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２．企画班フォルダ\予算・財投\行政事業レビュー\R3d実施\210625　課長名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13" i="3"/>
  <c r="AY604" i="3"/>
  <c r="AY615" i="3"/>
  <c r="AY235" i="3"/>
  <c r="AY417" i="3"/>
  <c r="AY255" i="3"/>
  <c r="AY134" i="3"/>
  <c r="AY50"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<sst xmlns="http://schemas.openxmlformats.org/spreadsheetml/2006/main" count="3002" uniqueCount="752">
  <si>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</si>
  <si>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</si>
  <si>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</si>
  <si>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</si>
  <si>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</si>
  <si>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</si>
  <si>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</si>
  <si>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</si>
  <si>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</si>
  <si>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</si>
  <si>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</si>
  <si>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</si>
  <si>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</si>
  <si>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</si>
  <si>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</si>
  <si>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</si>
  <si>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</si>
  <si>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</si>
  <si>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</si>
  <si>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</si>
  <si>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</si>
  <si>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</si>
  <si>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</si>
  <si>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</si>
  <si>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</si>
  <si>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</si>
  <si>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</si>
  <si>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</si>
  <si>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</si>
  <si>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</si>
  <si>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</si>
  <si>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</si>
  <si>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</si>
  <si>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</si>
  <si>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</si>
  <si>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</si>
  <si>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</si>
  <si>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</si>
  <si>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</si>
  <si>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</si>
  <si>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</si>
  <si>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</si>
  <si>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</si>
  <si>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</si>
  <si>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</si>
  <si>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</si>
  <si>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</si>
  <si>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</si>
  <si>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</si>
  <si>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</si>
  <si>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</si>
  <si>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</si>
  <si>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</si>
  <si>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</si>
  <si>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</si>
  <si>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</si>
  <si>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</si>
  <si>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</si>
  <si>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</si>
  <si>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</si>
  <si>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</si>
  <si>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</si>
  <si>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</si>
  <si>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</si>
  <si>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</si>
  <si>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</si>
  <si>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</si>
  <si>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</si>
  <si>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</si>
  <si>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</si>
  <si>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</si>
  <si>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</si>
  <si>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</si>
  <si>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</si>
  <si>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</si>
  <si>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</si>
  <si>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</si>
  <si>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</si>
  <si>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</si>
  <si>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</si>
  <si>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</si>
  <si>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</si>
  <si>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</si>
  <si>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</si>
  <si>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</si>
  <si>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</si>
  <si>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</si>
  <si>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</si>
  <si>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</si>
  <si>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</si>
  <si>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</si>
  <si>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</si>
  <si>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</si>
  <si>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</si>
  <si>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</si>
  <si>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</si>
  <si>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</si>
  <si>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</si>
  <si>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</si>
  <si>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</si>
  <si>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</si>
  <si>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</si>
  <si>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</si>
  <si>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</si>
  <si>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</si>
  <si>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</si>
  <si>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</si>
  <si>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</si>
  <si>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</si>
  <si>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</si>
  <si>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</si>
  <si>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</si>
  <si>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</si>
  <si>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</si>
  <si>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</si>
  <si>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</si>
  <si>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</si>
  <si>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</si>
  <si>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</si>
  <si>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</si>
  <si>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</si>
  <si>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</si>
  <si>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</si>
  <si>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</si>
  <si>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</si>
  <si>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</si>
  <si>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</si>
  <si>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</si>
  <si>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</si>
  <si>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</si>
  <si>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</si>
  <si>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</si>
  <si>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</si>
  <si>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</si>
  <si>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</si>
  <si>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</si>
  <si>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</si>
  <si>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</si>
  <si>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</si>
  <si>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</si>
  <si>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</si>
  <si>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</si>
  <si>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</si>
  <si>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</si>
  <si>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</si>
  <si>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</si>
  <si>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</si>
  <si>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</si>
  <si>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</si>
  <si>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</si>
  <si>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</si>
  <si>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</si>
  <si>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</si>
  <si>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</si>
  <si>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</si>
  <si>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</si>
  <si>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</si>
  <si>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</si>
  <si>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</si>
  <si>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</si>
  <si>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</si>
  <si>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</si>
  <si>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</si>
  <si>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</si>
  <si>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</si>
  <si>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</si>
  <si>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</si>
  <si>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</si>
  <si>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</si>
  <si>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</si>
  <si>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</si>
  <si>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</si>
  <si>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</si>
  <si>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</si>
  <si>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</si>
  <si>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</si>
  <si>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</si>
  <si>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</si>
  <si>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</si>
  <si>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</si>
  <si>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</si>
  <si>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</si>
  <si>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</si>
  <si>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</si>
  <si>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</si>
  <si>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</si>
  <si>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</si>
  <si>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</si>
  <si>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</si>
  <si>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</si>
  <si>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</si>
  <si>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</si>
  <si>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</si>
  <si>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</si>
  <si>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</si>
  <si>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</si>
  <si>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</si>
  <si>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</si>
  <si>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</si>
  <si>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</si>
  <si>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</si>
  <si>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</si>
  <si>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</si>
  <si>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</si>
  <si>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</si>
  <si>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</si>
  <si>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</si>
  <si>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</si>
  <si>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</si>
  <si>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</si>
  <si>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</si>
  <si>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</si>
  <si>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</si>
  <si>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</si>
  <si>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</si>
  <si>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</si>
  <si>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</si>
  <si>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</si>
  <si>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</si>
  <si>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</si>
  <si>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</si>
  <si>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</si>
  <si>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</si>
  <si>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</si>
  <si>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</si>
  <si>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</si>
  <si>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</si>
  <si>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</si>
  <si>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</si>
  <si>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</si>
  <si>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</si>
  <si>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</si>
  <si>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</si>
  <si>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</si>
  <si>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</si>
  <si>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</si>
  <si>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</si>
  <si>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</si>
  <si>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</si>
  <si>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</si>
  <si>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</si>
  <si>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</si>
  <si>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</si>
  <si>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</si>
  <si>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</si>
  <si>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</si>
  <si>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</si>
  <si>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</si>
  <si>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</si>
  <si>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</si>
  <si>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</si>
  <si>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</si>
  <si>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</si>
  <si>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</si>
  <si>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</si>
  <si>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</si>
  <si>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</si>
  <si>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</si>
  <si>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</si>
  <si>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</si>
  <si>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</si>
  <si>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</si>
  <si>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</si>
  <si>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</si>
  <si>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</si>
  <si>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</si>
  <si>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</si>
  <si>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</si>
  <si>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</si>
  <si>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</si>
  <si>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</si>
  <si>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</si>
  <si>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</si>
  <si>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</si>
  <si>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</si>
  <si>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</si>
  <si>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</si>
  <si>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</si>
  <si>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</si>
  <si>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</si>
  <si>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</si>
  <si>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</si>
  <si>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</si>
  <si>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</si>
  <si>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</si>
  <si>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</si>
  <si>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</si>
  <si>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</si>
  <si>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</si>
  <si>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</si>
  <si>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</si>
  <si>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</si>
  <si>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</si>
  <si>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</si>
  <si>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</si>
  <si>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</si>
  <si>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</si>
  <si>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</si>
  <si>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</si>
  <si>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</si>
  <si>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</si>
  <si>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</si>
  <si>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</si>
  <si>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</si>
  <si>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</si>
  <si>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</si>
  <si>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</si>
  <si>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</si>
  <si>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</si>
  <si>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</si>
  <si>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</si>
  <si>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</si>
  <si>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</si>
  <si>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</si>
  <si>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</si>
  <si>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</si>
  <si>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</si>
  <si>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</si>
  <si>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</si>
  <si>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</si>
  <si>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</si>
  <si>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</si>
  <si>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</si>
  <si>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</si>
  <si>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</si>
  <si>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</si>
  <si>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</si>
  <si>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</si>
  <si>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</si>
  <si>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</si>
  <si>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</si>
  <si>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</si>
  <si>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</si>
  <si>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</si>
  <si>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</si>
  <si>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</si>
  <si>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</si>
  <si>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</si>
  <si>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</si>
  <si>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</si>
  <si>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</si>
  <si>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</si>
  <si>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</si>
  <si>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</si>
  <si>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</si>
  <si>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</si>
  <si>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</si>
  <si>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</si>
  <si>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</si>
  <si>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</si>
  <si>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</si>
  <si>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</si>
  <si>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</si>
  <si>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</si>
  <si>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</si>
  <si>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</si>
  <si>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</si>
  <si>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</si>
  <si>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</si>
  <si>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</si>
  <si>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</si>
  <si>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</si>
  <si>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</si>
  <si>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</si>
  <si>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</si>
  <si>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</si>
  <si>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</si>
  <si>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</si>
  <si>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</si>
  <si>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</si>
  <si>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</si>
  <si>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</si>
  <si>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</si>
  <si>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</si>
  <si>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</si>
  <si>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</si>
  <si>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</si>
  <si>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</si>
  <si>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</si>
  <si>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</si>
  <si>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</si>
  <si>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</si>
  <si>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</si>
  <si>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</si>
  <si>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</si>
  <si>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</si>
  <si>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</si>
  <si>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</si>
  <si>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</si>
  <si>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</si>
  <si>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</si>
  <si>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</si>
  <si>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</si>
  <si>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</si>
  <si>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</si>
  <si>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</si>
  <si>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</si>
  <si>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</si>
  <si>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</si>
  <si>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</si>
  <si>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</si>
  <si>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</si>
  <si>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</si>
  <si>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</si>
  <si>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</si>
  <si>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</si>
  <si>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</si>
  <si>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</si>
  <si>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</si>
  <si>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</si>
  <si>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</si>
  <si>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</si>
  <si>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</si>
  <si>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</si>
  <si>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</si>
  <si>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</si>
  <si>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</si>
  <si>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</si>
  <si>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</si>
  <si>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</si>
  <si>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</si>
  <si>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</si>
  <si>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</si>
  <si>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</si>
  <si>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</si>
  <si>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</si>
  <si>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</si>
  <si>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</si>
  <si>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</si>
  <si>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</si>
  <si>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</si>
  <si>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</si>
  <si>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</si>
  <si>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</si>
  <si>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</si>
  <si>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</si>
  <si>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</si>
  <si>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</si>
  <si>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</si>
  <si>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</si>
  <si>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</si>
  <si>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</si>
  <si>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</si>
  <si>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</si>
  <si>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</si>
  <si>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</si>
  <si>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</si>
  <si>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</si>
  <si>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</si>
  <si>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</si>
  <si>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</si>
  <si>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</si>
  <si>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</si>
  <si>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</si>
  <si>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</si>
  <si>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</si>
  <si>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</si>
  <si>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</si>
  <si>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</si>
  <si>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</si>
  <si>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</si>
  <si>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</si>
  <si>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</si>
  <si>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</si>
  <si>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</si>
  <si>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</si>
  <si>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</si>
  <si>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</si>
  <si>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</si>
  <si>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</si>
  <si>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</si>
  <si>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</si>
  <si>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</si>
  <si>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</si>
  <si>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</si>
  <si>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</si>
  <si>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</si>
  <si>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</si>
  <si>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</si>
  <si>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</si>
  <si>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</si>
  <si>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</si>
  <si>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</si>
  <si>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</si>
  <si>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</si>
  <si>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</si>
  <si>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</si>
  <si>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</si>
  <si>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</si>
  <si>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</si>
  <si>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</si>
  <si>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</si>
  <si>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</si>
  <si>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</si>
  <si>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</si>
  <si>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</si>
  <si>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</si>
  <si>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</si>
  <si>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</si>
  <si>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</si>
  <si>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</si>
  <si>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</si>
  <si>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</si>
  <si>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</si>
  <si>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</si>
  <si>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</si>
  <si>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</si>
  <si>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</si>
  <si>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</si>
  <si>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</si>
  <si>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</si>
  <si>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</si>
  <si>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</si>
  <si>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</si>
  <si>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</si>
  <si>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</si>
  <si>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</si>
  <si>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</si>
  <si>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</si>
  <si>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</si>
  <si>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</si>
  <si>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</si>
  <si>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</si>
  <si>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</si>
  <si>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</si>
  <si>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</si>
  <si>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</si>
  <si>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</si>
  <si>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</si>
  <si>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</si>
  <si>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</si>
  <si>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</si>
  <si>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</si>
  <si>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</si>
  <si>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</si>
  <si>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</si>
  <si>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</si>
  <si>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</si>
  <si>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</si>
  <si>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</si>
  <si>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</si>
  <si>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</si>
  <si>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</si>
  <si>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</si>
  <si>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</si>
  <si>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</si>
  <si>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</si>
  <si>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</si>
  <si>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</si>
  <si>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</si>
  <si>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</si>
  <si>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</si>
  <si>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</si>
  <si>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</si>
  <si>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</si>
  <si>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</si>
  <si>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</si>
  <si>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</si>
  <si>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</si>
  <si>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</si>
  <si>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</si>
  <si>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</si>
  <si>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</si>
  <si>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</si>
  <si>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</si>
  <si>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</si>
  <si>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</si>
  <si>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</si>
  <si>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</si>
  <si>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</si>
  <si>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</si>
  <si>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</si>
  <si>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</si>
  <si>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</si>
  <si>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</si>
  <si>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</si>
  <si>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</si>
  <si>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</si>
  <si>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</si>
  <si>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</si>
  <si>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</si>
  <si>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</si>
  <si>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</si>
  <si>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</si>
  <si>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</si>
  <si>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</si>
  <si>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</si>
  <si>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</si>
  <si>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</si>
  <si>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</si>
  <si>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</si>
  <si>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</si>
  <si>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</si>
  <si>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</si>
  <si>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</si>
  <si>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</si>
  <si>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</si>
  <si>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</si>
  <si>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</si>
  <si>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</si>
  <si>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</si>
  <si>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</si>
  <si>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</si>
  <si>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</si>
  <si>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</si>
  <si>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</si>
  <si>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</si>
  <si>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</si>
  <si>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</si>
  <si>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</si>
  <si>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</si>
  <si>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</si>
  <si>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</si>
  <si>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</si>
  <si>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</si>
  <si>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</si>
  <si>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</si>
  <si>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</si>
  <si>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</si>
  <si>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</si>
  <si>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</si>
  <si>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</si>
  <si>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</si>
  <si>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</si>
  <si>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</si>
  <si>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</si>
  <si>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</si>
  <si>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</si>
  <si>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</si>
  <si>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</si>
  <si>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</si>
  <si>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</si>
  <si>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</si>
  <si>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</si>
  <si>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</si>
  <si>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</si>
  <si>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</si>
  <si>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</si>
  <si>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</si>
  <si>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</si>
  <si>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</si>
  <si>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</si>
  <si>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</si>
  <si>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</si>
  <si>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</si>
  <si>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</si>
  <si>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</si>
  <si>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</si>
  <si>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</si>
  <si>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</si>
  <si>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</si>
  <si>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</si>
  <si>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</si>
  <si>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</si>
  <si>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</si>
  <si>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</si>
  <si>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</si>
  <si>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</si>
  <si>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</si>
  <si>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</si>
  <si>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</si>
  <si>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</si>
  <si>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</si>
  <si>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</si>
  <si>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</si>
  <si>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</si>
  <si>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</si>
  <si>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</si>
  <si>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</si>
  <si>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</si>
  <si>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</si>
  <si>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</si>
  <si>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</si>
  <si>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</si>
  <si>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</si>
  <si>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</si>
  <si>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</si>
  <si>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</si>
  <si>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</si>
  <si>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</si>
  <si>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</si>
  <si>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</si>
  <si>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</si>
  <si>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</si>
  <si>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</si>
  <si>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</si>
  <si>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</si>
  <si>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</si>
  <si>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</si>
  <si>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</si>
  <si>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</si>
  <si>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</si>
  <si>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</si>
  <si>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</si>
  <si>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</si>
  <si>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</si>
  <si>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</si>
  <si>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</si>
  <si>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</si>
  <si>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</si>
  <si>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</si>
  <si>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</si>
  <si>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</si>
  <si>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</si>
  <si>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</si>
  <si>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</si>
  <si>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</si>
  <si>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</si>
  <si>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</si>
  <si>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</si>
  <si>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</si>
  <si>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</si>
  <si>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</si>
  <si>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</si>
  <si>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</si>
  <si>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</si>
  <si>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既存観光拠点の再生・高付加価値化推進事業</t>
    <rPh sb="0" eb="2">
      <t>キゾン</t>
    </rPh>
    <rPh sb="2" eb="4">
      <t>カンコウ</t>
    </rPh>
    <rPh sb="4" eb="6">
      <t>キョテン</t>
    </rPh>
    <rPh sb="7" eb="9">
      <t>サイセイ</t>
    </rPh>
    <rPh sb="10" eb="11">
      <t>コウ</t>
    </rPh>
    <rPh sb="11" eb="13">
      <t>フカ</t>
    </rPh>
    <rPh sb="13" eb="16">
      <t>カチカ</t>
    </rPh>
    <rPh sb="16" eb="18">
      <t>スイシン</t>
    </rPh>
    <rPh sb="18" eb="20">
      <t>ジギョウ</t>
    </rPh>
    <phoneticPr fontId="5"/>
  </si>
  <si>
    <t>観光庁</t>
    <rPh sb="0" eb="2">
      <t>カンコウ</t>
    </rPh>
    <rPh sb="2" eb="3">
      <t>チョウ</t>
    </rPh>
    <phoneticPr fontId="5"/>
  </si>
  <si>
    <t>観光産業課</t>
    <rPh sb="0" eb="2">
      <t>カンコウ</t>
    </rPh>
    <rPh sb="2" eb="4">
      <t>サンギョウ</t>
    </rPh>
    <rPh sb="4" eb="5">
      <t>カ</t>
    </rPh>
    <phoneticPr fontId="5"/>
  </si>
  <si>
    <t>○</t>
  </si>
  <si>
    <t>-</t>
    <phoneticPr fontId="5"/>
  </si>
  <si>
    <t>６ 国際競争力、観光交流、広域・地域間連携等の確保・強化</t>
    <phoneticPr fontId="5"/>
  </si>
  <si>
    <t>２０　観光立国を推進する</t>
    <phoneticPr fontId="5"/>
  </si>
  <si>
    <t>訪日外国人旅行者数（暦年）</t>
    <phoneticPr fontId="5"/>
  </si>
  <si>
    <t>訪日外国人旅行消費額（暦年）</t>
    <phoneticPr fontId="5"/>
  </si>
  <si>
    <t>地方部での外国人延べ宿泊者数（暦年）</t>
    <phoneticPr fontId="5"/>
  </si>
  <si>
    <t>外国人リピーター数（暦年）</t>
    <phoneticPr fontId="5"/>
  </si>
  <si>
    <t>日本人国内旅行消費額（暦年）</t>
    <phoneticPr fontId="5"/>
  </si>
  <si>
    <t>万人</t>
    <phoneticPr fontId="5"/>
  </si>
  <si>
    <t>兆円</t>
    <phoneticPr fontId="5"/>
  </si>
  <si>
    <t>万人泊</t>
    <phoneticPr fontId="5"/>
  </si>
  <si>
    <t>観光施設を再生し、更に地域全体で魅力と収益力を高めるため、新たな補助制度を創設して、観光施設全体が再生できるような施設改修や廃屋の撤去等を短期集中で強力に支援する。</t>
    <rPh sb="0" eb="2">
      <t>カンコウ</t>
    </rPh>
    <rPh sb="2" eb="4">
      <t>シセツ</t>
    </rPh>
    <rPh sb="5" eb="7">
      <t>サイセイ</t>
    </rPh>
    <rPh sb="9" eb="10">
      <t>サラ</t>
    </rPh>
    <rPh sb="11" eb="13">
      <t>チイキ</t>
    </rPh>
    <rPh sb="13" eb="15">
      <t>ゼンタイ</t>
    </rPh>
    <rPh sb="16" eb="18">
      <t>ミリョク</t>
    </rPh>
    <rPh sb="19" eb="22">
      <t>シュウエキリョク</t>
    </rPh>
    <rPh sb="23" eb="24">
      <t>タカ</t>
    </rPh>
    <rPh sb="29" eb="30">
      <t>アラ</t>
    </rPh>
    <rPh sb="32" eb="34">
      <t>ホジョ</t>
    </rPh>
    <rPh sb="34" eb="36">
      <t>セイド</t>
    </rPh>
    <rPh sb="37" eb="39">
      <t>ソウセツ</t>
    </rPh>
    <rPh sb="42" eb="44">
      <t>カンコウ</t>
    </rPh>
    <rPh sb="44" eb="46">
      <t>シセツ</t>
    </rPh>
    <rPh sb="46" eb="48">
      <t>ゼンタイ</t>
    </rPh>
    <rPh sb="49" eb="51">
      <t>サイセイ</t>
    </rPh>
    <rPh sb="57" eb="59">
      <t>シセツ</t>
    </rPh>
    <rPh sb="59" eb="61">
      <t>カイシュウ</t>
    </rPh>
    <rPh sb="62" eb="64">
      <t>ハイオク</t>
    </rPh>
    <rPh sb="65" eb="67">
      <t>テッキョ</t>
    </rPh>
    <rPh sb="67" eb="68">
      <t>トウ</t>
    </rPh>
    <rPh sb="69" eb="71">
      <t>タンキ</t>
    </rPh>
    <rPh sb="71" eb="73">
      <t>シュウチュウ</t>
    </rPh>
    <rPh sb="74" eb="76">
      <t>キョウリョク</t>
    </rPh>
    <rPh sb="77" eb="79">
      <t>シエン</t>
    </rPh>
    <phoneticPr fontId="5"/>
  </si>
  <si>
    <t>無</t>
  </si>
  <si>
    <t>観光庁調べ</t>
    <rPh sb="0" eb="3">
      <t>カンコウチョウ</t>
    </rPh>
    <rPh sb="3" eb="4">
      <t>シラ</t>
    </rPh>
    <phoneticPr fontId="5"/>
  </si>
  <si>
    <t>-</t>
    <phoneticPr fontId="5"/>
  </si>
  <si>
    <t>百万円</t>
    <rPh sb="0" eb="2">
      <t>ヒャクマン</t>
    </rPh>
    <rPh sb="2" eb="3">
      <t>エン</t>
    </rPh>
    <phoneticPr fontId="5"/>
  </si>
  <si>
    <t>地域</t>
    <rPh sb="0" eb="2">
      <t>チイキ</t>
    </rPh>
    <phoneticPr fontId="5"/>
  </si>
  <si>
    <t>観光立国推進基本法第15条</t>
    <phoneticPr fontId="5"/>
  </si>
  <si>
    <t>観光立国推進基本計画
明日の日本を支える観光ビジョン
観光ビジョン実現プログラム</t>
    <rPh sb="11" eb="13">
      <t>アス</t>
    </rPh>
    <rPh sb="14" eb="16">
      <t>ニホン</t>
    </rPh>
    <rPh sb="17" eb="18">
      <t>ササ</t>
    </rPh>
    <rPh sb="20" eb="22">
      <t>カンコウ</t>
    </rPh>
    <rPh sb="33" eb="35">
      <t>ジツゲン</t>
    </rPh>
    <phoneticPr fontId="5"/>
  </si>
  <si>
    <t>地域等が策定した「観光拠点再生計画」に基づき、全国１００箇所を目安に観光拠点を再生し、地域全体で魅力と収益力を高める事業（観光施設全体の上質な滞在環境実現、廃屋の撤去等による観光地としての景観改善、宿泊事業者を核とした連携・協業等の促進、公共施設への民間活力の導入促進、感染拡大防止策等）について、短期集中で強力に支援する。</t>
    <rPh sb="23" eb="25">
      <t>ゼンコク</t>
    </rPh>
    <rPh sb="28" eb="30">
      <t>カショ</t>
    </rPh>
    <rPh sb="31" eb="33">
      <t>メヤス</t>
    </rPh>
    <rPh sb="34" eb="36">
      <t>カンコウ</t>
    </rPh>
    <rPh sb="36" eb="38">
      <t>キョテン</t>
    </rPh>
    <rPh sb="39" eb="41">
      <t>サイセイ</t>
    </rPh>
    <rPh sb="43" eb="45">
      <t>チイキ</t>
    </rPh>
    <rPh sb="45" eb="47">
      <t>ゼンタイ</t>
    </rPh>
    <rPh sb="48" eb="50">
      <t>ミリョク</t>
    </rPh>
    <rPh sb="51" eb="54">
      <t>シュウエキリョク</t>
    </rPh>
    <rPh sb="55" eb="56">
      <t>タカ</t>
    </rPh>
    <rPh sb="58" eb="60">
      <t>ジギョウ</t>
    </rPh>
    <rPh sb="61" eb="63">
      <t>カンコウ</t>
    </rPh>
    <rPh sb="63" eb="65">
      <t>シセツ</t>
    </rPh>
    <rPh sb="65" eb="67">
      <t>ゼンタイ</t>
    </rPh>
    <rPh sb="68" eb="70">
      <t>ジョウシツ</t>
    </rPh>
    <rPh sb="71" eb="73">
      <t>タイザイ</t>
    </rPh>
    <rPh sb="73" eb="75">
      <t>カンキョウ</t>
    </rPh>
    <rPh sb="75" eb="77">
      <t>ジツゲン</t>
    </rPh>
    <rPh sb="78" eb="80">
      <t>ハイオク</t>
    </rPh>
    <rPh sb="81" eb="83">
      <t>テッキョ</t>
    </rPh>
    <rPh sb="83" eb="84">
      <t>トウ</t>
    </rPh>
    <rPh sb="87" eb="90">
      <t>カンコウチ</t>
    </rPh>
    <rPh sb="94" eb="96">
      <t>ケイカン</t>
    </rPh>
    <rPh sb="96" eb="98">
      <t>カイゼン</t>
    </rPh>
    <rPh sb="99" eb="101">
      <t>シュクハク</t>
    </rPh>
    <rPh sb="101" eb="104">
      <t>ジギョウシャ</t>
    </rPh>
    <rPh sb="105" eb="106">
      <t>カク</t>
    </rPh>
    <rPh sb="109" eb="111">
      <t>レンケイ</t>
    </rPh>
    <rPh sb="112" eb="114">
      <t>キョウギョウ</t>
    </rPh>
    <rPh sb="114" eb="115">
      <t>トウ</t>
    </rPh>
    <rPh sb="116" eb="118">
      <t>ソクシン</t>
    </rPh>
    <rPh sb="119" eb="121">
      <t>コウキョウ</t>
    </rPh>
    <rPh sb="121" eb="123">
      <t>シセツ</t>
    </rPh>
    <rPh sb="125" eb="127">
      <t>ミンカン</t>
    </rPh>
    <rPh sb="127" eb="129">
      <t>カツリョク</t>
    </rPh>
    <rPh sb="130" eb="132">
      <t>ドウニュウ</t>
    </rPh>
    <rPh sb="132" eb="134">
      <t>ソクシン</t>
    </rPh>
    <rPh sb="135" eb="137">
      <t>カンセン</t>
    </rPh>
    <rPh sb="137" eb="139">
      <t>カクダイ</t>
    </rPh>
    <rPh sb="139" eb="141">
      <t>ボウシ</t>
    </rPh>
    <rPh sb="141" eb="142">
      <t>サク</t>
    </rPh>
    <rPh sb="142" eb="143">
      <t>トウ</t>
    </rPh>
    <rPh sb="154" eb="156">
      <t>キョウリョク</t>
    </rPh>
    <phoneticPr fontId="5"/>
  </si>
  <si>
    <t>　X / Y</t>
    <phoneticPr fontId="5"/>
  </si>
  <si>
    <t>-</t>
    <phoneticPr fontId="5"/>
  </si>
  <si>
    <t>本事業では、各地域において自治体やＤＭＯ・民間事業者等が連携して観光拠点再生計画を策定し、国は全国的なプラットフォームの役割を担うことにより、取組の効果を全国的に波及させ、ポストコロナの需要回復を見据えた全国の観光拠点の再生・高付加価値化を実現を目指すことから、国が施策を実施する必要がある。</t>
    <rPh sb="0" eb="1">
      <t>ホン</t>
    </rPh>
    <rPh sb="1" eb="3">
      <t>ジギョウ</t>
    </rPh>
    <rPh sb="6" eb="9">
      <t>カクチイキ</t>
    </rPh>
    <rPh sb="13" eb="16">
      <t>ジチタイ</t>
    </rPh>
    <rPh sb="21" eb="23">
      <t>ミンカン</t>
    </rPh>
    <rPh sb="23" eb="26">
      <t>ジギョウシャ</t>
    </rPh>
    <rPh sb="26" eb="27">
      <t>トウ</t>
    </rPh>
    <rPh sb="28" eb="30">
      <t>レンケイ</t>
    </rPh>
    <rPh sb="32" eb="34">
      <t>カンコウ</t>
    </rPh>
    <rPh sb="34" eb="36">
      <t>キョテン</t>
    </rPh>
    <rPh sb="36" eb="38">
      <t>サイセイ</t>
    </rPh>
    <rPh sb="38" eb="40">
      <t>ケイカク</t>
    </rPh>
    <rPh sb="41" eb="43">
      <t>サクテイ</t>
    </rPh>
    <rPh sb="45" eb="46">
      <t>クニ</t>
    </rPh>
    <rPh sb="47" eb="50">
      <t>ゼンコクテキ</t>
    </rPh>
    <rPh sb="60" eb="62">
      <t>ヤクワリ</t>
    </rPh>
    <rPh sb="63" eb="64">
      <t>ニナ</t>
    </rPh>
    <rPh sb="71" eb="72">
      <t>ト</t>
    </rPh>
    <rPh sb="72" eb="73">
      <t>ク</t>
    </rPh>
    <rPh sb="74" eb="76">
      <t>コウカ</t>
    </rPh>
    <rPh sb="77" eb="80">
      <t>ゼンコクテキ</t>
    </rPh>
    <rPh sb="81" eb="83">
      <t>ハキュウ</t>
    </rPh>
    <rPh sb="93" eb="95">
      <t>ジュヨウ</t>
    </rPh>
    <rPh sb="95" eb="97">
      <t>カイフク</t>
    </rPh>
    <rPh sb="98" eb="100">
      <t>ミス</t>
    </rPh>
    <rPh sb="102" eb="104">
      <t>ゼンコク</t>
    </rPh>
    <rPh sb="105" eb="107">
      <t>カンコウ</t>
    </rPh>
    <rPh sb="107" eb="109">
      <t>キョテン</t>
    </rPh>
    <rPh sb="110" eb="112">
      <t>サイセイ</t>
    </rPh>
    <rPh sb="113" eb="114">
      <t>コウ</t>
    </rPh>
    <rPh sb="114" eb="116">
      <t>フカ</t>
    </rPh>
    <rPh sb="116" eb="119">
      <t>カチカ</t>
    </rPh>
    <rPh sb="120" eb="122">
      <t>ジツゲン</t>
    </rPh>
    <rPh sb="123" eb="125">
      <t>メザ</t>
    </rPh>
    <rPh sb="131" eb="132">
      <t>クニ</t>
    </rPh>
    <rPh sb="133" eb="135">
      <t>シサク</t>
    </rPh>
    <rPh sb="136" eb="138">
      <t>ジッシ</t>
    </rPh>
    <rPh sb="140" eb="142">
      <t>ヒツヨウ</t>
    </rPh>
    <phoneticPr fontId="5"/>
  </si>
  <si>
    <t>本事業は、地域全体で魅力と収益力を高めるため、観光施設全体が再生できるような取組を短期集中で強力に支援することとしており、観光産業の強化という政策目的の達成のために必要かつ適切な事業である。また、観光立国推進基本計画等においても、観光産業の強化は観光先進国の実現に向けて政府が講ずべき施策として位置づけられていることから、優先度の高い事業である。</t>
    <rPh sb="38" eb="39">
      <t>ト</t>
    </rPh>
    <rPh sb="39" eb="40">
      <t>クミ</t>
    </rPh>
    <rPh sb="106" eb="108">
      <t>ケイカク</t>
    </rPh>
    <rPh sb="115" eb="117">
      <t>カンコウ</t>
    </rPh>
    <rPh sb="117" eb="119">
      <t>サンギョウ</t>
    </rPh>
    <rPh sb="120" eb="122">
      <t>キョウカ</t>
    </rPh>
    <phoneticPr fontId="5"/>
  </si>
  <si>
    <t>観光産業は、新型コロナウイルス感染症によって大きな打撃を受けているところであるが、観光需要の回復を見据えて、宿泊施設・飲食店・土産物店等の観光施設を再生し、さらに地域全体でより一層魅力と収益力を高めるため、観光施設が地域全体として再生できるような取組を国が短期集中で強力に支援していくことが求められている。</t>
    <rPh sb="0" eb="2">
      <t>カンコウ</t>
    </rPh>
    <rPh sb="2" eb="4">
      <t>サンギョウ</t>
    </rPh>
    <rPh sb="6" eb="8">
      <t>シンガタ</t>
    </rPh>
    <rPh sb="15" eb="18">
      <t>カンセンショウ</t>
    </rPh>
    <rPh sb="22" eb="23">
      <t>オオ</t>
    </rPh>
    <rPh sb="25" eb="27">
      <t>ダゲキ</t>
    </rPh>
    <rPh sb="28" eb="29">
      <t>ウ</t>
    </rPh>
    <rPh sb="41" eb="43">
      <t>カンコウ</t>
    </rPh>
    <rPh sb="43" eb="45">
      <t>ジュヨウ</t>
    </rPh>
    <rPh sb="46" eb="48">
      <t>カイフク</t>
    </rPh>
    <rPh sb="49" eb="51">
      <t>ミス</t>
    </rPh>
    <rPh sb="54" eb="56">
      <t>シュクハク</t>
    </rPh>
    <rPh sb="56" eb="58">
      <t>シセツ</t>
    </rPh>
    <rPh sb="59" eb="61">
      <t>インショク</t>
    </rPh>
    <rPh sb="61" eb="62">
      <t>テン</t>
    </rPh>
    <rPh sb="63" eb="66">
      <t>ミヤゲモノ</t>
    </rPh>
    <rPh sb="66" eb="67">
      <t>テン</t>
    </rPh>
    <rPh sb="67" eb="68">
      <t>トウ</t>
    </rPh>
    <rPh sb="69" eb="71">
      <t>カンコウ</t>
    </rPh>
    <rPh sb="71" eb="73">
      <t>シセツ</t>
    </rPh>
    <rPh sb="74" eb="76">
      <t>サイセイ</t>
    </rPh>
    <rPh sb="81" eb="83">
      <t>チイキ</t>
    </rPh>
    <rPh sb="83" eb="85">
      <t>ゼンタイ</t>
    </rPh>
    <rPh sb="88" eb="90">
      <t>イッソウ</t>
    </rPh>
    <rPh sb="90" eb="92">
      <t>ミリョク</t>
    </rPh>
    <rPh sb="93" eb="96">
      <t>シュウエキリョク</t>
    </rPh>
    <rPh sb="97" eb="98">
      <t>タカ</t>
    </rPh>
    <rPh sb="103" eb="105">
      <t>カンコウ</t>
    </rPh>
    <rPh sb="105" eb="107">
      <t>シセツ</t>
    </rPh>
    <rPh sb="108" eb="110">
      <t>チイキ</t>
    </rPh>
    <rPh sb="110" eb="112">
      <t>ゼンタイ</t>
    </rPh>
    <rPh sb="115" eb="117">
      <t>サイセイ</t>
    </rPh>
    <rPh sb="123" eb="124">
      <t>ト</t>
    </rPh>
    <rPh sb="124" eb="125">
      <t>ク</t>
    </rPh>
    <rPh sb="126" eb="127">
      <t>クニ</t>
    </rPh>
    <rPh sb="128" eb="130">
      <t>タンキ</t>
    </rPh>
    <rPh sb="130" eb="132">
      <t>シュウチュウ</t>
    </rPh>
    <rPh sb="133" eb="135">
      <t>キョウリョク</t>
    </rPh>
    <rPh sb="136" eb="138">
      <t>シエン</t>
    </rPh>
    <rPh sb="145" eb="146">
      <t>モト</t>
    </rPh>
    <phoneticPr fontId="5"/>
  </si>
  <si>
    <t>既存観光拠点の再生・高付加価値化</t>
    <rPh sb="0" eb="2">
      <t>キゾン</t>
    </rPh>
    <rPh sb="2" eb="4">
      <t>カンコウ</t>
    </rPh>
    <rPh sb="4" eb="6">
      <t>キョテン</t>
    </rPh>
    <rPh sb="7" eb="9">
      <t>サイセイ</t>
    </rPh>
    <rPh sb="10" eb="11">
      <t>コウ</t>
    </rPh>
    <rPh sb="11" eb="13">
      <t>フカ</t>
    </rPh>
    <rPh sb="13" eb="16">
      <t>カチカ</t>
    </rPh>
    <phoneticPr fontId="5"/>
  </si>
  <si>
    <t>X：補助金交付額／Y：事業採択件数</t>
    <rPh sb="2" eb="5">
      <t>ホジョキン</t>
    </rPh>
    <rPh sb="5" eb="7">
      <t>コウフ</t>
    </rPh>
    <rPh sb="7" eb="8">
      <t>ガク</t>
    </rPh>
    <rPh sb="11" eb="13">
      <t>ジギョウ</t>
    </rPh>
    <rPh sb="13" eb="15">
      <t>サイタク</t>
    </rPh>
    <rPh sb="15" eb="17">
      <t>ケンスウ</t>
    </rPh>
    <phoneticPr fontId="5"/>
  </si>
  <si>
    <t>既存観光拠点の再生・高付加価値化事業を実施する地域数</t>
    <rPh sb="16" eb="18">
      <t>ジギョウ</t>
    </rPh>
    <rPh sb="19" eb="21">
      <t>ジッシ</t>
    </rPh>
    <rPh sb="23" eb="25">
      <t>チイキ</t>
    </rPh>
    <rPh sb="25" eb="26">
      <t>スウ</t>
    </rPh>
    <phoneticPr fontId="5"/>
  </si>
  <si>
    <t>既存観光拠点の再生・高付加価値化事業の執行状況</t>
    <rPh sb="0" eb="2">
      <t>キゾン</t>
    </rPh>
    <rPh sb="2" eb="4">
      <t>カンコウ</t>
    </rPh>
    <rPh sb="4" eb="6">
      <t>キョテン</t>
    </rPh>
    <rPh sb="7" eb="9">
      <t>サイセイ</t>
    </rPh>
    <rPh sb="10" eb="11">
      <t>コウ</t>
    </rPh>
    <rPh sb="11" eb="13">
      <t>フカ</t>
    </rPh>
    <rPh sb="13" eb="16">
      <t>カチカ</t>
    </rPh>
    <rPh sb="16" eb="18">
      <t>ジギョウ</t>
    </rPh>
    <rPh sb="19" eb="21">
      <t>シッコウ</t>
    </rPh>
    <rPh sb="21" eb="23">
      <t>ジョウキョウ</t>
    </rPh>
    <phoneticPr fontId="5"/>
  </si>
  <si>
    <t>-</t>
    <phoneticPr fontId="5"/>
  </si>
  <si>
    <t>本事業の実施により、観光地全体の再生・魅力向上が図られ、観光需要の創出が期待されることから、旅行者数の増加、及びそれに伴う宿泊者数の増加、旅行消費額の増加等に寄与できる。</t>
    <rPh sb="0" eb="1">
      <t>ホン</t>
    </rPh>
    <rPh sb="1" eb="3">
      <t>ジギョウ</t>
    </rPh>
    <rPh sb="4" eb="6">
      <t>ジッシ</t>
    </rPh>
    <rPh sb="10" eb="13">
      <t>カンコウチ</t>
    </rPh>
    <rPh sb="13" eb="15">
      <t>ゼンタイ</t>
    </rPh>
    <rPh sb="16" eb="18">
      <t>サイセイ</t>
    </rPh>
    <rPh sb="19" eb="21">
      <t>ミリョク</t>
    </rPh>
    <rPh sb="21" eb="23">
      <t>コウジョウ</t>
    </rPh>
    <rPh sb="24" eb="25">
      <t>ハカ</t>
    </rPh>
    <rPh sb="28" eb="30">
      <t>カンコウ</t>
    </rPh>
    <rPh sb="30" eb="32">
      <t>ジュヨウ</t>
    </rPh>
    <rPh sb="33" eb="35">
      <t>ソウシュツ</t>
    </rPh>
    <rPh sb="36" eb="38">
      <t>キタイ</t>
    </rPh>
    <rPh sb="46" eb="49">
      <t>リョコウシャ</t>
    </rPh>
    <rPh sb="49" eb="50">
      <t>スウ</t>
    </rPh>
    <rPh sb="51" eb="53">
      <t>ゾウカ</t>
    </rPh>
    <rPh sb="54" eb="55">
      <t>オヨ</t>
    </rPh>
    <rPh sb="59" eb="60">
      <t>トモナ</t>
    </rPh>
    <rPh sb="61" eb="63">
      <t>シュクハク</t>
    </rPh>
    <rPh sb="63" eb="64">
      <t>シャ</t>
    </rPh>
    <rPh sb="64" eb="65">
      <t>スウ</t>
    </rPh>
    <rPh sb="66" eb="68">
      <t>ゾウカ</t>
    </rPh>
    <rPh sb="69" eb="71">
      <t>リョコウ</t>
    </rPh>
    <rPh sb="71" eb="74">
      <t>ショウヒガク</t>
    </rPh>
    <rPh sb="75" eb="77">
      <t>ゾウカ</t>
    </rPh>
    <rPh sb="77" eb="78">
      <t>トウ</t>
    </rPh>
    <rPh sb="79" eb="81">
      <t>キヨ</t>
    </rPh>
    <phoneticPr fontId="5"/>
  </si>
  <si>
    <t>課長　柿沼　宏明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</si>
</sst>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195036</xdr:colOff>
      <xdr:row>748</xdr:row>
      <xdr:rowOff>301625</xdr:rowOff>
    </xdr:from>
    <xdr:to>
      <xdr:col>37</xdr:col>
      <xdr:colOff>61767</xdr:colOff>
      <xdr:row>751</xdr:row>
      <xdr:rowOff>337710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22536" y="43735625"/>
          <a:ext cx="3375106" cy="10838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xdr:txBody>
    </xdr:sp>
    <xdr:clientData/>
  </xdr:twoCellAnchor>
  <xdr:twoCellAnchor>
    <xdr:from>
      <xdr:col>29</xdr:col>
      <xdr:colOff>97517</xdr:colOff>
      <xdr:row>752</xdr:row>
      <xdr:rowOff>195036</xdr:rowOff>
    </xdr:from>
    <xdr:to>
      <xdr:col>29</xdr:col>
      <xdr:colOff>97517</xdr:colOff>
      <xdr:row>755</xdr:row>
      <xdr:rowOff>169568</xdr:rowOff>
    </xdr:to>
    <xdr:cxnSp macro="">
      <xdr:nvCxnSpPr>
        <xdr:cNvPr id="4" name="直線矢印コネクタ 3">
          <a:extLst>
            <a:ext uri="{FF2B5EF4-FFF2-40B4-BE49-F238E27FC236}">
              <a16:creationId xmlns:a16="http://schemas.microsoft.com/office/drawing/2014/main" id="{00000000-0008-0000-0000-000003000000}"/>
            </a:ext>
          </a:extLst>
        </xdr:cNvPr>
        <xdr:cNvCxnSpPr/>
      </xdr:nvCxnSpPr>
      <xdr:spPr>
        <a:xfrm>
          <a:off x="6016624" y="45003357"/>
          <a:ext cx="0" cy="10358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54428</xdr:colOff>
      <xdr:row>756</xdr:row>
      <xdr:rowOff>38554</xdr:rowOff>
    </xdr:from>
    <xdr:ext cx="1333501" cy="421821"/>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5361214" y="46262018"/>
          <a:ext cx="1333501" cy="421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補助金等交付</a:t>
          </a:r>
          <a:r>
            <a:rPr kumimoji="1" lang="en-US" altLang="ja-JP" sz="1200"/>
            <a:t>】</a:t>
          </a:r>
        </a:p>
        <a:p>
          <a:r>
            <a:rPr kumimoji="1" lang="ja-JP" altLang="en-US" sz="1200"/>
            <a:t>　</a:t>
          </a:r>
        </a:p>
      </xdr:txBody>
    </xdr:sp>
    <xdr:clientData/>
  </xdr:oneCellAnchor>
  <xdr:twoCellAnchor>
    <xdr:from>
      <xdr:col>22</xdr:col>
      <xdr:colOff>72572</xdr:colOff>
      <xdr:row>756</xdr:row>
      <xdr:rowOff>335643</xdr:rowOff>
    </xdr:from>
    <xdr:to>
      <xdr:col>36</xdr:col>
      <xdr:colOff>77181</xdr:colOff>
      <xdr:row>759</xdr:row>
      <xdr:rowOff>336521</xdr:rowOff>
    </xdr:to>
    <xdr:sp macro="" textlink="">
      <xdr:nvSpPr>
        <xdr:cNvPr id="6" name="正方形/長方形 5">
          <a:extLst>
            <a:ext uri="{FF2B5EF4-FFF2-40B4-BE49-F238E27FC236}">
              <a16:creationId xmlns:a16="http://schemas.microsoft.com/office/drawing/2014/main" id="{00000000-0008-0000-0000-000005000000}"/>
            </a:ext>
          </a:extLst>
        </xdr:cNvPr>
        <xdr:cNvSpPr/>
      </xdr:nvSpPr>
      <xdr:spPr>
        <a:xfrm>
          <a:off x="4562929" y="46559107"/>
          <a:ext cx="2862109" cy="10622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　民間企業</a:t>
          </a:r>
          <a:endParaRPr kumimoji="1" lang="en-US" altLang="ja-JP" sz="1400">
            <a:solidFill>
              <a:sysClr val="windowText" lastClr="000000"/>
            </a:solidFill>
            <a:latin typeface="+mn-ea"/>
            <a:ea typeface="+mn-ea"/>
          </a:endParaRPr>
        </a:p>
      </xdr:txBody>
    </xdr:sp>
    <xdr:clientData/>
  </xdr:twoCellAnchor>
  <xdr:twoCellAnchor>
    <xdr:from>
      <xdr:col>29</xdr:col>
      <xdr:colOff>108857</xdr:colOff>
      <xdr:row>760</xdr:row>
      <xdr:rowOff>185965</xdr:rowOff>
    </xdr:from>
    <xdr:to>
      <xdr:col>29</xdr:col>
      <xdr:colOff>108857</xdr:colOff>
      <xdr:row>763</xdr:row>
      <xdr:rowOff>160498</xdr:rowOff>
    </xdr:to>
    <xdr:cxnSp macro="">
      <xdr:nvCxnSpPr>
        <xdr:cNvPr id="8" name="直線矢印コネクタ 7">
          <a:extLst>
            <a:ext uri="{FF2B5EF4-FFF2-40B4-BE49-F238E27FC236}">
              <a16:creationId xmlns:a16="http://schemas.microsoft.com/office/drawing/2014/main" id="{00000000-0008-0000-0000-000003000000}"/>
            </a:ext>
          </a:extLst>
        </xdr:cNvPr>
        <xdr:cNvCxnSpPr/>
      </xdr:nvCxnSpPr>
      <xdr:spPr>
        <a:xfrm>
          <a:off x="6027964" y="47824572"/>
          <a:ext cx="0" cy="10358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90714</xdr:colOff>
      <xdr:row>764</xdr:row>
      <xdr:rowOff>362858</xdr:rowOff>
    </xdr:from>
    <xdr:to>
      <xdr:col>42</xdr:col>
      <xdr:colOff>145142</xdr:colOff>
      <xdr:row>766</xdr:row>
      <xdr:rowOff>87057</xdr:rowOff>
    </xdr:to>
    <xdr:sp macro="" textlink="">
      <xdr:nvSpPr>
        <xdr:cNvPr id="9" name="正方形/長方形 8">
          <a:extLst>
            <a:ext uri="{FF2B5EF4-FFF2-40B4-BE49-F238E27FC236}">
              <a16:creationId xmlns:a16="http://schemas.microsoft.com/office/drawing/2014/main" id="{00000000-0008-0000-0000-000005000000}"/>
            </a:ext>
          </a:extLst>
        </xdr:cNvPr>
        <xdr:cNvSpPr/>
      </xdr:nvSpPr>
      <xdr:spPr>
        <a:xfrm>
          <a:off x="3599089" y="49384858"/>
          <a:ext cx="5213803" cy="105769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Ｂ</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　地域・民間団体等</a:t>
          </a:r>
          <a:endParaRPr kumimoji="1" lang="en-US" altLang="ja-JP" sz="1400">
            <a:solidFill>
              <a:sysClr val="windowText" lastClr="000000"/>
            </a:solidFill>
            <a:latin typeface="+mn-ea"/>
            <a:ea typeface="+mn-ea"/>
          </a:endParaRPr>
        </a:p>
      </xdr:txBody>
    </xdr:sp>
    <xdr:clientData/>
  </xdr:twoCellAnchor>
  <xdr:oneCellAnchor>
    <xdr:from>
      <xdr:col>26</xdr:col>
      <xdr:colOff>83911</xdr:colOff>
      <xdr:row>764</xdr:row>
      <xdr:rowOff>24945</xdr:rowOff>
    </xdr:from>
    <xdr:ext cx="1333501" cy="421821"/>
    <xdr:sp macro="" textlink="">
      <xdr:nvSpPr>
        <xdr:cNvPr id="10" name="テキスト ボックス 9">
          <a:extLst>
            <a:ext uri="{FF2B5EF4-FFF2-40B4-BE49-F238E27FC236}">
              <a16:creationId xmlns:a16="http://schemas.microsoft.com/office/drawing/2014/main" id="{00000000-0008-0000-0000-000006000000}"/>
            </a:ext>
          </a:extLst>
        </xdr:cNvPr>
        <xdr:cNvSpPr txBox="1"/>
      </xdr:nvSpPr>
      <xdr:spPr>
        <a:xfrm>
          <a:off x="5390697" y="49078695"/>
          <a:ext cx="1333501" cy="421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補助金等交付</a:t>
          </a:r>
          <a:r>
            <a:rPr kumimoji="1" lang="en-US" altLang="ja-JP" sz="1200"/>
            <a:t>】</a:t>
          </a:r>
        </a:p>
        <a:p>
          <a:r>
            <a:rPr kumimoji="1" lang="ja-JP" altLang="en-US" sz="1200"/>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16" sqref="BF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291</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22" t="s">
        <v>25</v>
      </c>
      <c r="B4" s="723"/>
      <c r="C4" s="723"/>
      <c r="D4" s="723"/>
      <c r="E4" s="723"/>
      <c r="F4" s="723"/>
      <c r="G4" s="698" t="s">
        <v>716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4" t="s">
        <v>511</v>
      </c>
      <c r="H5" s="555"/>
      <c r="I5" s="555"/>
      <c r="J5" s="555"/>
      <c r="K5" s="555"/>
      <c r="L5" s="555"/>
      <c r="M5" s="556" t="s">
        <v>66</v>
      </c>
      <c r="N5" s="557"/>
      <c r="O5" s="557"/>
      <c r="P5" s="557"/>
      <c r="Q5" s="557"/>
      <c r="R5" s="558"/>
      <c r="S5" s="559" t="s">
        <v>514</v>
      </c>
      <c r="T5" s="555"/>
      <c r="U5" s="555"/>
      <c r="V5" s="555"/>
      <c r="W5" s="555"/>
      <c r="X5" s="560"/>
      <c r="Y5" s="714" t="s">
        <v>3</v>
      </c>
      <c r="Z5" s="715"/>
      <c r="AA5" s="715"/>
      <c r="AB5" s="715"/>
      <c r="AC5" s="715"/>
      <c r="AD5" s="716"/>
      <c r="AE5" s="717" t="s">
        <v>718</v>
      </c>
      <c r="AF5" s="717"/>
      <c r="AG5" s="717"/>
      <c r="AH5" s="717"/>
      <c r="AI5" s="717"/>
      <c r="AJ5" s="717"/>
      <c r="AK5" s="717"/>
      <c r="AL5" s="717"/>
      <c r="AM5" s="717"/>
      <c r="AN5" s="717"/>
      <c r="AO5" s="717"/>
      <c r="AP5" s="718"/>
      <c r="AQ5" s="719" t="s">
        <v>751</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737</v>
      </c>
      <c r="H7" s="825"/>
      <c r="I7" s="825"/>
      <c r="J7" s="825"/>
      <c r="K7" s="825"/>
      <c r="L7" s="825"/>
      <c r="M7" s="825"/>
      <c r="N7" s="825"/>
      <c r="O7" s="825"/>
      <c r="P7" s="825"/>
      <c r="Q7" s="825"/>
      <c r="R7" s="825"/>
      <c r="S7" s="825"/>
      <c r="T7" s="825"/>
      <c r="U7" s="825"/>
      <c r="V7" s="825"/>
      <c r="W7" s="825"/>
      <c r="X7" s="826"/>
      <c r="Y7" s="392" t="s">
        <v>391</v>
      </c>
      <c r="Z7" s="296"/>
      <c r="AA7" s="296"/>
      <c r="AB7" s="296"/>
      <c r="AC7" s="296"/>
      <c r="AD7" s="393"/>
      <c r="AE7" s="379" t="s">
        <v>738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観光立国</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8" t="s">
        <v>731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9" t="s">
        <v>30</v>
      </c>
      <c r="B10" s="740"/>
      <c r="C10" s="740"/>
      <c r="D10" s="740"/>
      <c r="E10" s="740"/>
      <c r="F10" s="740"/>
      <c r="G10" s="671" t="s">
        <v>739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1"/>
    </row>
    <row r="13" spans="1:50" ht="21" customHeight="1" x14ac:dyDescent="0.15">
      <c r="A13" s="120"/>
      <c r="B13" s="121"/>
      <c r="C13" s="121"/>
      <c r="D13" s="121"/>
      <c r="E13" s="121"/>
      <c r="F13" s="122"/>
      <c r="G13" s="742" t="s">
        <v>6</v>
      </c>
      <c r="H13" s="743"/>
      <c r="I13" s="634" t="s">
        <v>7</v>
      </c>
      <c r="J13" s="635"/>
      <c r="K13" s="635"/>
      <c r="L13" s="635"/>
      <c r="M13" s="635"/>
      <c r="N13" s="635"/>
      <c r="O13" s="636"/>
      <c r="P13" s="163" t="s">
        <v>720</v>
      </c>
      <c r="Q13" s="164"/>
      <c r="R13" s="164"/>
      <c r="S13" s="164"/>
      <c r="T13" s="164"/>
      <c r="U13" s="164"/>
      <c r="V13" s="165"/>
      <c r="W13" s="163" t="s">
        <v>720</v>
      </c>
      <c r="X13" s="164"/>
      <c r="Y13" s="164"/>
      <c r="Z13" s="164"/>
      <c r="AA13" s="164"/>
      <c r="AB13" s="164"/>
      <c r="AC13" s="165"/>
      <c r="AD13" s="163" t="s">
        <v>720</v>
      </c>
      <c r="AE13" s="164"/>
      <c r="AF13" s="164"/>
      <c r="AG13" s="164"/>
      <c r="AH13" s="164"/>
      <c r="AI13" s="164"/>
      <c r="AJ13" s="165"/>
      <c r="AK13" s="163" t="s">
        <v>720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4"/>
      <c r="H14" s="745"/>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v>54972</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4"/>
      <c r="H15" s="745"/>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v>54899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4"/>
      <c r="H16" s="745"/>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v>-54899</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4"/>
      <c r="H17" s="745"/>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0</v>
      </c>
      <c r="Q18" s="170"/>
      <c r="R18" s="170"/>
      <c r="S18" s="170"/>
      <c r="T18" s="170"/>
      <c r="U18" s="170"/>
      <c r="V18" s="171"/>
      <c r="W18" s="169">
        <f>SUM(W13:AC17)</f>
        <v>0</v>
      </c>
      <c r="X18" s="170"/>
      <c r="Y18" s="170"/>
      <c r="Z18" s="170"/>
      <c r="AA18" s="170"/>
      <c r="AB18" s="170"/>
      <c r="AC18" s="171"/>
      <c r="AD18" s="169">
        <f>SUM(AD13:AJ17)</f>
        <v>73</v>
      </c>
      <c r="AE18" s="170"/>
      <c r="AF18" s="170"/>
      <c r="AG18" s="170"/>
      <c r="AH18" s="170"/>
      <c r="AI18" s="170"/>
      <c r="AJ18" s="171"/>
      <c r="AK18" s="169">
        <f>SUM(AK13:AQ17)</f>
        <v>54899</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9" t="s">
        <v>354</v>
      </c>
      <c r="H21" s="920"/>
      <c r="I21" s="920"/>
      <c r="J21" s="920"/>
      <c r="K21" s="920"/>
      <c r="L21" s="920"/>
      <c r="M21" s="920"/>
      <c r="N21" s="920"/>
      <c r="O21" s="920"/>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208" t="str">
        <f>AK13</f>
        <v>-</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741</v>
      </c>
      <c r="AR31" s="178"/>
      <c r="AS31" s="179" t="s">
        <v>233</v>
      </c>
      <c r="AT31" s="202"/>
      <c r="AU31" s="271">
        <v>3</v>
      </c>
      <c r="AV31" s="271"/>
      <c r="AW31" s="375" t="s">
        <v>179</v>
      </c>
      <c r="AX31" s="376"/>
    </row>
    <row r="32" spans="1:50" ht="23.25" customHeight="1" x14ac:dyDescent="0.15">
      <c r="A32" s="511"/>
      <c r="B32" s="509"/>
      <c r="C32" s="509"/>
      <c r="D32" s="509"/>
      <c r="E32" s="509"/>
      <c r="F32" s="510"/>
      <c r="G32" s="536" t="s">
        <v>745</v>
      </c>
      <c r="H32" s="537"/>
      <c r="I32" s="537"/>
      <c r="J32" s="537"/>
      <c r="K32" s="537"/>
      <c r="L32" s="537"/>
      <c r="M32" s="537"/>
      <c r="N32" s="537"/>
      <c r="O32" s="538"/>
      <c r="P32" s="191" t="s">
        <v>748</v>
      </c>
      <c r="Q32" s="191"/>
      <c r="R32" s="191"/>
      <c r="S32" s="191"/>
      <c r="T32" s="191"/>
      <c r="U32" s="191"/>
      <c r="V32" s="191"/>
      <c r="W32" s="191"/>
      <c r="X32" s="233"/>
      <c r="Y32" s="339" t="s">
        <v>12</v>
      </c>
      <c r="Z32" s="545"/>
      <c r="AA32" s="546"/>
      <c r="AB32" s="518" t="s">
        <v>14</v>
      </c>
      <c r="AC32" s="518"/>
      <c r="AD32" s="518"/>
      <c r="AE32" s="363" t="s">
        <v>741</v>
      </c>
      <c r="AF32" s="364"/>
      <c r="AG32" s="364"/>
      <c r="AH32" s="364"/>
      <c r="AI32" s="363" t="s">
        <v>741</v>
      </c>
      <c r="AJ32" s="364"/>
      <c r="AK32" s="364"/>
      <c r="AL32" s="364"/>
      <c r="AM32" s="363" t="s">
        <v>741</v>
      </c>
      <c r="AN32" s="364"/>
      <c r="AO32" s="364"/>
      <c r="AP32" s="364"/>
      <c r="AQ32" s="166" t="s">
        <v>741</v>
      </c>
      <c r="AR32" s="167"/>
      <c r="AS32" s="167"/>
      <c r="AT32" s="168"/>
      <c r="AU32" s="364"/>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14</v>
      </c>
      <c r="AC33" s="518"/>
      <c r="AD33" s="518"/>
      <c r="AE33" s="363" t="s">
        <v>741</v>
      </c>
      <c r="AF33" s="364"/>
      <c r="AG33" s="364"/>
      <c r="AH33" s="364"/>
      <c r="AI33" s="363" t="s">
        <v>741</v>
      </c>
      <c r="AJ33" s="364"/>
      <c r="AK33" s="364"/>
      <c r="AL33" s="364"/>
      <c r="AM33" s="363" t="s">
        <v>741</v>
      </c>
      <c r="AN33" s="364"/>
      <c r="AO33" s="364"/>
      <c r="AP33" s="364"/>
      <c r="AQ33" s="166" t="s">
        <v>741</v>
      </c>
      <c r="AR33" s="167"/>
      <c r="AS33" s="167"/>
      <c r="AT33" s="168"/>
      <c r="AU33" s="364"/>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741</v>
      </c>
      <c r="AF34" s="364"/>
      <c r="AG34" s="364"/>
      <c r="AH34" s="364"/>
      <c r="AI34" s="363" t="s">
        <v>741</v>
      </c>
      <c r="AJ34" s="364"/>
      <c r="AK34" s="364"/>
      <c r="AL34" s="364"/>
      <c r="AM34" s="363" t="s">
        <v>741</v>
      </c>
      <c r="AN34" s="364"/>
      <c r="AO34" s="364"/>
      <c r="AP34" s="364"/>
      <c r="AQ34" s="166" t="s">
        <v>741</v>
      </c>
      <c r="AR34" s="167"/>
      <c r="AS34" s="167"/>
      <c r="AT34" s="168"/>
      <c r="AU34" s="364"/>
      <c r="AV34" s="364"/>
      <c r="AW34" s="364"/>
      <c r="AX34" s="365"/>
    </row>
    <row r="35" spans="1:51" ht="23.25" customHeight="1" x14ac:dyDescent="0.15">
      <c r="A35" s="892" t="s">
        <v>382</v>
      </c>
      <c r="B35" s="893"/>
      <c r="C35" s="893"/>
      <c r="D35" s="893"/>
      <c r="E35" s="893"/>
      <c r="F35" s="894"/>
      <c r="G35" s="898" t="s">
        <v>733</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679"/>
      <c r="AC40" s="679"/>
      <c r="AD40" s="67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679"/>
      <c r="AC47" s="679"/>
      <c r="AD47" s="67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thickBot="1" x14ac:dyDescent="0.2">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679"/>
      <c r="AC54" s="679"/>
      <c r="AD54" s="67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679"/>
      <c r="AC61" s="679"/>
      <c r="AD61" s="67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392</v>
      </c>
      <c r="AF65" s="335"/>
      <c r="AG65" s="335"/>
      <c r="AH65" s="335"/>
      <c r="AI65" s="335" t="s">
        <v>414</v>
      </c>
      <c r="AJ65" s="335"/>
      <c r="AK65" s="335"/>
      <c r="AL65" s="335"/>
      <c r="AM65" s="335" t="s">
        <v>511</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372</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372</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373</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371</v>
      </c>
      <c r="X70" s="939"/>
      <c r="Y70" s="944" t="s">
        <v>12</v>
      </c>
      <c r="Z70" s="944"/>
      <c r="AA70" s="945"/>
      <c r="AB70" s="946" t="s">
        <v>372</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372</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373</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385</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c r="AS79" s="126"/>
      <c r="AT79" s="127"/>
      <c r="AU79" s="127"/>
      <c r="AV79" s="127"/>
      <c r="AW79" s="127"/>
      <c r="AX79" s="128"/>
      <c r="AY79">
        <f>COUNTIF($AR$79,"☑")</f>
        <v>0</v>
      </c>
    </row>
    <row r="80" spans="1:51" ht="18.75" hidden="1" customHeight="1" x14ac:dyDescent="0.15">
      <c r="A80" s="515"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6"/>
      <c r="B81" s="844"/>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4"/>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6"/>
      <c r="R87" s="796"/>
      <c r="S87" s="796"/>
      <c r="T87" s="796"/>
      <c r="U87" s="796"/>
      <c r="V87" s="796"/>
      <c r="W87" s="796"/>
      <c r="X87" s="797"/>
      <c r="Y87" s="752" t="s">
        <v>62</v>
      </c>
      <c r="Z87" s="753"/>
      <c r="AA87" s="754"/>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8"/>
      <c r="Q88" s="798"/>
      <c r="R88" s="798"/>
      <c r="S88" s="798"/>
      <c r="T88" s="798"/>
      <c r="U88" s="798"/>
      <c r="V88" s="798"/>
      <c r="W88" s="798"/>
      <c r="X88" s="799"/>
      <c r="Y88" s="729" t="s">
        <v>54</v>
      </c>
      <c r="Z88" s="730"/>
      <c r="AA88" s="731"/>
      <c r="AB88" s="679"/>
      <c r="AC88" s="679"/>
      <c r="AD88" s="67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0"/>
      <c r="Y89" s="729" t="s">
        <v>13</v>
      </c>
      <c r="Z89" s="730"/>
      <c r="AA89" s="731"/>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6"/>
      <c r="R92" s="796"/>
      <c r="S92" s="796"/>
      <c r="T92" s="796"/>
      <c r="U92" s="796"/>
      <c r="V92" s="796"/>
      <c r="W92" s="796"/>
      <c r="X92" s="797"/>
      <c r="Y92" s="752" t="s">
        <v>62</v>
      </c>
      <c r="Z92" s="753"/>
      <c r="AA92" s="754"/>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8"/>
      <c r="Q93" s="798"/>
      <c r="R93" s="798"/>
      <c r="S93" s="798"/>
      <c r="T93" s="798"/>
      <c r="U93" s="798"/>
      <c r="V93" s="798"/>
      <c r="W93" s="798"/>
      <c r="X93" s="799"/>
      <c r="Y93" s="729" t="s">
        <v>54</v>
      </c>
      <c r="Z93" s="730"/>
      <c r="AA93" s="731"/>
      <c r="AB93" s="679"/>
      <c r="AC93" s="679"/>
      <c r="AD93" s="67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0"/>
      <c r="Y94" s="729" t="s">
        <v>13</v>
      </c>
      <c r="Z94" s="730"/>
      <c r="AA94" s="731"/>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6" t="s">
        <v>13</v>
      </c>
      <c r="Z99" s="477"/>
      <c r="AA99" s="478"/>
      <c r="AB99" s="458" t="s">
        <v>14</v>
      </c>
      <c r="AC99" s="459"/>
      <c r="AD99" s="460"/>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18" t="s">
        <v>392</v>
      </c>
      <c r="AF100" s="819"/>
      <c r="AG100" s="819"/>
      <c r="AH100" s="820"/>
      <c r="AI100" s="818" t="s">
        <v>414</v>
      </c>
      <c r="AJ100" s="819"/>
      <c r="AK100" s="819"/>
      <c r="AL100" s="820"/>
      <c r="AM100" s="818" t="s">
        <v>511</v>
      </c>
      <c r="AN100" s="819"/>
      <c r="AO100" s="819"/>
      <c r="AP100" s="820"/>
      <c r="AQ100" s="921" t="s">
        <v>419</v>
      </c>
      <c r="AR100" s="922"/>
      <c r="AS100" s="922"/>
      <c r="AT100" s="923"/>
      <c r="AU100" s="921" t="s">
        <v>545</v>
      </c>
      <c r="AV100" s="922"/>
      <c r="AW100" s="922"/>
      <c r="AX100" s="924"/>
    </row>
    <row r="101" spans="1:60" ht="23.25" customHeight="1" x14ac:dyDescent="0.15">
      <c r="A101" s="487"/>
      <c r="B101" s="488"/>
      <c r="C101" s="488"/>
      <c r="D101" s="488"/>
      <c r="E101" s="488"/>
      <c r="F101" s="489"/>
      <c r="G101" s="191" t="s">
        <v>747</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7" t="s">
        <v>736</v>
      </c>
      <c r="AC101" s="547"/>
      <c r="AD101" s="547"/>
      <c r="AE101" s="358" t="s">
        <v>734</v>
      </c>
      <c r="AF101" s="358"/>
      <c r="AG101" s="358"/>
      <c r="AH101" s="358"/>
      <c r="AI101" s="358" t="s">
        <v>734</v>
      </c>
      <c r="AJ101" s="358"/>
      <c r="AK101" s="358"/>
      <c r="AL101" s="358"/>
      <c r="AM101" s="358" t="s">
        <v>734</v>
      </c>
      <c r="AN101" s="358"/>
      <c r="AO101" s="358"/>
      <c r="AP101" s="358"/>
      <c r="AQ101" s="358"/>
      <c r="AR101" s="358"/>
      <c r="AS101" s="358"/>
      <c r="AT101" s="358"/>
      <c r="AU101" s="363" t="s">
        <v>734</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736</v>
      </c>
      <c r="AC102" s="547"/>
      <c r="AD102" s="547"/>
      <c r="AE102" s="358" t="s">
        <v>734</v>
      </c>
      <c r="AF102" s="358"/>
      <c r="AG102" s="358"/>
      <c r="AH102" s="358"/>
      <c r="AI102" s="358" t="s">
        <v>734</v>
      </c>
      <c r="AJ102" s="358"/>
      <c r="AK102" s="358"/>
      <c r="AL102" s="358"/>
      <c r="AM102" s="358" t="s">
        <v>734</v>
      </c>
      <c r="AN102" s="358"/>
      <c r="AO102" s="358"/>
      <c r="AP102" s="358"/>
      <c r="AQ102" s="358"/>
      <c r="AR102" s="358"/>
      <c r="AS102" s="358"/>
      <c r="AT102" s="358"/>
      <c r="AU102" s="371" t="s">
        <v>734</v>
      </c>
      <c r="AV102" s="372"/>
      <c r="AW102" s="372"/>
      <c r="AX102" s="925"/>
    </row>
    <row r="103" spans="1:60" ht="31.5" hidden="1" customHeight="1" x14ac:dyDescent="0.15">
      <c r="A103" s="484" t="s">
        <v>351</v>
      </c>
      <c r="B103" s="485"/>
      <c r="C103" s="485"/>
      <c r="D103" s="485"/>
      <c r="E103" s="485"/>
      <c r="F103" s="486"/>
      <c r="G103" s="730" t="s">
        <v>60</v>
      </c>
      <c r="H103" s="730"/>
      <c r="I103" s="730"/>
      <c r="J103" s="730"/>
      <c r="K103" s="730"/>
      <c r="L103" s="730"/>
      <c r="M103" s="730"/>
      <c r="N103" s="730"/>
      <c r="O103" s="730"/>
      <c r="P103" s="730"/>
      <c r="Q103" s="730"/>
      <c r="R103" s="730"/>
      <c r="S103" s="730"/>
      <c r="T103" s="730"/>
      <c r="U103" s="730"/>
      <c r="V103" s="730"/>
      <c r="W103" s="730"/>
      <c r="X103" s="731"/>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0" t="s">
        <v>60</v>
      </c>
      <c r="H106" s="730"/>
      <c r="I106" s="730"/>
      <c r="J106" s="730"/>
      <c r="K106" s="730"/>
      <c r="L106" s="730"/>
      <c r="M106" s="730"/>
      <c r="N106" s="730"/>
      <c r="O106" s="730"/>
      <c r="P106" s="730"/>
      <c r="Q106" s="730"/>
      <c r="R106" s="730"/>
      <c r="S106" s="730"/>
      <c r="T106" s="730"/>
      <c r="U106" s="730"/>
      <c r="V106" s="730"/>
      <c r="W106" s="730"/>
      <c r="X106" s="731"/>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0" t="s">
        <v>60</v>
      </c>
      <c r="H109" s="730"/>
      <c r="I109" s="730"/>
      <c r="J109" s="730"/>
      <c r="K109" s="730"/>
      <c r="L109" s="730"/>
      <c r="M109" s="730"/>
      <c r="N109" s="730"/>
      <c r="O109" s="730"/>
      <c r="P109" s="730"/>
      <c r="Q109" s="730"/>
      <c r="R109" s="730"/>
      <c r="S109" s="730"/>
      <c r="T109" s="730"/>
      <c r="U109" s="730"/>
      <c r="V109" s="730"/>
      <c r="W109" s="730"/>
      <c r="X109" s="731"/>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0" t="s">
        <v>60</v>
      </c>
      <c r="H112" s="730"/>
      <c r="I112" s="730"/>
      <c r="J112" s="730"/>
      <c r="K112" s="730"/>
      <c r="L112" s="730"/>
      <c r="M112" s="730"/>
      <c r="N112" s="730"/>
      <c r="O112" s="730"/>
      <c r="P112" s="730"/>
      <c r="Q112" s="730"/>
      <c r="R112" s="730"/>
      <c r="S112" s="730"/>
      <c r="T112" s="730"/>
      <c r="U112" s="730"/>
      <c r="V112" s="730"/>
      <c r="W112" s="730"/>
      <c r="X112" s="731"/>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746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735</v>
      </c>
      <c r="AC116" s="301"/>
      <c r="AD116" s="302"/>
      <c r="AE116" s="358" t="s">
        <v>734</v>
      </c>
      <c r="AF116" s="358"/>
      <c r="AG116" s="358"/>
      <c r="AH116" s="358"/>
      <c r="AI116" s="358" t="s">
        <v>734</v>
      </c>
      <c r="AJ116" s="358"/>
      <c r="AK116" s="358"/>
      <c r="AL116" s="358"/>
      <c r="AM116" s="358" t="s">
        <v>734</v>
      </c>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740</v>
      </c>
      <c r="AC117" s="343"/>
      <c r="AD117" s="344"/>
      <c r="AE117" s="306" t="s">
        <v>734</v>
      </c>
      <c r="AF117" s="306"/>
      <c r="AG117" s="306"/>
      <c r="AH117" s="306"/>
      <c r="AI117" s="306" t="s">
        <v>734</v>
      </c>
      <c r="AJ117" s="306"/>
      <c r="AK117" s="306"/>
      <c r="AL117" s="306"/>
      <c r="AM117" s="306" t="s">
        <v>734</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407</v>
      </c>
      <c r="B130" s="986"/>
      <c r="C130" s="985" t="s">
        <v>236</v>
      </c>
      <c r="D130" s="986"/>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2</v>
      </c>
      <c r="AV133" s="178"/>
      <c r="AW133" s="179" t="s">
        <v>179</v>
      </c>
      <c r="AX133" s="180"/>
      <c r="AY133">
        <f>$AY$132</f>
        <v>1</v>
      </c>
    </row>
    <row r="134" spans="1:51" ht="39.75" customHeight="1" x14ac:dyDescent="0.15">
      <c r="A134" s="989"/>
      <c r="B134" s="253"/>
      <c r="C134" s="252"/>
      <c r="D134" s="253"/>
      <c r="E134" s="252"/>
      <c r="F134" s="314"/>
      <c r="G134" s="232" t="s">
        <v>723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728</v>
      </c>
      <c r="AC134" s="224"/>
      <c r="AD134" s="224"/>
      <c r="AE134" s="266">
        <v>3119</v>
      </c>
      <c r="AF134" s="167"/>
      <c r="AG134" s="167"/>
      <c r="AH134" s="167"/>
      <c r="AI134" s="266">
        <v>3188</v>
      </c>
      <c r="AJ134" s="167"/>
      <c r="AK134" s="167"/>
      <c r="AL134" s="167"/>
      <c r="AM134" s="266">
        <v>412</v>
      </c>
      <c r="AN134" s="167"/>
      <c r="AO134" s="167"/>
      <c r="AP134" s="167"/>
      <c r="AQ134" s="266" t="s">
        <v>720</v>
      </c>
      <c r="AR134" s="167"/>
      <c r="AS134" s="167"/>
      <c r="AT134" s="167"/>
      <c r="AU134" s="266"/>
      <c r="AV134" s="167"/>
      <c r="AW134" s="167"/>
      <c r="AX134" s="211"/>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728</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v>4000</v>
      </c>
      <c r="AV135" s="167"/>
      <c r="AW135" s="167"/>
      <c r="AX135" s="211"/>
      <c r="AY135">
        <f t="shared" si="13"/>
        <v>1</v>
      </c>
    </row>
    <row r="136" spans="1:51" ht="18.75"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720</v>
      </c>
      <c r="AR137" s="271"/>
      <c r="AS137" s="179" t="s">
        <v>233</v>
      </c>
      <c r="AT137" s="202"/>
      <c r="AU137" s="178">
        <v>2</v>
      </c>
      <c r="AV137" s="178"/>
      <c r="AW137" s="179" t="s">
        <v>179</v>
      </c>
      <c r="AX137" s="180"/>
      <c r="AY137">
        <f>$AY$136</f>
        <v>1</v>
      </c>
    </row>
    <row r="138" spans="1:51" ht="39.75" customHeight="1" x14ac:dyDescent="0.15">
      <c r="A138" s="989"/>
      <c r="B138" s="253"/>
      <c r="C138" s="252"/>
      <c r="D138" s="253"/>
      <c r="E138" s="252"/>
      <c r="F138" s="314"/>
      <c r="G138" s="232" t="s">
        <v>724</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729</v>
      </c>
      <c r="AC138" s="224"/>
      <c r="AD138" s="224"/>
      <c r="AE138" s="266">
        <v>4.5</v>
      </c>
      <c r="AF138" s="167"/>
      <c r="AG138" s="167"/>
      <c r="AH138" s="167"/>
      <c r="AI138" s="266">
        <v>4.8</v>
      </c>
      <c r="AJ138" s="167"/>
      <c r="AK138" s="167"/>
      <c r="AL138" s="167"/>
      <c r="AM138" s="266">
        <v>0.7</v>
      </c>
      <c r="AN138" s="167"/>
      <c r="AO138" s="167"/>
      <c r="AP138" s="167"/>
      <c r="AQ138" s="266" t="s">
        <v>720</v>
      </c>
      <c r="AR138" s="167"/>
      <c r="AS138" s="167"/>
      <c r="AT138" s="167"/>
      <c r="AU138" s="266"/>
      <c r="AV138" s="167"/>
      <c r="AW138" s="167"/>
      <c r="AX138" s="211"/>
      <c r="AY138">
        <f t="shared" ref="AY138:AY139" si="14">$AY$136</f>
        <v>1</v>
      </c>
    </row>
    <row r="139" spans="1:51" ht="39.75"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729</v>
      </c>
      <c r="AC139" s="175"/>
      <c r="AD139" s="175"/>
      <c r="AE139" s="266" t="s">
        <v>720</v>
      </c>
      <c r="AF139" s="167"/>
      <c r="AG139" s="167"/>
      <c r="AH139" s="167"/>
      <c r="AI139" s="266" t="s">
        <v>720</v>
      </c>
      <c r="AJ139" s="167"/>
      <c r="AK139" s="167"/>
      <c r="AL139" s="167"/>
      <c r="AM139" s="266" t="s">
        <v>720</v>
      </c>
      <c r="AN139" s="167"/>
      <c r="AO139" s="167"/>
      <c r="AP139" s="167"/>
      <c r="AQ139" s="266" t="s">
        <v>720</v>
      </c>
      <c r="AR139" s="167"/>
      <c r="AS139" s="167"/>
      <c r="AT139" s="167"/>
      <c r="AU139" s="266">
        <v>8</v>
      </c>
      <c r="AV139" s="167"/>
      <c r="AW139" s="167"/>
      <c r="AX139" s="211"/>
      <c r="AY139">
        <f t="shared" si="14"/>
        <v>1</v>
      </c>
    </row>
    <row r="140" spans="1:51" ht="18.75"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1</v>
      </c>
    </row>
    <row r="141" spans="1:51" ht="18.75"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720</v>
      </c>
      <c r="AR141" s="271"/>
      <c r="AS141" s="179" t="s">
        <v>233</v>
      </c>
      <c r="AT141" s="202"/>
      <c r="AU141" s="178">
        <v>2</v>
      </c>
      <c r="AV141" s="178"/>
      <c r="AW141" s="179" t="s">
        <v>179</v>
      </c>
      <c r="AX141" s="180"/>
      <c r="AY141">
        <f>$AY$140</f>
        <v>1</v>
      </c>
    </row>
    <row r="142" spans="1:51" ht="39.75" customHeight="1" x14ac:dyDescent="0.15">
      <c r="A142" s="989"/>
      <c r="B142" s="253"/>
      <c r="C142" s="252"/>
      <c r="D142" s="253"/>
      <c r="E142" s="252"/>
      <c r="F142" s="314"/>
      <c r="G142" s="232" t="s">
        <v>725</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730</v>
      </c>
      <c r="AC142" s="224"/>
      <c r="AD142" s="224"/>
      <c r="AE142" s="266">
        <v>3848</v>
      </c>
      <c r="AF142" s="167"/>
      <c r="AG142" s="167"/>
      <c r="AH142" s="167"/>
      <c r="AI142" s="266">
        <v>4309</v>
      </c>
      <c r="AJ142" s="167"/>
      <c r="AK142" s="167"/>
      <c r="AL142" s="167"/>
      <c r="AM142" s="266">
        <v>703</v>
      </c>
      <c r="AN142" s="167"/>
      <c r="AO142" s="167"/>
      <c r="AP142" s="167"/>
      <c r="AQ142" s="266" t="s">
        <v>720</v>
      </c>
      <c r="AR142" s="167"/>
      <c r="AS142" s="167"/>
      <c r="AT142" s="167"/>
      <c r="AU142" s="266"/>
      <c r="AV142" s="167"/>
      <c r="AW142" s="167"/>
      <c r="AX142" s="211"/>
      <c r="AY142">
        <f t="shared" ref="AY142:AY143" si="15">$AY$140</f>
        <v>1</v>
      </c>
    </row>
    <row r="143" spans="1:51" ht="39.75"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730</v>
      </c>
      <c r="AC143" s="175"/>
      <c r="AD143" s="175"/>
      <c r="AE143" s="266" t="s">
        <v>720</v>
      </c>
      <c r="AF143" s="167"/>
      <c r="AG143" s="167"/>
      <c r="AH143" s="167"/>
      <c r="AI143" s="266" t="s">
        <v>720</v>
      </c>
      <c r="AJ143" s="167"/>
      <c r="AK143" s="167"/>
      <c r="AL143" s="167"/>
      <c r="AM143" s="266" t="s">
        <v>720</v>
      </c>
      <c r="AN143" s="167"/>
      <c r="AO143" s="167"/>
      <c r="AP143" s="167"/>
      <c r="AQ143" s="266" t="s">
        <v>720</v>
      </c>
      <c r="AR143" s="167"/>
      <c r="AS143" s="167"/>
      <c r="AT143" s="167"/>
      <c r="AU143" s="266">
        <v>7000</v>
      </c>
      <c r="AV143" s="167"/>
      <c r="AW143" s="167"/>
      <c r="AX143" s="211"/>
      <c r="AY143">
        <f t="shared" si="15"/>
        <v>1</v>
      </c>
    </row>
    <row r="144" spans="1:51" ht="18.75"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1</v>
      </c>
    </row>
    <row r="145" spans="1:51" ht="18.75"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720</v>
      </c>
      <c r="AR145" s="271"/>
      <c r="AS145" s="179" t="s">
        <v>233</v>
      </c>
      <c r="AT145" s="202"/>
      <c r="AU145" s="178">
        <v>2</v>
      </c>
      <c r="AV145" s="178"/>
      <c r="AW145" s="179" t="s">
        <v>179</v>
      </c>
      <c r="AX145" s="180"/>
      <c r="AY145">
        <f>$AY$144</f>
        <v>1</v>
      </c>
    </row>
    <row r="146" spans="1:51" ht="39.75" customHeight="1" x14ac:dyDescent="0.15">
      <c r="A146" s="989"/>
      <c r="B146" s="253"/>
      <c r="C146" s="252"/>
      <c r="D146" s="253"/>
      <c r="E146" s="252"/>
      <c r="F146" s="314"/>
      <c r="G146" s="232" t="s">
        <v>726</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728</v>
      </c>
      <c r="AC146" s="224"/>
      <c r="AD146" s="224"/>
      <c r="AE146" s="266">
        <v>1938</v>
      </c>
      <c r="AF146" s="167"/>
      <c r="AG146" s="167"/>
      <c r="AH146" s="167"/>
      <c r="AI146" s="266">
        <v>2047</v>
      </c>
      <c r="AJ146" s="167"/>
      <c r="AK146" s="167"/>
      <c r="AL146" s="167"/>
      <c r="AM146" s="266">
        <v>293</v>
      </c>
      <c r="AN146" s="167"/>
      <c r="AO146" s="167"/>
      <c r="AP146" s="167"/>
      <c r="AQ146" s="266" t="s">
        <v>720</v>
      </c>
      <c r="AR146" s="167"/>
      <c r="AS146" s="167"/>
      <c r="AT146" s="167"/>
      <c r="AU146" s="266"/>
      <c r="AV146" s="167"/>
      <c r="AW146" s="167"/>
      <c r="AX146" s="211"/>
      <c r="AY146">
        <f t="shared" ref="AY146:AY147" si="16">$AY$144</f>
        <v>1</v>
      </c>
    </row>
    <row r="147" spans="1:51" ht="39.75"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t="s">
        <v>728</v>
      </c>
      <c r="AC147" s="175"/>
      <c r="AD147" s="175"/>
      <c r="AE147" s="266" t="s">
        <v>720</v>
      </c>
      <c r="AF147" s="167"/>
      <c r="AG147" s="167"/>
      <c r="AH147" s="167"/>
      <c r="AI147" s="266" t="s">
        <v>720</v>
      </c>
      <c r="AJ147" s="167"/>
      <c r="AK147" s="167"/>
      <c r="AL147" s="167"/>
      <c r="AM147" s="266" t="s">
        <v>720</v>
      </c>
      <c r="AN147" s="167"/>
      <c r="AO147" s="167"/>
      <c r="AP147" s="167"/>
      <c r="AQ147" s="266" t="s">
        <v>720</v>
      </c>
      <c r="AR147" s="167"/>
      <c r="AS147" s="167"/>
      <c r="AT147" s="167"/>
      <c r="AU147" s="266">
        <v>2400</v>
      </c>
      <c r="AV147" s="167"/>
      <c r="AW147" s="167"/>
      <c r="AX147" s="211"/>
      <c r="AY147">
        <f t="shared" si="16"/>
        <v>1</v>
      </c>
    </row>
    <row r="148" spans="1:51" ht="18.75"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1</v>
      </c>
    </row>
    <row r="149" spans="1:51" ht="18.75"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720</v>
      </c>
      <c r="AR149" s="271"/>
      <c r="AS149" s="179" t="s">
        <v>233</v>
      </c>
      <c r="AT149" s="202"/>
      <c r="AU149" s="178">
        <v>2</v>
      </c>
      <c r="AV149" s="178"/>
      <c r="AW149" s="179" t="s">
        <v>179</v>
      </c>
      <c r="AX149" s="180"/>
      <c r="AY149">
        <f>$AY$148</f>
        <v>1</v>
      </c>
    </row>
    <row r="150" spans="1:51" ht="39.75" customHeight="1" x14ac:dyDescent="0.15">
      <c r="A150" s="989"/>
      <c r="B150" s="253"/>
      <c r="C150" s="252"/>
      <c r="D150" s="253"/>
      <c r="E150" s="252"/>
      <c r="F150" s="314"/>
      <c r="G150" s="232" t="s">
        <v>727</v>
      </c>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t="s">
        <v>729</v>
      </c>
      <c r="AC150" s="224"/>
      <c r="AD150" s="224"/>
      <c r="AE150" s="266">
        <v>20.5</v>
      </c>
      <c r="AF150" s="167"/>
      <c r="AG150" s="167"/>
      <c r="AH150" s="167"/>
      <c r="AI150" s="266">
        <v>21.9</v>
      </c>
      <c r="AJ150" s="167"/>
      <c r="AK150" s="167"/>
      <c r="AL150" s="167"/>
      <c r="AM150" s="266">
        <v>9.9</v>
      </c>
      <c r="AN150" s="167"/>
      <c r="AO150" s="167"/>
      <c r="AP150" s="167"/>
      <c r="AQ150" s="266" t="s">
        <v>720</v>
      </c>
      <c r="AR150" s="167"/>
      <c r="AS150" s="167"/>
      <c r="AT150" s="167"/>
      <c r="AU150" s="266"/>
      <c r="AV150" s="167"/>
      <c r="AW150" s="167"/>
      <c r="AX150" s="211"/>
      <c r="AY150">
        <f t="shared" ref="AY150:AY151" si="17">$AY$148</f>
        <v>1</v>
      </c>
    </row>
    <row r="151" spans="1:51" ht="39.75"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t="s">
        <v>729</v>
      </c>
      <c r="AC151" s="175"/>
      <c r="AD151" s="175"/>
      <c r="AE151" s="266" t="s">
        <v>720</v>
      </c>
      <c r="AF151" s="167"/>
      <c r="AG151" s="167"/>
      <c r="AH151" s="167"/>
      <c r="AI151" s="266" t="s">
        <v>720</v>
      </c>
      <c r="AJ151" s="167"/>
      <c r="AK151" s="167"/>
      <c r="AL151" s="167"/>
      <c r="AM151" s="266" t="s">
        <v>720</v>
      </c>
      <c r="AN151" s="167"/>
      <c r="AO151" s="167"/>
      <c r="AP151" s="167"/>
      <c r="AQ151" s="266" t="s">
        <v>720</v>
      </c>
      <c r="AR151" s="167"/>
      <c r="AS151" s="167"/>
      <c r="AT151" s="167"/>
      <c r="AU151" s="266">
        <v>21</v>
      </c>
      <c r="AV151" s="167"/>
      <c r="AW151" s="167"/>
      <c r="AX151" s="211"/>
      <c r="AY151">
        <f t="shared" si="17"/>
        <v>1</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675</v>
      </c>
      <c r="D430" s="251"/>
      <c r="E430" s="239" t="s">
        <v>401</v>
      </c>
      <c r="F430" s="444"/>
      <c r="G430" s="241" t="s">
        <v>252</v>
      </c>
      <c r="H430" s="188"/>
      <c r="I430" s="188"/>
      <c r="J430" s="242" t="s">
        <v>749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89"/>
      <c r="B433" s="253"/>
      <c r="C433" s="252"/>
      <c r="D433" s="253"/>
      <c r="E433" s="196"/>
      <c r="F433" s="197"/>
      <c r="G433" s="232" t="s">
        <v>749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11"/>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11"/>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c r="AF435" s="167"/>
      <c r="AG435" s="167"/>
      <c r="AH435" s="168"/>
      <c r="AI435" s="166"/>
      <c r="AJ435" s="167"/>
      <c r="AK435" s="167"/>
      <c r="AL435" s="167"/>
      <c r="AM435" s="166"/>
      <c r="AN435" s="167"/>
      <c r="AO435" s="167"/>
      <c r="AP435" s="168"/>
      <c r="AQ435" s="166"/>
      <c r="AR435" s="167"/>
      <c r="AS435" s="167"/>
      <c r="AT435" s="168"/>
      <c r="AU435" s="167"/>
      <c r="AV435" s="167"/>
      <c r="AW435" s="167"/>
      <c r="AX435" s="211"/>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89"/>
      <c r="B458" s="253"/>
      <c r="C458" s="252"/>
      <c r="D458" s="253"/>
      <c r="E458" s="196"/>
      <c r="F458" s="197"/>
      <c r="G458" s="232" t="s">
        <v>749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1"/>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11"/>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c r="AF460" s="167"/>
      <c r="AG460" s="167"/>
      <c r="AH460" s="168"/>
      <c r="AI460" s="166"/>
      <c r="AJ460" s="167"/>
      <c r="AK460" s="167"/>
      <c r="AL460" s="167"/>
      <c r="AM460" s="166"/>
      <c r="AN460" s="167"/>
      <c r="AO460" s="167"/>
      <c r="AP460" s="168"/>
      <c r="AQ460" s="166"/>
      <c r="AR460" s="167"/>
      <c r="AS460" s="167"/>
      <c r="AT460" s="168"/>
      <c r="AU460" s="167"/>
      <c r="AV460" s="167"/>
      <c r="AW460" s="167"/>
      <c r="AX460" s="211"/>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hidden="1" customHeight="1" x14ac:dyDescent="0.15">
      <c r="A481" s="989"/>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89"/>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89"/>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89"/>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customHeight="1" x14ac:dyDescent="0.15">
      <c r="A697" s="989"/>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9"/>
      <c r="B698" s="253"/>
      <c r="C698" s="252"/>
      <c r="D698" s="253"/>
      <c r="E698" s="190" t="s">
        <v>749</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0.75" customHeight="1" x14ac:dyDescent="0.15">
      <c r="A702" s="525" t="s">
        <v>140</v>
      </c>
      <c r="B702" s="526"/>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719</v>
      </c>
      <c r="AE702" s="891"/>
      <c r="AF702" s="891"/>
      <c r="AG702" s="880" t="s">
        <v>744</v>
      </c>
      <c r="AH702" s="881"/>
      <c r="AI702" s="881"/>
      <c r="AJ702" s="881"/>
      <c r="AK702" s="881"/>
      <c r="AL702" s="881"/>
      <c r="AM702" s="881"/>
      <c r="AN702" s="881"/>
      <c r="AO702" s="881"/>
      <c r="AP702" s="881"/>
      <c r="AQ702" s="881"/>
      <c r="AR702" s="881"/>
      <c r="AS702" s="881"/>
      <c r="AT702" s="881"/>
      <c r="AU702" s="881"/>
      <c r="AV702" s="881"/>
      <c r="AW702" s="881"/>
      <c r="AX702" s="882"/>
    </row>
    <row r="703" spans="1:51" ht="84.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719</v>
      </c>
      <c r="AE703" s="185"/>
      <c r="AF703" s="185"/>
      <c r="AG703" s="663" t="s">
        <v>742</v>
      </c>
      <c r="AH703" s="664"/>
      <c r="AI703" s="664"/>
      <c r="AJ703" s="664"/>
      <c r="AK703" s="664"/>
      <c r="AL703" s="664"/>
      <c r="AM703" s="664"/>
      <c r="AN703" s="664"/>
      <c r="AO703" s="664"/>
      <c r="AP703" s="664"/>
      <c r="AQ703" s="664"/>
      <c r="AR703" s="664"/>
      <c r="AS703" s="664"/>
      <c r="AT703" s="664"/>
      <c r="AU703" s="664"/>
      <c r="AV703" s="664"/>
      <c r="AW703" s="664"/>
      <c r="AX703" s="665"/>
    </row>
    <row r="704" spans="1:51" ht="111.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719</v>
      </c>
      <c r="AE704" s="582"/>
      <c r="AF704" s="582"/>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2" t="s">
        <v>719</v>
      </c>
      <c r="AE705" s="733"/>
      <c r="AF705" s="733"/>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7"/>
      <c r="C706" s="610"/>
      <c r="D706" s="611"/>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732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7"/>
      <c r="C707" s="612"/>
      <c r="D707" s="613"/>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9" t="s">
        <v>732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c r="AE711" s="185"/>
      <c r="AF711" s="185"/>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c r="AE714" s="588"/>
      <c r="AF714" s="589"/>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c r="AE715" s="667"/>
      <c r="AF715" s="774"/>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c r="AE716" s="756"/>
      <c r="AF716" s="756"/>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43.5" customHeight="1" x14ac:dyDescent="0.15">
      <c r="A726" s="617" t="s">
        <v>48</v>
      </c>
      <c r="B726" s="618"/>
      <c r="C726" s="439" t="s">
        <v>53</v>
      </c>
      <c r="D726" s="577"/>
      <c r="E726" s="577"/>
      <c r="F726" s="578"/>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43.5" customHeight="1" thickBot="1" x14ac:dyDescent="0.2">
      <c r="A727" s="619"/>
      <c r="B727" s="620"/>
      <c r="C727" s="695" t="s">
        <v>57</v>
      </c>
      <c r="D727" s="696"/>
      <c r="E727" s="696"/>
      <c r="F727" s="697"/>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3.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0" customHeight="1" thickBot="1" x14ac:dyDescent="0.2">
      <c r="A731" s="614"/>
      <c r="B731" s="615"/>
      <c r="C731" s="615"/>
      <c r="D731" s="615"/>
      <c r="E731" s="616"/>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4.5" customHeight="1" thickBot="1" x14ac:dyDescent="0.2">
      <c r="A733" s="614"/>
      <c r="B733" s="615"/>
      <c r="C733" s="615"/>
      <c r="D733" s="615"/>
      <c r="E733" s="616"/>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8.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676</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388</v>
      </c>
      <c r="B787" s="758"/>
      <c r="C787" s="758"/>
      <c r="D787" s="758"/>
      <c r="E787" s="758"/>
      <c r="F787" s="759"/>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0"/>
      <c r="C789" s="760"/>
      <c r="D789" s="760"/>
      <c r="E789" s="760"/>
      <c r="F789" s="761"/>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52"/>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8.25" customHeight="1" x14ac:dyDescent="0.15">
      <c r="A845" s="401">
        <v>1</v>
      </c>
      <c r="B845" s="401">
        <v>1</v>
      </c>
      <c r="C845" s="420"/>
      <c r="D845" s="415"/>
      <c r="E845" s="415"/>
      <c r="F845" s="415"/>
      <c r="G845" s="415"/>
      <c r="H845" s="415"/>
      <c r="I845" s="415"/>
      <c r="J845" s="416"/>
      <c r="K845" s="417"/>
      <c r="L845" s="417"/>
      <c r="M845" s="417"/>
      <c r="N845" s="417"/>
      <c r="O845" s="417"/>
      <c r="P845" s="421"/>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hidden="1" customHeight="1" x14ac:dyDescent="0.15">
      <c r="A1110" s="401">
        <v>1</v>
      </c>
      <c r="B1110" s="401">
        <v>1</v>
      </c>
      <c r="C1110" s="888"/>
      <c r="D1110" s="888"/>
      <c r="E1110" s="887"/>
      <c r="F1110" s="887"/>
      <c r="G1110" s="887"/>
      <c r="H1110" s="887"/>
      <c r="I1110" s="887"/>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6" sqref="G6:AX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t="s">
        <v>719</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観光立国</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4" sqref="G4: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392</v>
      </c>
      <c r="AF2" s="991"/>
      <c r="AG2" s="991"/>
      <c r="AH2" s="991"/>
      <c r="AI2" s="991" t="s">
        <v>414</v>
      </c>
      <c r="AJ2" s="991"/>
      <c r="AK2" s="991"/>
      <c r="AL2" s="454"/>
      <c r="AM2" s="991" t="s">
        <v>511</v>
      </c>
      <c r="AN2" s="991"/>
      <c r="AO2" s="991"/>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9"/>
      <c r="I4" s="1009"/>
      <c r="J4" s="1009"/>
      <c r="K4" s="1009"/>
      <c r="L4" s="1009"/>
      <c r="M4" s="1009"/>
      <c r="N4" s="1009"/>
      <c r="O4" s="1010"/>
      <c r="P4" s="191"/>
      <c r="Q4" s="1017"/>
      <c r="R4" s="1017"/>
      <c r="S4" s="1017"/>
      <c r="T4" s="1017"/>
      <c r="U4" s="1017"/>
      <c r="V4" s="1017"/>
      <c r="W4" s="1017"/>
      <c r="X4" s="1018"/>
      <c r="Y4" s="995" t="s">
        <v>12</v>
      </c>
      <c r="Z4" s="996"/>
      <c r="AA4" s="997"/>
      <c r="AB4" s="547"/>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1"/>
      <c r="H5" s="1012"/>
      <c r="I5" s="1012"/>
      <c r="J5" s="1012"/>
      <c r="K5" s="1012"/>
      <c r="L5" s="1012"/>
      <c r="M5" s="1012"/>
      <c r="N5" s="1012"/>
      <c r="O5" s="1013"/>
      <c r="P5" s="1019"/>
      <c r="Q5" s="1019"/>
      <c r="R5" s="1019"/>
      <c r="S5" s="1019"/>
      <c r="T5" s="1019"/>
      <c r="U5" s="1019"/>
      <c r="V5" s="1019"/>
      <c r="W5" s="1019"/>
      <c r="X5" s="1020"/>
      <c r="Y5" s="303" t="s">
        <v>54</v>
      </c>
      <c r="Z5" s="992"/>
      <c r="AA5" s="993"/>
      <c r="AB5" s="67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4"/>
      <c r="H6" s="1015"/>
      <c r="I6" s="1015"/>
      <c r="J6" s="1015"/>
      <c r="K6" s="1015"/>
      <c r="L6" s="1015"/>
      <c r="M6" s="1015"/>
      <c r="N6" s="1015"/>
      <c r="O6" s="1016"/>
      <c r="P6" s="1021"/>
      <c r="Q6" s="1021"/>
      <c r="R6" s="1021"/>
      <c r="S6" s="1021"/>
      <c r="T6" s="1021"/>
      <c r="U6" s="1021"/>
      <c r="V6" s="1021"/>
      <c r="W6" s="1021"/>
      <c r="X6" s="1022"/>
      <c r="Y6" s="1023" t="s">
        <v>13</v>
      </c>
      <c r="Z6" s="992"/>
      <c r="AA6" s="993"/>
      <c r="AB6" s="457"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8" t="s">
        <v>349</v>
      </c>
      <c r="B9" s="509"/>
      <c r="C9" s="509"/>
      <c r="D9" s="509"/>
      <c r="E9" s="509"/>
      <c r="F9" s="510"/>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392</v>
      </c>
      <c r="AF9" s="991"/>
      <c r="AG9" s="991"/>
      <c r="AH9" s="991"/>
      <c r="AI9" s="991" t="s">
        <v>414</v>
      </c>
      <c r="AJ9" s="991"/>
      <c r="AK9" s="991"/>
      <c r="AL9" s="454"/>
      <c r="AM9" s="991" t="s">
        <v>511</v>
      </c>
      <c r="AN9" s="991"/>
      <c r="AO9" s="991"/>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9"/>
      <c r="I11" s="1009"/>
      <c r="J11" s="1009"/>
      <c r="K11" s="1009"/>
      <c r="L11" s="1009"/>
      <c r="M11" s="1009"/>
      <c r="N11" s="1009"/>
      <c r="O11" s="1010"/>
      <c r="P11" s="191"/>
      <c r="Q11" s="1017"/>
      <c r="R11" s="1017"/>
      <c r="S11" s="1017"/>
      <c r="T11" s="1017"/>
      <c r="U11" s="1017"/>
      <c r="V11" s="1017"/>
      <c r="W11" s="1017"/>
      <c r="X11" s="1018"/>
      <c r="Y11" s="995" t="s">
        <v>12</v>
      </c>
      <c r="Z11" s="996"/>
      <c r="AA11" s="997"/>
      <c r="AB11" s="547"/>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67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7"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8" t="s">
        <v>349</v>
      </c>
      <c r="B16" s="509"/>
      <c r="C16" s="509"/>
      <c r="D16" s="509"/>
      <c r="E16" s="509"/>
      <c r="F16" s="510"/>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392</v>
      </c>
      <c r="AF16" s="991"/>
      <c r="AG16" s="991"/>
      <c r="AH16" s="991"/>
      <c r="AI16" s="991" t="s">
        <v>414</v>
      </c>
      <c r="AJ16" s="991"/>
      <c r="AK16" s="991"/>
      <c r="AL16" s="454"/>
      <c r="AM16" s="991" t="s">
        <v>511</v>
      </c>
      <c r="AN16" s="991"/>
      <c r="AO16" s="991"/>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9"/>
      <c r="I18" s="1009"/>
      <c r="J18" s="1009"/>
      <c r="K18" s="1009"/>
      <c r="L18" s="1009"/>
      <c r="M18" s="1009"/>
      <c r="N18" s="1009"/>
      <c r="O18" s="1010"/>
      <c r="P18" s="191"/>
      <c r="Q18" s="1017"/>
      <c r="R18" s="1017"/>
      <c r="S18" s="1017"/>
      <c r="T18" s="1017"/>
      <c r="U18" s="1017"/>
      <c r="V18" s="1017"/>
      <c r="W18" s="1017"/>
      <c r="X18" s="1018"/>
      <c r="Y18" s="995" t="s">
        <v>12</v>
      </c>
      <c r="Z18" s="996"/>
      <c r="AA18" s="997"/>
      <c r="AB18" s="547"/>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67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7"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8" t="s">
        <v>349</v>
      </c>
      <c r="B23" s="509"/>
      <c r="C23" s="509"/>
      <c r="D23" s="509"/>
      <c r="E23" s="509"/>
      <c r="F23" s="510"/>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392</v>
      </c>
      <c r="AF23" s="991"/>
      <c r="AG23" s="991"/>
      <c r="AH23" s="991"/>
      <c r="AI23" s="991" t="s">
        <v>414</v>
      </c>
      <c r="AJ23" s="991"/>
      <c r="AK23" s="991"/>
      <c r="AL23" s="454"/>
      <c r="AM23" s="991" t="s">
        <v>511</v>
      </c>
      <c r="AN23" s="991"/>
      <c r="AO23" s="991"/>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9"/>
      <c r="I25" s="1009"/>
      <c r="J25" s="1009"/>
      <c r="K25" s="1009"/>
      <c r="L25" s="1009"/>
      <c r="M25" s="1009"/>
      <c r="N25" s="1009"/>
      <c r="O25" s="1010"/>
      <c r="P25" s="191"/>
      <c r="Q25" s="1017"/>
      <c r="R25" s="1017"/>
      <c r="S25" s="1017"/>
      <c r="T25" s="1017"/>
      <c r="U25" s="1017"/>
      <c r="V25" s="1017"/>
      <c r="W25" s="1017"/>
      <c r="X25" s="1018"/>
      <c r="Y25" s="995" t="s">
        <v>12</v>
      </c>
      <c r="Z25" s="996"/>
      <c r="AA25" s="997"/>
      <c r="AB25" s="547"/>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67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7"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8" t="s">
        <v>349</v>
      </c>
      <c r="B30" s="509"/>
      <c r="C30" s="509"/>
      <c r="D30" s="509"/>
      <c r="E30" s="509"/>
      <c r="F30" s="510"/>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392</v>
      </c>
      <c r="AF30" s="991"/>
      <c r="AG30" s="991"/>
      <c r="AH30" s="991"/>
      <c r="AI30" s="991" t="s">
        <v>414</v>
      </c>
      <c r="AJ30" s="991"/>
      <c r="AK30" s="991"/>
      <c r="AL30" s="454"/>
      <c r="AM30" s="991" t="s">
        <v>511</v>
      </c>
      <c r="AN30" s="991"/>
      <c r="AO30" s="991"/>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9"/>
      <c r="I32" s="1009"/>
      <c r="J32" s="1009"/>
      <c r="K32" s="1009"/>
      <c r="L32" s="1009"/>
      <c r="M32" s="1009"/>
      <c r="N32" s="1009"/>
      <c r="O32" s="1010"/>
      <c r="P32" s="191"/>
      <c r="Q32" s="1017"/>
      <c r="R32" s="1017"/>
      <c r="S32" s="1017"/>
      <c r="T32" s="1017"/>
      <c r="U32" s="1017"/>
      <c r="V32" s="1017"/>
      <c r="W32" s="1017"/>
      <c r="X32" s="1018"/>
      <c r="Y32" s="995" t="s">
        <v>12</v>
      </c>
      <c r="Z32" s="996"/>
      <c r="AA32" s="997"/>
      <c r="AB32" s="547"/>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67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7"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8" t="s">
        <v>349</v>
      </c>
      <c r="B37" s="509"/>
      <c r="C37" s="509"/>
      <c r="D37" s="509"/>
      <c r="E37" s="509"/>
      <c r="F37" s="510"/>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392</v>
      </c>
      <c r="AF37" s="991"/>
      <c r="AG37" s="991"/>
      <c r="AH37" s="991"/>
      <c r="AI37" s="991" t="s">
        <v>414</v>
      </c>
      <c r="AJ37" s="991"/>
      <c r="AK37" s="991"/>
      <c r="AL37" s="454"/>
      <c r="AM37" s="991" t="s">
        <v>511</v>
      </c>
      <c r="AN37" s="991"/>
      <c r="AO37" s="991"/>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9"/>
      <c r="I39" s="1009"/>
      <c r="J39" s="1009"/>
      <c r="K39" s="1009"/>
      <c r="L39" s="1009"/>
      <c r="M39" s="1009"/>
      <c r="N39" s="1009"/>
      <c r="O39" s="1010"/>
      <c r="P39" s="191"/>
      <c r="Q39" s="1017"/>
      <c r="R39" s="1017"/>
      <c r="S39" s="1017"/>
      <c r="T39" s="1017"/>
      <c r="U39" s="1017"/>
      <c r="V39" s="1017"/>
      <c r="W39" s="1017"/>
      <c r="X39" s="1018"/>
      <c r="Y39" s="995" t="s">
        <v>12</v>
      </c>
      <c r="Z39" s="996"/>
      <c r="AA39" s="997"/>
      <c r="AB39" s="547"/>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67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7"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8" t="s">
        <v>349</v>
      </c>
      <c r="B44" s="509"/>
      <c r="C44" s="509"/>
      <c r="D44" s="509"/>
      <c r="E44" s="509"/>
      <c r="F44" s="510"/>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392</v>
      </c>
      <c r="AF44" s="991"/>
      <c r="AG44" s="991"/>
      <c r="AH44" s="991"/>
      <c r="AI44" s="991" t="s">
        <v>414</v>
      </c>
      <c r="AJ44" s="991"/>
      <c r="AK44" s="991"/>
      <c r="AL44" s="454"/>
      <c r="AM44" s="991" t="s">
        <v>511</v>
      </c>
      <c r="AN44" s="991"/>
      <c r="AO44" s="991"/>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9"/>
      <c r="I46" s="1009"/>
      <c r="J46" s="1009"/>
      <c r="K46" s="1009"/>
      <c r="L46" s="1009"/>
      <c r="M46" s="1009"/>
      <c r="N46" s="1009"/>
      <c r="O46" s="1010"/>
      <c r="P46" s="191"/>
      <c r="Q46" s="1017"/>
      <c r="R46" s="1017"/>
      <c r="S46" s="1017"/>
      <c r="T46" s="1017"/>
      <c r="U46" s="1017"/>
      <c r="V46" s="1017"/>
      <c r="W46" s="1017"/>
      <c r="X46" s="1018"/>
      <c r="Y46" s="995" t="s">
        <v>12</v>
      </c>
      <c r="Z46" s="996"/>
      <c r="AA46" s="997"/>
      <c r="AB46" s="547"/>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67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7"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8" t="s">
        <v>349</v>
      </c>
      <c r="B51" s="509"/>
      <c r="C51" s="509"/>
      <c r="D51" s="509"/>
      <c r="E51" s="509"/>
      <c r="F51" s="510"/>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4" t="s">
        <v>11</v>
      </c>
      <c r="AC51" s="1004"/>
      <c r="AD51" s="1005"/>
      <c r="AE51" s="991" t="s">
        <v>392</v>
      </c>
      <c r="AF51" s="991"/>
      <c r="AG51" s="991"/>
      <c r="AH51" s="991"/>
      <c r="AI51" s="991" t="s">
        <v>414</v>
      </c>
      <c r="AJ51" s="991"/>
      <c r="AK51" s="991"/>
      <c r="AL51" s="454"/>
      <c r="AM51" s="991" t="s">
        <v>511</v>
      </c>
      <c r="AN51" s="991"/>
      <c r="AO51" s="991"/>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9"/>
      <c r="I53" s="1009"/>
      <c r="J53" s="1009"/>
      <c r="K53" s="1009"/>
      <c r="L53" s="1009"/>
      <c r="M53" s="1009"/>
      <c r="N53" s="1009"/>
      <c r="O53" s="1010"/>
      <c r="P53" s="191"/>
      <c r="Q53" s="1017"/>
      <c r="R53" s="1017"/>
      <c r="S53" s="1017"/>
      <c r="T53" s="1017"/>
      <c r="U53" s="1017"/>
      <c r="V53" s="1017"/>
      <c r="W53" s="1017"/>
      <c r="X53" s="1018"/>
      <c r="Y53" s="995" t="s">
        <v>12</v>
      </c>
      <c r="Z53" s="996"/>
      <c r="AA53" s="997"/>
      <c r="AB53" s="547"/>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67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7"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8" t="s">
        <v>349</v>
      </c>
      <c r="B58" s="509"/>
      <c r="C58" s="509"/>
      <c r="D58" s="509"/>
      <c r="E58" s="509"/>
      <c r="F58" s="510"/>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392</v>
      </c>
      <c r="AF58" s="991"/>
      <c r="AG58" s="991"/>
      <c r="AH58" s="991"/>
      <c r="AI58" s="991" t="s">
        <v>414</v>
      </c>
      <c r="AJ58" s="991"/>
      <c r="AK58" s="991"/>
      <c r="AL58" s="454"/>
      <c r="AM58" s="991" t="s">
        <v>511</v>
      </c>
      <c r="AN58" s="991"/>
      <c r="AO58" s="991"/>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9"/>
      <c r="I60" s="1009"/>
      <c r="J60" s="1009"/>
      <c r="K60" s="1009"/>
      <c r="L60" s="1009"/>
      <c r="M60" s="1009"/>
      <c r="N60" s="1009"/>
      <c r="O60" s="1010"/>
      <c r="P60" s="191"/>
      <c r="Q60" s="1017"/>
      <c r="R60" s="1017"/>
      <c r="S60" s="1017"/>
      <c r="T60" s="1017"/>
      <c r="U60" s="1017"/>
      <c r="V60" s="1017"/>
      <c r="W60" s="1017"/>
      <c r="X60" s="1018"/>
      <c r="Y60" s="995" t="s">
        <v>12</v>
      </c>
      <c r="Z60" s="996"/>
      <c r="AA60" s="997"/>
      <c r="AB60" s="547"/>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67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7"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8" t="s">
        <v>349</v>
      </c>
      <c r="B65" s="509"/>
      <c r="C65" s="509"/>
      <c r="D65" s="509"/>
      <c r="E65" s="509"/>
      <c r="F65" s="510"/>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392</v>
      </c>
      <c r="AF65" s="991"/>
      <c r="AG65" s="991"/>
      <c r="AH65" s="991"/>
      <c r="AI65" s="991" t="s">
        <v>414</v>
      </c>
      <c r="AJ65" s="991"/>
      <c r="AK65" s="991"/>
      <c r="AL65" s="454"/>
      <c r="AM65" s="991" t="s">
        <v>511</v>
      </c>
      <c r="AN65" s="991"/>
      <c r="AO65" s="991"/>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9"/>
      <c r="I67" s="1009"/>
      <c r="J67" s="1009"/>
      <c r="K67" s="1009"/>
      <c r="L67" s="1009"/>
      <c r="M67" s="1009"/>
      <c r="N67" s="1009"/>
      <c r="O67" s="1010"/>
      <c r="P67" s="191"/>
      <c r="Q67" s="1017"/>
      <c r="R67" s="1017"/>
      <c r="S67" s="1017"/>
      <c r="T67" s="1017"/>
      <c r="U67" s="1017"/>
      <c r="V67" s="1017"/>
      <c r="W67" s="1017"/>
      <c r="X67" s="1018"/>
      <c r="Y67" s="995" t="s">
        <v>12</v>
      </c>
      <c r="Z67" s="996"/>
      <c r="AA67" s="997"/>
      <c r="AB67" s="547"/>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67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 sqref="G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6" sqref="C6:AX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2021-05-25T06:39:19Z</cp:lastPrinted>
  <dcterms:created xsi:type="dcterms:W3CDTF">2012-03-13T00:50:25Z</dcterms:created>
  <dcterms:modified xsi:type="dcterms:W3CDTF">2021-06-29T01:54:11Z</dcterms:modified>
</cp:coreProperties>
</file>