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日常文書フォルダ（保存期間１年未満）\015_企画係\15.予算及び決算に関する事項\13_新田(R2.11～)\01_行政事業レビュー\2021.04\210421_行政事業レビューシートの作成等について\52_会計課から修正依頼\"/>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2"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8" i="3"/>
  <c r="AY699" i="3"/>
  <c r="AY692" i="3"/>
  <c r="AY694" i="3"/>
  <c r="AY687" i="3"/>
  <c r="AY689" i="3"/>
  <c r="AY682" i="3"/>
  <c r="AY683" i="3"/>
  <c r="AY677" i="3"/>
  <c r="AY678" i="3"/>
  <c r="AY674" i="3"/>
  <c r="AY672" i="3"/>
  <c r="AY667" i="3"/>
  <c r="AY662" i="3"/>
  <c r="AY665" i="3"/>
  <c r="AY657" i="3"/>
  <c r="AY652" i="3"/>
  <c r="AY656" i="3"/>
  <c r="AY647" i="3"/>
  <c r="AY648" i="3"/>
  <c r="AY646" i="3"/>
  <c r="AY643" i="3"/>
  <c r="AY644" i="3"/>
  <c r="AY638" i="3"/>
  <c r="AY640" i="3"/>
  <c r="AY633" i="3"/>
  <c r="AY637" i="3"/>
  <c r="AY628" i="3"/>
  <c r="AY629" i="3"/>
  <c r="AY623" i="3"/>
  <c r="AY627" i="3"/>
  <c r="AY618" i="3"/>
  <c r="AY621" i="3"/>
  <c r="AY616" i="3"/>
  <c r="AY613" i="3"/>
  <c r="AY615" i="3"/>
  <c r="AY608" i="3"/>
  <c r="AY611" i="3"/>
  <c r="AY604" i="3"/>
  <c r="AY603" i="3"/>
  <c r="AY606"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3"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9" i="3"/>
  <c r="AY457" i="3"/>
  <c r="AY451" i="3"/>
  <c r="AY455" i="3"/>
  <c r="AY446" i="3"/>
  <c r="AY448" i="3"/>
  <c r="AY450" i="3"/>
  <c r="AY441" i="3"/>
  <c r="AY443" i="3"/>
  <c r="AY436" i="3"/>
  <c r="AY439" i="3"/>
  <c r="AY437" i="3"/>
  <c r="AY431" i="3"/>
  <c r="AY434" i="3"/>
  <c r="AY430" i="3"/>
  <c r="AY427" i="3"/>
  <c r="AY428" i="3"/>
  <c r="AY420" i="3"/>
  <c r="AY424" i="3"/>
  <c r="AY417"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71" i="3"/>
  <c r="AY268" i="3"/>
  <c r="AY269" i="3"/>
  <c r="AY264" i="3"/>
  <c r="AY266" i="3"/>
  <c r="AY260" i="3"/>
  <c r="AY263" i="3"/>
  <c r="AY256" i="3"/>
  <c r="AY255" i="3"/>
  <c r="AY252" i="3"/>
  <c r="AY253" i="3"/>
  <c r="AY250" i="3"/>
  <c r="AY251" i="3"/>
  <c r="AY247" i="3"/>
  <c r="AY249" i="3"/>
  <c r="AY240" i="3"/>
  <c r="AY243" i="3"/>
  <c r="AY235" i="3"/>
  <c r="AY233" i="3"/>
  <c r="AY239" i="3"/>
  <c r="AY226" i="3"/>
  <c r="AY232" i="3"/>
  <c r="AY219" i="3"/>
  <c r="AY223" i="3"/>
  <c r="AY21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4"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71" i="3"/>
  <c r="AY69" i="3"/>
  <c r="AY58" i="3"/>
  <c r="AY63" i="3"/>
  <c r="AY51" i="3"/>
  <c r="AY53" i="3"/>
  <c r="AY57" i="3"/>
  <c r="AY44" i="3"/>
  <c r="AY48" i="3"/>
  <c r="AY45" i="3"/>
  <c r="AY37" i="3"/>
  <c r="AY39" i="3"/>
  <c r="AY177" i="3"/>
  <c r="AY216" i="3"/>
  <c r="AY680" i="3"/>
  <c r="AY158" i="3"/>
  <c r="AY175" i="3"/>
  <c r="AY214" i="3"/>
  <c r="AY355" i="3"/>
  <c r="AY402" i="3"/>
  <c r="AY433" i="3"/>
  <c r="AY463" i="3"/>
  <c r="AY664" i="3"/>
  <c r="AY818" i="3"/>
  <c r="AY62" i="3"/>
  <c r="AY64" i="3"/>
  <c r="AY357" i="3"/>
  <c r="AY435" i="3"/>
  <c r="AY444" i="3"/>
  <c r="AY542" i="3"/>
  <c r="AY547" i="3"/>
  <c r="AY976" i="3"/>
  <c r="AY303" i="3"/>
  <c r="AY176" i="3"/>
  <c r="AY234" i="3"/>
  <c r="AY319" i="3"/>
  <c r="AY354" i="3"/>
  <c r="AY358" i="3"/>
  <c r="AY426" i="3"/>
  <c r="AY432" i="3"/>
  <c r="AY445" i="3"/>
  <c r="AY458" i="3"/>
  <c r="AY543" i="3"/>
  <c r="AY561" i="3"/>
  <c r="AY681" i="3"/>
  <c r="AY817" i="3"/>
  <c r="AY178" i="3"/>
  <c r="AY238" i="3"/>
  <c r="AY262" i="3"/>
  <c r="AY296" i="3"/>
  <c r="AY302" i="3"/>
  <c r="AY356" i="3"/>
  <c r="AY403" i="3"/>
  <c r="AY418" i="3"/>
  <c r="AY442" i="3"/>
  <c r="AY460" i="3"/>
  <c r="AY541" i="3"/>
  <c r="AY546" i="3"/>
  <c r="AY666" i="3"/>
  <c r="AY877" i="3"/>
  <c r="AY910" i="3"/>
  <c r="AY133" i="3"/>
  <c r="AY157" i="3"/>
  <c r="AY174" i="3"/>
  <c r="AY225" i="3"/>
  <c r="AY237" i="3"/>
  <c r="AY254" i="3"/>
  <c r="AY270" i="3"/>
  <c r="AY295" i="3"/>
  <c r="AY306" i="3"/>
  <c r="AY327" i="3"/>
  <c r="AY405" i="3"/>
  <c r="AY416" i="3"/>
  <c r="AY480" i="3"/>
  <c r="AY568" i="3"/>
  <c r="AY577" i="3"/>
  <c r="AY591" i="3"/>
  <c r="AY622" i="3"/>
  <c r="AY631" i="3"/>
  <c r="AY663" i="3"/>
  <c r="AY679" i="3"/>
  <c r="AY816" i="3"/>
  <c r="AY820" i="3"/>
  <c r="AY52" i="3"/>
  <c r="AY84" i="3"/>
  <c r="AY98" i="3"/>
  <c r="AY410" i="3"/>
  <c r="AY468" i="3"/>
  <c r="AY570" i="3"/>
  <c r="AY164" i="3"/>
  <c r="AY246" i="3"/>
  <c r="AY278" i="3"/>
  <c r="AY336" i="3"/>
  <c r="AY411" i="3"/>
  <c r="AY532" i="3"/>
  <c r="AY571" i="3"/>
  <c r="AY582" i="3"/>
  <c r="AY594" i="3"/>
  <c r="AY42" i="3"/>
  <c r="AY54" i="3"/>
  <c r="AY86" i="3"/>
  <c r="AY261" i="3"/>
  <c r="AY518" i="3"/>
  <c r="AY560" i="3"/>
  <c r="AY572" i="3"/>
  <c r="AY583" i="3"/>
  <c r="AY595" i="3"/>
  <c r="AY684" i="3"/>
  <c r="AY821" i="3"/>
  <c r="AY822" i="3"/>
  <c r="AY823" i="3"/>
  <c r="AY580" i="3"/>
  <c r="AY624" i="3"/>
  <c r="AY43" i="3"/>
  <c r="AY55" i="3"/>
  <c r="AY596" i="3"/>
  <c r="AY77" i="3"/>
  <c r="AY91" i="3"/>
  <c r="AY222" i="3"/>
  <c r="AY345" i="3"/>
  <c r="AY414" i="3"/>
  <c r="AY454" i="3"/>
  <c r="AY477" i="3"/>
  <c r="AY507" i="3"/>
  <c r="AY562" i="3"/>
  <c r="AY814" i="3"/>
  <c r="AY49" i="3"/>
  <c r="AY78" i="3"/>
  <c r="AY236" i="3"/>
  <c r="AY415" i="3"/>
  <c r="AY478" i="3"/>
  <c r="AY548" i="3"/>
  <c r="AY576" i="3"/>
  <c r="AY630" i="3"/>
  <c r="AY815" i="3"/>
  <c r="AY824" i="3"/>
  <c r="AY198" i="3"/>
  <c r="AY143" i="3"/>
  <c r="AY167" i="3"/>
  <c r="AY168" i="3"/>
  <c r="AY248" i="3"/>
  <c r="AY282" i="3"/>
  <c r="AY348" i="3"/>
  <c r="AY387" i="3"/>
  <c r="AY555" i="3"/>
  <c r="AY38" i="3"/>
  <c r="AY59" i="3"/>
  <c r="AY66" i="3"/>
  <c r="AY87" i="3"/>
  <c r="AY81" i="3"/>
  <c r="AY88" i="3"/>
  <c r="AY105" i="3"/>
  <c r="AY122" i="3"/>
  <c r="AY137" i="3"/>
  <c r="AY151" i="3"/>
  <c r="AY161" i="3"/>
  <c r="AY160" i="3"/>
  <c r="AY169" i="3"/>
  <c r="AY183" i="3"/>
  <c r="AY203" i="3"/>
  <c r="AY202" i="3"/>
  <c r="AY209" i="3"/>
  <c r="AY210" i="3"/>
  <c r="AY231" i="3"/>
  <c r="AY241" i="3"/>
  <c r="AY257" i="3"/>
  <c r="AY259" i="3"/>
  <c r="AY265" i="3"/>
  <c r="AY274" i="3"/>
  <c r="AY291" i="3"/>
  <c r="AY314" i="3"/>
  <c r="AY335" i="3"/>
  <c r="AY337" i="3"/>
  <c r="AY340" i="3"/>
  <c r="AY349" i="3"/>
  <c r="AY363" i="3"/>
  <c r="AY397" i="3"/>
  <c r="AY425" i="3"/>
  <c r="AY421" i="3"/>
  <c r="AY472" i="3"/>
  <c r="AY494" i="3"/>
  <c r="AY512" i="3"/>
  <c r="AY556" i="3"/>
  <c r="AY578" i="3"/>
  <c r="AY585" i="3"/>
  <c r="AY609" i="3"/>
  <c r="AY632" i="3"/>
  <c r="AY659" i="3"/>
  <c r="AY661" i="3"/>
  <c r="AY693" i="3"/>
  <c r="AY828" i="3"/>
  <c r="AY40" i="3"/>
  <c r="AY47" i="3"/>
  <c r="AY60" i="3"/>
  <c r="AY67" i="3"/>
  <c r="AY74" i="3"/>
  <c r="AY82" i="3"/>
  <c r="AY89" i="3"/>
  <c r="AY96" i="3"/>
  <c r="AY113" i="3"/>
  <c r="AY138" i="3"/>
  <c r="AY145" i="3"/>
  <c r="AY155" i="3"/>
  <c r="AY153" i="3"/>
  <c r="AY162" i="3"/>
  <c r="AY170" i="3"/>
  <c r="AY184" i="3"/>
  <c r="AY193" i="3"/>
  <c r="AY201" i="3"/>
  <c r="AY211" i="3"/>
  <c r="AY221" i="3"/>
  <c r="AY224" i="3"/>
  <c r="AY242" i="3"/>
  <c r="AY258" i="3"/>
  <c r="AY267" i="3"/>
  <c r="AY276" i="3"/>
  <c r="AY325" i="3"/>
  <c r="AY333" i="3"/>
  <c r="AY342" i="3"/>
  <c r="AY350" i="3"/>
  <c r="AY381" i="3"/>
  <c r="AY390" i="3"/>
  <c r="AY407" i="3"/>
  <c r="AY408" i="3"/>
  <c r="AY422" i="3"/>
  <c r="AY452" i="3"/>
  <c r="AY497" i="3"/>
  <c r="AY513" i="3"/>
  <c r="AY536" i="3"/>
  <c r="AY551" i="3"/>
  <c r="AY552" i="3"/>
  <c r="AY558" i="3"/>
  <c r="AY565" i="3"/>
  <c r="AY610" i="3"/>
  <c r="AY619" i="3"/>
  <c r="AY634" i="3"/>
  <c r="AY658" i="3"/>
  <c r="AY671" i="3"/>
  <c r="AY668" i="3"/>
  <c r="AY669" i="3"/>
  <c r="AY805" i="3"/>
  <c r="AY829" i="3"/>
  <c r="AY41" i="3"/>
  <c r="AY61" i="3"/>
  <c r="AY68" i="3"/>
  <c r="AY76" i="3"/>
  <c r="AY83" i="3"/>
  <c r="AY97" i="3"/>
  <c r="AY107" i="3"/>
  <c r="AY146" i="3"/>
  <c r="AY154" i="3"/>
  <c r="AY163" i="3"/>
  <c r="AY171" i="3"/>
  <c r="AY194" i="3"/>
  <c r="AY215" i="3"/>
  <c r="AY217" i="3"/>
  <c r="AY220" i="3"/>
  <c r="AY305" i="3"/>
  <c r="AY301" i="3"/>
  <c r="AY309" i="3"/>
  <c r="AY318" i="3"/>
  <c r="AY334" i="3"/>
  <c r="AY382" i="3"/>
  <c r="AY391" i="3"/>
  <c r="AY401" i="3"/>
  <c r="AY400" i="3"/>
  <c r="AY409" i="3"/>
  <c r="AY423" i="3"/>
  <c r="AY438" i="3"/>
  <c r="AY453" i="3"/>
  <c r="AY467" i="3"/>
  <c r="AY469" i="3"/>
  <c r="AY475" i="3"/>
  <c r="AY514" i="3"/>
  <c r="AY521" i="3"/>
  <c r="AY524" i="3"/>
  <c r="AY550" i="3"/>
  <c r="AY567" i="3"/>
  <c r="AY605" i="3"/>
  <c r="AY607" i="3"/>
  <c r="AY612" i="3"/>
  <c r="AY620" i="3"/>
  <c r="AY660" i="3"/>
  <c r="AY670" i="3"/>
  <c r="AY806" i="3"/>
  <c r="AY833" i="3"/>
  <c r="AY287" i="3"/>
  <c r="AY288" i="3"/>
  <c r="AY365" i="3"/>
  <c r="AY364" i="3"/>
  <c r="AY395" i="3"/>
  <c r="AY393" i="3"/>
  <c r="AY449" i="3"/>
  <c r="AY533" i="3"/>
  <c r="AY531" i="3"/>
  <c r="AY617" i="3"/>
  <c r="AY614" i="3"/>
  <c r="AY676" i="3"/>
  <c r="AY675" i="3"/>
  <c r="AY688" i="3"/>
  <c r="AY690" i="3"/>
  <c r="AY835" i="3"/>
  <c r="AY142" i="3"/>
  <c r="AY185" i="3"/>
  <c r="AY181" i="3"/>
  <c r="AY289" i="3"/>
  <c r="AY329" i="3"/>
  <c r="AY330" i="3"/>
  <c r="AY347" i="3"/>
  <c r="AY351" i="3"/>
  <c r="AY361" i="3"/>
  <c r="AY377" i="3"/>
  <c r="AY379" i="3"/>
  <c r="AY385" i="3"/>
  <c r="AY394" i="3"/>
  <c r="AY503" i="3"/>
  <c r="AY504" i="3"/>
  <c r="AY641" i="3"/>
  <c r="AY642" i="3"/>
  <c r="AY653" i="3"/>
  <c r="AY655" i="3"/>
  <c r="AY654" i="3"/>
  <c r="AY673" i="3"/>
  <c r="AY691" i="3"/>
  <c r="AY189" i="3"/>
  <c r="AY72" i="3"/>
  <c r="AY150" i="3"/>
  <c r="AY182" i="3"/>
  <c r="AY245" i="3"/>
  <c r="AY244" i="3"/>
  <c r="AY275" i="3"/>
  <c r="AY273" i="3"/>
  <c r="AY331" i="3"/>
  <c r="AY362" i="3"/>
  <c r="AY396" i="3"/>
  <c r="AY493" i="3"/>
  <c r="AY501" i="3"/>
  <c r="AY587" i="3"/>
  <c r="AY586" i="3"/>
  <c r="AY639" i="3"/>
  <c r="AY695" i="3"/>
  <c r="AY696" i="3"/>
  <c r="AY807" i="3"/>
  <c r="AY801" i="3"/>
  <c r="AY804" i="3"/>
  <c r="AY810" i="3"/>
  <c r="AY837" i="3"/>
  <c r="AY831" i="3"/>
  <c r="AY834" i="3"/>
  <c r="AY827" i="3"/>
  <c r="AY832" i="3"/>
  <c r="AY838" i="3"/>
  <c r="AY830" i="3"/>
  <c r="AY199" i="3"/>
  <c r="AY46" i="3"/>
  <c r="AY290" i="3"/>
  <c r="AY341" i="3"/>
  <c r="AY344" i="3"/>
  <c r="AY378" i="3"/>
  <c r="AY1009" i="3"/>
  <c r="AY1076"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P29" i="3"/>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1008" i="3"/>
  <c r="AY909" i="3"/>
  <c r="AY977" i="3"/>
  <c r="AY878" i="3"/>
  <c r="AY1041" i="3"/>
  <c r="AY1043" i="3"/>
  <c r="AY943" i="3"/>
  <c r="AY942" i="3"/>
  <c r="AY1074" i="3"/>
  <c r="AY811" i="3"/>
  <c r="AY812" i="3"/>
  <c r="AY803" i="3"/>
  <c r="AY808" i="3"/>
  <c r="AY802" i="3"/>
  <c r="AY685" i="3"/>
  <c r="AY686" i="3"/>
  <c r="AY600" i="3"/>
  <c r="AY529" i="3"/>
  <c r="AY506" i="3"/>
  <c r="AY635" i="3"/>
  <c r="AY528" i="3"/>
  <c r="AY488" i="3"/>
  <c r="AY486" i="3"/>
  <c r="AY492" i="3"/>
  <c r="AY487" i="3"/>
  <c r="AY522" i="3"/>
  <c r="AY645" i="3"/>
  <c r="AY599" i="3"/>
  <c r="AY636" i="3"/>
  <c r="AY498" i="3"/>
  <c r="AY516" i="3"/>
  <c r="AY625" i="3"/>
  <c r="AY649" i="3"/>
  <c r="AY651" i="3"/>
  <c r="AY650" i="3"/>
  <c r="AY496" i="3"/>
  <c r="AY601" i="3"/>
  <c r="AY526" i="3"/>
  <c r="AY508" i="3"/>
  <c r="AY626" i="3"/>
  <c r="AY517" i="3"/>
  <c r="AY462" i="3"/>
  <c r="AY474" i="3"/>
  <c r="AY465" i="3"/>
  <c r="AY447" i="3"/>
  <c r="AY440" i="3"/>
  <c r="AY284" i="3"/>
  <c r="AY227" i="3"/>
  <c r="AY373" i="3"/>
  <c r="AY374" i="3"/>
  <c r="AY322" i="3"/>
  <c r="AY280" i="3"/>
  <c r="AY228" i="3"/>
  <c r="AY283" i="3"/>
  <c r="AY230" i="3"/>
  <c r="AY323" i="3"/>
  <c r="AY281" i="3"/>
  <c r="AY229" i="3"/>
  <c r="AY429" i="3"/>
  <c r="AY313" i="3"/>
  <c r="AY294" i="3"/>
  <c r="AY205" i="3"/>
  <c r="AY206" i="3"/>
  <c r="AY298" i="3"/>
  <c r="AY297" i="3"/>
  <c r="AY128" i="3"/>
  <c r="AY126" i="3"/>
  <c r="AY120" i="3"/>
  <c r="AY110" i="3"/>
  <c r="AY92" i="3"/>
  <c r="AY56" i="3"/>
  <c r="AY70" i="3"/>
  <c r="AY94" i="3"/>
  <c r="AY50" i="3"/>
</calcChain>
</file>

<file path=xl/sharedStrings.xml><?xml version="1.0" encoding="utf-8"?>
<sst xmlns="http://schemas.openxmlformats.org/spreadsheetml/2006/main" count="2336" uniqueCount="703">
  <si>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</si>
  <si>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</si>
  <si>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</si>
  <si>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</si>
  <si>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</si>
  <si>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</si>
  <si>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</si>
  <si>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</si>
  <si>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</si>
  <si>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</si>
  <si>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</si>
  <si>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</si>
  <si>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</si>
  <si>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</si>
  <si>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</si>
  <si>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</si>
  <si>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</si>
  <si>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</si>
  <si>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</si>
  <si>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</si>
  <si>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</si>
  <si>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</si>
  <si>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</si>
  <si>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</si>
  <si>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</si>
  <si>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</si>
  <si>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</si>
  <si>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</si>
  <si>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</si>
  <si>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</si>
  <si>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</si>
  <si>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</si>
  <si>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</si>
  <si>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</si>
  <si>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</si>
  <si>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</si>
  <si>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</si>
  <si>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</si>
  <si>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</si>
  <si>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</si>
  <si>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</si>
  <si>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</si>
  <si>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</si>
  <si>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</si>
  <si>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</si>
  <si>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</si>
  <si>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</si>
  <si>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</si>
  <si>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</si>
  <si>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</si>
  <si>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</si>
  <si>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</si>
  <si>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</si>
  <si>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</si>
  <si>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</si>
  <si>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</si>
  <si>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</si>
  <si>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</si>
  <si>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</si>
  <si>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</si>
  <si>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</si>
  <si>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</si>
  <si>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</si>
  <si>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</si>
  <si>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</si>
  <si>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</si>
  <si>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</si>
  <si>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</si>
  <si>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</si>
  <si>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</si>
  <si>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</si>
  <si>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</si>
  <si>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</si>
  <si>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</si>
  <si>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</si>
  <si>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</si>
  <si>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</si>
  <si>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</si>
  <si>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</si>
  <si>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</si>
  <si>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</si>
  <si>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</si>
  <si>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</si>
  <si>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</si>
  <si>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</si>
  <si>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</si>
  <si>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</si>
  <si>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</si>
  <si>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</si>
  <si>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</si>
  <si>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</si>
  <si>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</si>
  <si>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</si>
  <si>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</si>
  <si>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</si>
  <si>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</si>
  <si>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</si>
  <si>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</si>
  <si>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</si>
  <si>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</si>
  <si>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</si>
  <si>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</si>
  <si>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</si>
  <si>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</si>
  <si>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</si>
  <si>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</si>
  <si>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</si>
  <si>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</si>
  <si>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</si>
  <si>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</si>
  <si>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</si>
  <si>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</si>
  <si>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</si>
  <si>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</si>
  <si>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</si>
  <si>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</si>
  <si>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</si>
  <si>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</si>
  <si>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</si>
  <si>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</si>
  <si>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</si>
  <si>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</si>
  <si>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</si>
  <si>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</si>
  <si>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</si>
  <si>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</si>
  <si>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</si>
  <si>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</si>
  <si>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</si>
  <si>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</si>
  <si>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</si>
  <si>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</si>
  <si>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</si>
  <si>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</si>
  <si>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</si>
  <si>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</si>
  <si>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</si>
  <si>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</si>
  <si>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</si>
  <si>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</si>
  <si>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</si>
  <si>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</si>
  <si>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</si>
  <si>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</si>
  <si>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</si>
  <si>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</si>
  <si>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</si>
  <si>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</si>
  <si>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</si>
  <si>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</si>
  <si>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</si>
  <si>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</si>
  <si>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</si>
  <si>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</si>
  <si>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</si>
  <si>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</si>
  <si>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</si>
  <si>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</si>
  <si>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</si>
  <si>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</si>
  <si>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</si>
  <si>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</si>
  <si>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</si>
  <si>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</si>
  <si>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</si>
  <si>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</si>
  <si>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</si>
  <si>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</si>
  <si>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</si>
  <si>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</si>
  <si>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</si>
  <si>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</si>
  <si>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</si>
  <si>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</si>
  <si>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</si>
  <si>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</si>
  <si>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</si>
  <si>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</si>
  <si>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</si>
  <si>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</si>
  <si>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</si>
  <si>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</si>
  <si>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</si>
  <si>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</si>
  <si>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</si>
  <si>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</si>
  <si>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</si>
  <si>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</si>
  <si>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</si>
  <si>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</si>
  <si>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</si>
  <si>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</si>
  <si>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</si>
  <si>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</si>
  <si>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</si>
  <si>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</si>
  <si>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</si>
  <si>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</si>
  <si>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</si>
  <si>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</si>
  <si>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</si>
  <si>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</si>
  <si>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</si>
  <si>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</si>
  <si>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</si>
  <si>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</si>
  <si>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</si>
  <si>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</si>
  <si>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</si>
  <si>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</si>
  <si>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</si>
  <si>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</si>
  <si>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</si>
  <si>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</si>
  <si>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</si>
  <si>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</si>
  <si>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</si>
  <si>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</si>
  <si>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</si>
  <si>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</si>
  <si>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</si>
  <si>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</si>
  <si>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</si>
  <si>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</si>
  <si>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</si>
  <si>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</si>
  <si>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</si>
  <si>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</si>
  <si>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</si>
  <si>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</si>
  <si>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</si>
  <si>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</si>
  <si>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</si>
  <si>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</si>
  <si>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</si>
  <si>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</si>
  <si>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</si>
  <si>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</si>
  <si>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</si>
  <si>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</si>
  <si>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</si>
  <si>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</si>
  <si>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</si>
  <si>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</si>
  <si>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</si>
  <si>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</si>
  <si>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</si>
  <si>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</si>
  <si>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</si>
  <si>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</si>
  <si>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</si>
  <si>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</si>
  <si>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</si>
  <si>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</si>
  <si>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</si>
  <si>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</si>
  <si>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</si>
  <si>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</si>
  <si>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</si>
  <si>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</si>
  <si>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</si>
  <si>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</si>
  <si>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</si>
  <si>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</si>
  <si>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</si>
  <si>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</si>
  <si>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</si>
  <si>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</si>
  <si>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</si>
  <si>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</si>
  <si>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</si>
  <si>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</si>
  <si>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</si>
  <si>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</si>
  <si>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</si>
  <si>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</si>
  <si>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</si>
  <si>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</si>
  <si>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</si>
  <si>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</si>
  <si>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</si>
  <si>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</si>
  <si>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</si>
  <si>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</si>
  <si>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</si>
  <si>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</si>
  <si>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</si>
  <si>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</si>
  <si>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</si>
  <si>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</si>
  <si>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</si>
  <si>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</si>
  <si>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</si>
  <si>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</si>
  <si>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</si>
  <si>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</si>
  <si>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</si>
  <si>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</si>
  <si>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</si>
  <si>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</si>
  <si>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</si>
  <si>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</si>
  <si>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</si>
  <si>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</si>
  <si>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</si>
  <si>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</si>
  <si>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</si>
  <si>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</si>
  <si>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</si>
  <si>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</si>
  <si>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</si>
  <si>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</si>
  <si>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</si>
  <si>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</si>
  <si>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</si>
  <si>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</si>
  <si>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</si>
  <si>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</si>
  <si>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</si>
  <si>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</si>
  <si>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</si>
  <si>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</si>
  <si>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</si>
  <si>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</si>
  <si>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</si>
  <si>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</si>
  <si>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</si>
  <si>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</si>
  <si>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</si>
  <si>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</si>
  <si>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</si>
  <si>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</si>
  <si>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</si>
  <si>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</si>
  <si>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</si>
  <si>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</si>
  <si>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</si>
  <si>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</si>
  <si>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</si>
  <si>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</si>
  <si>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</si>
  <si>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</si>
  <si>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</si>
  <si>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</si>
  <si>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</si>
  <si>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</si>
  <si>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</si>
  <si>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</si>
  <si>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</si>
  <si>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</si>
  <si>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</si>
  <si>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</si>
  <si>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</si>
  <si>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</si>
  <si>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</si>
  <si>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</si>
  <si>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</si>
  <si>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</si>
  <si>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</si>
  <si>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</si>
  <si>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</si>
  <si>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</si>
  <si>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</si>
  <si>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</si>
  <si>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</si>
  <si>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</si>
  <si>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</si>
  <si>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</si>
  <si>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</si>
  <si>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</si>
  <si>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</si>
  <si>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</si>
  <si>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</si>
  <si>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</si>
  <si>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</si>
  <si>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</si>
  <si>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</si>
  <si>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</si>
  <si>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</si>
  <si>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</si>
  <si>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</si>
  <si>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</si>
  <si>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</si>
  <si>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</si>
  <si>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</si>
  <si>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</si>
  <si>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</si>
  <si>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</si>
  <si>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</si>
  <si>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</si>
  <si>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</si>
  <si>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</si>
  <si>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</si>
  <si>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</si>
  <si>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</si>
  <si>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</si>
  <si>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</si>
  <si>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</si>
  <si>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</si>
  <si>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</si>
  <si>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</si>
  <si>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</si>
  <si>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</si>
  <si>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</si>
  <si>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</si>
  <si>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</si>
  <si>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</si>
  <si>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</si>
  <si>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</si>
  <si>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</si>
  <si>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</si>
  <si>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</si>
  <si>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</si>
  <si>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</si>
  <si>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</si>
  <si>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</si>
  <si>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</si>
  <si>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</si>
  <si>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</si>
  <si>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</si>
  <si>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</si>
  <si>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</si>
  <si>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</si>
  <si>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</si>
  <si>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</si>
  <si>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</si>
  <si>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</si>
  <si>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</si>
  <si>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</si>
  <si>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</si>
  <si>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</si>
  <si>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</si>
  <si>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</si>
  <si>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</si>
  <si>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</si>
  <si>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</si>
  <si>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</si>
  <si>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</si>
  <si>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</si>
  <si>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</si>
  <si>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</si>
  <si>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</si>
  <si>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</si>
  <si>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</si>
  <si>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</si>
  <si>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</si>
  <si>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</si>
  <si>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</si>
  <si>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</si>
  <si>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</si>
  <si>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</si>
  <si>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</si>
  <si>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</si>
  <si>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</si>
  <si>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</si>
  <si>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</si>
  <si>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</si>
  <si>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</si>
  <si>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</si>
  <si>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</si>
  <si>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</si>
  <si>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</si>
  <si>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</si>
  <si>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</si>
  <si>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</si>
  <si>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</si>
  <si>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</si>
  <si>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</si>
  <si>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</si>
  <si>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</si>
  <si>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</si>
  <si>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</si>
  <si>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</si>
  <si>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</si>
  <si>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</si>
  <si>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</si>
  <si>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</si>
  <si>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</si>
  <si>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</si>
  <si>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</si>
  <si>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</si>
  <si>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</si>
  <si>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</si>
  <si>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</si>
  <si>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</si>
  <si>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</si>
  <si>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</si>
  <si>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</si>
  <si>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</si>
  <si>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</si>
  <si>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</si>
  <si>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</si>
  <si>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</si>
  <si>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</si>
  <si>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</si>
  <si>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</si>
  <si>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</si>
  <si>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</si>
  <si>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</si>
  <si>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</si>
  <si>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</si>
  <si>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</si>
  <si>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</si>
  <si>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</si>
  <si>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</si>
  <si>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</si>
  <si>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</si>
  <si>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</si>
  <si>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</si>
  <si>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</si>
  <si>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</si>
  <si>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</si>
  <si>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</si>
  <si>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</si>
  <si>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</si>
  <si>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</si>
  <si>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</si>
  <si>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</si>
  <si>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</si>
  <si>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</si>
  <si>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</si>
  <si>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</si>
  <si>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</si>
  <si>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</si>
  <si>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</si>
  <si>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</si>
  <si>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</si>
  <si>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</si>
  <si>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</si>
  <si>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</si>
  <si>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</si>
  <si>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</si>
  <si>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</si>
  <si>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</si>
  <si>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</si>
  <si>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</si>
  <si>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</si>
  <si>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</si>
  <si>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</si>
  <si>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</si>
  <si>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</si>
  <si>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</si>
  <si>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</si>
  <si>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</si>
  <si>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</si>
  <si>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</si>
  <si>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</si>
  <si>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</si>
  <si>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</si>
  <si>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</si>
  <si>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</si>
  <si>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</si>
  <si>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</si>
  <si>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</si>
  <si>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</si>
  <si>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</si>
  <si>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</si>
  <si>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</si>
  <si>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</si>
  <si>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</si>
  <si>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</si>
  <si>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</si>
  <si>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</si>
  <si>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</si>
  <si>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</si>
  <si>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</si>
  <si>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</si>
  <si>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</si>
  <si>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</si>
  <si>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</si>
  <si>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</si>
  <si>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</si>
  <si>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</si>
  <si>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</si>
  <si>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</si>
  <si>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</si>
  <si>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</si>
  <si>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</si>
  <si>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</si>
  <si>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</si>
  <si>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</si>
  <si>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</si>
  <si>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</si>
  <si>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</si>
  <si>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</si>
  <si>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</si>
  <si>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</si>
  <si>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</si>
  <si>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</si>
  <si>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</si>
  <si>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</si>
  <si>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</si>
  <si>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</si>
  <si>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</si>
  <si>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</si>
  <si>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</si>
  <si>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</si>
  <si>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</si>
  <si>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</si>
  <si>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</si>
  <si>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</si>
  <si>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</si>
  <si>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</si>
  <si>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</si>
  <si>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</si>
  <si>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</si>
  <si>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</si>
  <si>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</si>
  <si>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</si>
  <si>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</si>
  <si>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</si>
  <si>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</si>
  <si>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</si>
  <si>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</si>
  <si>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</si>
  <si>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</si>
  <si>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</si>
  <si>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</si>
  <si>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</si>
  <si>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</si>
  <si>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</si>
  <si>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</si>
  <si>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</si>
  <si>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</si>
  <si>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</si>
  <si>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</si>
  <si>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</si>
  <si>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地域活性化推進経費</t>
    <phoneticPr fontId="5"/>
  </si>
  <si>
    <t>都市局</t>
    <phoneticPr fontId="5"/>
  </si>
  <si>
    <t>都市政策課</t>
  </si>
  <si>
    <t>課長　奥田　誠子</t>
  </si>
  <si>
    <t>○</t>
  </si>
  <si>
    <t>-</t>
  </si>
  <si>
    <t>-</t>
    <phoneticPr fontId="5"/>
  </si>
  <si>
    <t>　都市政策・地域振興の横断的な課題やまちづくりにおける課題等について、対応策を検討すること等により、都市・地域づくりに資する地域活性化を推進する。</t>
    <phoneticPr fontId="5"/>
  </si>
  <si>
    <t>(目)都市・地域づくり推進調
査費</t>
  </si>
  <si>
    <t>令和2年度までに、勤務先にテレワーク制度があり、その制度に基づきテレワークを実施している人(雇用型テレワーカー)の割合の目標値を15.4%とし、平成28年度比で倍増させる。</t>
    <phoneticPr fontId="5"/>
  </si>
  <si>
    <t>テレワーク制度に基づく雇
用型テレワーカーの割合
(勤務先にテレワーク制度
があり、その制度に基づき
テレワークを実施している
人/テレワーク人口実態調
査の回答者のうち雇用者)</t>
    <phoneticPr fontId="5"/>
  </si>
  <si>
    <t>％</t>
    <phoneticPr fontId="5"/>
  </si>
  <si>
    <t>・令和2年度テレワーク推進調査（テレワーク人口実態等調査）（国土交通省都市局調べ）
・世界最先端デジタル国家創造宣言・官民データ活用推進基本計画（R2.7.17　閣議決定）</t>
    <rPh sb="1" eb="3">
      <t>レイワ</t>
    </rPh>
    <phoneticPr fontId="5"/>
  </si>
  <si>
    <t>令和2年度までにデータの利活用によるエネルギー利用の効率化など、都市構造の集約化に関する計画を策定した政令指定都市、中核市の自治体数を75以上にする。</t>
    <rPh sb="0" eb="2">
      <t>れいわ</t>
    </rPh>
    <phoneticPr fontId="4" type="Hiragana"/>
  </si>
  <si>
    <t>データの利活用によるエネルギー利用の効率化など、都市構造の集約化に関する計画を策定した政令指定都市、中核市の自治体数（全105団体）</t>
  </si>
  <si>
    <t>自治体数</t>
  </si>
  <si>
    <t>調査実施件数</t>
    <rPh sb="0" eb="2">
      <t>チョウサ</t>
    </rPh>
    <rPh sb="2" eb="4">
      <t>ジッシ</t>
    </rPh>
    <rPh sb="4" eb="6">
      <t>ケンスウ</t>
    </rPh>
    <phoneticPr fontId="5"/>
  </si>
  <si>
    <t>件数</t>
    <rPh sb="0" eb="2">
      <t>ケンスウ</t>
    </rPh>
    <phoneticPr fontId="5"/>
  </si>
  <si>
    <t>百万円</t>
  </si>
  <si>
    <t>　　実績額/調査件数</t>
  </si>
  <si>
    <t>実績額／調査件数　　　　　　　　　　　　　　</t>
  </si>
  <si>
    <t>32/3</t>
    <phoneticPr fontId="5"/>
  </si>
  <si>
    <t>70/7</t>
    <phoneticPr fontId="5"/>
  </si>
  <si>
    <t>７　都市再生・地域再生の推進</t>
  </si>
  <si>
    <t>２５　都市再生・地域再生を推進する</t>
  </si>
  <si>
    <t>　テレワークの普及により、通勤時間が短縮化されることで、子育てとの両立に対する障壁を取り除き、子育て世代の働く場の選択肢を広げることで多様な人材活躍の推進に資する。また、データに基づいて都市の現状分析や政策判断、合意形成を促すことで、まちづくりの課題に適確に対応するための環境整備に寄与する。</t>
    <phoneticPr fontId="5"/>
  </si>
  <si>
    <t>・テレワークの普及は、「世界最先端デジタル国家創造宣言・
官民データ活用推進基本計画（令和2年7月17日閣議決
定）」でＫＰＩが設定されているなど、国民や社会のニーズを的
確に反映している。</t>
    <phoneticPr fontId="5"/>
  </si>
  <si>
    <t>・テレワークの普及促進は、都市部への過度の集中の緩和と地域活性化等に寄与するという観点から、都市政策上の取り組むべき課題である。また、働き方改革、情報通信インフラなど、関係府省との密接な連携・調整が必要であり、国が率先して実施すべきものである。</t>
    <phoneticPr fontId="5"/>
  </si>
  <si>
    <t>・企画競争の実施にあたっては、応募された提案書を匿名審
査方式により適切に評価を行った上で、外部の学識経験者
からなる企画競争有識者委員会の審査を受けており、競争
性が確保されているため、支出先の選定は適切である。</t>
    <phoneticPr fontId="5"/>
  </si>
  <si>
    <t>有</t>
  </si>
  <si>
    <t>無</t>
  </si>
  <si>
    <t>・「世界最先端デジタル国家創造宣言・官民データ活用推進
基本計画（令和2年7月17日閣議決定）」において「テレワー
クの普及」のＫＰＩが設定されており、政府体系の中でも優先
度の高い事業である。</t>
    <phoneticPr fontId="5"/>
  </si>
  <si>
    <t>‐</t>
  </si>
  <si>
    <t>・過年度の類似業務の積算を参考に設定しており、単位あた
りのコストの水準を保つようにしている。</t>
    <phoneticPr fontId="5"/>
  </si>
  <si>
    <t>・費目・使途については、企画競争委員会における外部の有
識者による審査を導入し、調査の進捗状況についても、随
時、監督している。</t>
    <phoneticPr fontId="5"/>
  </si>
  <si>
    <t>・複数の業務を別途発注としていたが、一元化したことで業
務コスト削減や打ち合わせ等の業務効率化を図った。</t>
    <phoneticPr fontId="5"/>
  </si>
  <si>
    <t>・業務成果では「世界最先端デジタル国家創造宣言・官民
データ活用推進基本計画（令和2年7月17日閣議決定）」の
ＫＰＩ値を算出している他、各省庁におけるテレワーク導入に
向けた支援を行うための基礎資料としても利活用されるもの
である。</t>
    <phoneticPr fontId="5"/>
  </si>
  <si>
    <t>・業務発注にあたり、過去の業務実績を踏まえ、競争性の確保に留意しつつ、適切に資格要件を設定している。
・発注先の選定にあたっては、より一層の透明性及び公平性の確保を図る観点から、引き続き企画競争の手続きの中で、提案者が判別できな
いよう匿名方式による評価を実施するとともに、外部の学識経験者からなる企画競争有識者委員会の審査を受け、適正な手続きの執行に努
めている。</t>
    <phoneticPr fontId="5"/>
  </si>
  <si>
    <t>・今後も関係府省と連携しながら施策を推進するとともに、過年度に得られた課題整理を元に、テレワーク拠点や公共交通機関でのテレワーク
実施環境整備に関する検討を進め、より具体的に普及促進の方策及び施策検討を進めていく。また、引き続き、都市・地域づくりの推進を図る観点から、重要性が高く、かつ制度・枠組に係る検討など国が主導的に検討すべき必要のある施策に限定して調査を行うこととする。</t>
    <phoneticPr fontId="5"/>
  </si>
  <si>
    <t>161</t>
    <phoneticPr fontId="5"/>
  </si>
  <si>
    <t>142</t>
    <phoneticPr fontId="5"/>
  </si>
  <si>
    <t>148</t>
    <phoneticPr fontId="5"/>
  </si>
  <si>
    <t>273</t>
    <phoneticPr fontId="5"/>
  </si>
  <si>
    <t>265</t>
    <phoneticPr fontId="5"/>
  </si>
  <si>
    <t>270</t>
    <phoneticPr fontId="5"/>
  </si>
  <si>
    <t>278</t>
    <phoneticPr fontId="5"/>
  </si>
  <si>
    <t>268</t>
    <phoneticPr fontId="5"/>
  </si>
  <si>
    <t>274</t>
    <phoneticPr fontId="5"/>
  </si>
  <si>
    <t>A.一般財団法人・一般社団法人共同提案体</t>
    <phoneticPr fontId="5"/>
  </si>
  <si>
    <t>（一財）計量計画研
究所・（一社）日本テ
レワーク協会共同提
案体</t>
  </si>
  <si>
    <t>「世界最先端デジタル国家創造宣言」において位置づけられたテレワーク人口等の定量的な把握を行うため、効率的な調査手法によるテレワーク人口調査を実施し、その結果について定量的な分析を行うとともに、テレワーカーのより詳細な実態、意向、課題等を把握するため、テレワーカーの実態調査を実施し、今後のテレワーク普及・推進方策の検討を行うもの。</t>
  </si>
  <si>
    <t>随意契約
（企画競争）</t>
  </si>
  <si>
    <t>A.（一財）計量計画研究所・（一社）日本テレワーク協会共同提案体</t>
    <phoneticPr fontId="5"/>
  </si>
  <si>
    <t>調査費</t>
    <rPh sb="0" eb="2">
      <t>チョウサ</t>
    </rPh>
    <rPh sb="2" eb="3">
      <t>ヒ</t>
    </rPh>
    <phoneticPr fontId="5"/>
  </si>
  <si>
    <t>テレワーク推進調査（テレワーク人口実態等
調査）</t>
    <phoneticPr fontId="5"/>
  </si>
  <si>
    <t>国交</t>
  </si>
  <si>
    <t>セントラルコンサルタント（株）</t>
    <rPh sb="13" eb="14">
      <t>カブ</t>
    </rPh>
    <phoneticPr fontId="5"/>
  </si>
  <si>
    <t>都市の人口・商業データや災害リスク情報を誰もがリアルに実感し、理解できる「都市構造見える化」ツールの高度化と普及啓発を図ることで、都市政策における「データに基づくまちづくり」を推進する。</t>
    <rPh sb="0" eb="2">
      <t>トシ</t>
    </rPh>
    <rPh sb="3" eb="5">
      <t>ジンコウ</t>
    </rPh>
    <rPh sb="6" eb="8">
      <t>ショウギョウ</t>
    </rPh>
    <rPh sb="12" eb="14">
      <t>サイガイ</t>
    </rPh>
    <rPh sb="17" eb="19">
      <t>ジョウホウ</t>
    </rPh>
    <rPh sb="20" eb="21">
      <t>ダレ</t>
    </rPh>
    <rPh sb="27" eb="29">
      <t>ジッカン</t>
    </rPh>
    <rPh sb="31" eb="33">
      <t>リカイ</t>
    </rPh>
    <rPh sb="37" eb="39">
      <t>トシ</t>
    </rPh>
    <rPh sb="39" eb="41">
      <t>コウゾウ</t>
    </rPh>
    <rPh sb="41" eb="42">
      <t>ミ</t>
    </rPh>
    <rPh sb="44" eb="45">
      <t>カ</t>
    </rPh>
    <rPh sb="50" eb="53">
      <t>コウドカ</t>
    </rPh>
    <rPh sb="54" eb="56">
      <t>フキュウ</t>
    </rPh>
    <rPh sb="56" eb="58">
      <t>ケイハツ</t>
    </rPh>
    <rPh sb="59" eb="60">
      <t>ハカ</t>
    </rPh>
    <rPh sb="65" eb="67">
      <t>トシ</t>
    </rPh>
    <rPh sb="67" eb="69">
      <t>セイサク</t>
    </rPh>
    <rPh sb="78" eb="79">
      <t>モト</t>
    </rPh>
    <rPh sb="88" eb="90">
      <t>スイシン</t>
    </rPh>
    <phoneticPr fontId="5"/>
  </si>
  <si>
    <t>調査費</t>
    <phoneticPr fontId="5"/>
  </si>
  <si>
    <t>官民データ利活用推進調査</t>
    <phoneticPr fontId="5"/>
  </si>
  <si>
    <t>　都市・地域づくりに資する地域活性化を推進するため、ICTを活用し、場所や時間を有効活用した柔軟な働き方であるテレワークの推進に資する都市整備のあり方について、データの収集や分析等を行い、各課題の対応策等を検討する。
　また、まちづくりの課題に適確に対応するためには、データに基づいて都市の現状分析や政策判断、合意形成を促すことが必要であることから、官民データ利活用の推進に関する調査等を行う。</t>
    <phoneticPr fontId="5"/>
  </si>
  <si>
    <t>国土交通省</t>
  </si>
  <si>
    <t>-</t>
    <phoneticPr fontId="5"/>
  </si>
  <si>
    <t>45/2</t>
    <phoneticPr fontId="5"/>
  </si>
  <si>
    <t>・活動見込2件に対し、活動実績2件であることから、活動実
績は見込みに見合ったものである。</t>
    <phoneticPr fontId="5"/>
  </si>
  <si>
    <t>総務省</t>
  </si>
  <si>
    <t>厚生労働省</t>
  </si>
  <si>
    <t>B.セントラルコンサルタント（株）</t>
    <phoneticPr fontId="5"/>
  </si>
  <si>
    <t>・立地適正化計画の作成状況（国土交通省都市局調べ）</t>
    <phoneticPr fontId="5"/>
  </si>
  <si>
    <t>・業務成果は「世界最先端デジタル国家創造宣言・官民デー
タ活用推進基本計画（令和2年7月17日閣議決定）」で設定
されたＫＰＩ値を算出しているものであり、成果目標に見合っ
た成果となっている。また、各関係府省におけるテレワーク
導入に向けた支援を行うための基礎資料として情報提供で
きる資料となっている。</t>
    <phoneticPr fontId="5"/>
  </si>
  <si>
    <t>国家戦略特区のテレワークに関する援助</t>
    <phoneticPr fontId="5"/>
  </si>
  <si>
    <t>労働時間等の設定改善の促進等を通じた仕事と生活の調和対策の推進（テレワーク普及促進等対策）</t>
    <phoneticPr fontId="5"/>
  </si>
  <si>
    <t>Ｂ.民間団体</t>
    <rPh sb="4" eb="6">
      <t>だんたい</t>
    </rPh>
    <phoneticPr fontId="33" type="Hiragana"/>
  </si>
  <si>
    <t>C.</t>
    <phoneticPr fontId="5"/>
  </si>
  <si>
    <t>20/2</t>
    <phoneticPr fontId="5"/>
  </si>
  <si>
    <t>テレワーク普及展開推進事業</t>
    <rPh sb="11" eb="1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</si>
</sst>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游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24</xdr:col>
      <xdr:colOff>71666</xdr:colOff>
      <xdr:row>749</xdr:row>
      <xdr:rowOff>258536</xdr:rowOff>
    </xdr:from>
    <xdr:ext cx="1703705" cy="582930"/>
    <xdr:sp macro="" textlink="">
      <xdr:nvSpPr>
        <xdr:cNvPr id="11" name="テキストボックス 1"/>
        <xdr:cNvSpPr txBox="1"/>
      </xdr:nvSpPr>
      <xdr:spPr>
        <a:xfrm>
          <a:off x="4970237" y="241948607"/>
          <a:ext cx="1703705" cy="58293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p>
          <a:pPr algn="ctr"/>
          <a:r>
            <a:rPr lang="ja-JP" altLang="en-US" sz="1100"/>
            <a:t>国土交通省</a:t>
          </a:r>
        </a:p>
        <a:p>
          <a:pPr algn="ctr"/>
          <a:r>
            <a:rPr lang="ja-JP" altLang="en-US" sz="1100"/>
            <a:t>４５百万円</a:t>
          </a:r>
        </a:p>
      </xdr:txBody>
    </xdr:sp>
    <xdr:clientData/>
  </xdr:oneCellAnchor>
  <xdr:oneCellAnchor>
    <xdr:from>
      <xdr:col>16</xdr:col>
      <xdr:colOff>119925</xdr:colOff>
      <xdr:row>752</xdr:row>
      <xdr:rowOff>47624</xdr:rowOff>
    </xdr:from>
    <xdr:ext cx="4822190" cy="440690"/>
    <xdr:sp macro="" textlink="">
      <xdr:nvSpPr>
        <xdr:cNvPr id="12" name="テキストボックス 2"/>
        <xdr:cNvSpPr txBox="1"/>
      </xdr:nvSpPr>
      <xdr:spPr>
        <a:xfrm>
          <a:off x="3385639" y="242799053"/>
          <a:ext cx="4822190" cy="4406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p>
          <a:pPr algn="ctr"/>
          <a:r>
            <a:rPr lang="ja-JP" altLang="en-US" sz="1100"/>
            <a:t>都市・地域づくりに資する地域活性化の推進のための企画・立案・検討等</a:t>
          </a:r>
        </a:p>
      </xdr:txBody>
    </xdr:sp>
    <xdr:clientData/>
  </xdr:oneCellAnchor>
  <xdr:twoCellAnchor>
    <xdr:from>
      <xdr:col>16</xdr:col>
      <xdr:colOff>21863</xdr:colOff>
      <xdr:row>751</xdr:row>
      <xdr:rowOff>337910</xdr:rowOff>
    </xdr:from>
    <xdr:to>
      <xdr:col>41</xdr:col>
      <xdr:colOff>77380</xdr:colOff>
      <xdr:row>753</xdr:row>
      <xdr:rowOff>199390</xdr:rowOff>
    </xdr:to>
    <xdr:sp macro="" textlink="">
      <xdr:nvSpPr>
        <xdr:cNvPr id="13" name="大かっこ 12"/>
        <xdr:cNvSpPr/>
      </xdr:nvSpPr>
      <xdr:spPr>
        <a:xfrm>
          <a:off x="3287577" y="242735553"/>
          <a:ext cx="5158196" cy="5690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l"/>
          <a:endParaRPr lang="ja-JP" altLang="en-US" sz="1100"/>
        </a:p>
      </xdr:txBody>
    </xdr:sp>
    <xdr:clientData/>
  </xdr:twoCellAnchor>
  <xdr:twoCellAnchor>
    <xdr:from>
      <xdr:col>20</xdr:col>
      <xdr:colOff>97700</xdr:colOff>
      <xdr:row>754</xdr:row>
      <xdr:rowOff>89535</xdr:rowOff>
    </xdr:from>
    <xdr:to>
      <xdr:col>20</xdr:col>
      <xdr:colOff>97700</xdr:colOff>
      <xdr:row>756</xdr:row>
      <xdr:rowOff>12065</xdr:rowOff>
    </xdr:to>
    <xdr:cxnSp macro="">
      <xdr:nvCxnSpPr>
        <xdr:cNvPr id="14" name="直線矢印コネクタ 13"/>
        <xdr:cNvCxnSpPr/>
      </xdr:nvCxnSpPr>
      <xdr:spPr>
        <a:xfrm>
          <a:off x="4098200" y="51086385"/>
          <a:ext cx="0" cy="6273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25946</xdr:colOff>
      <xdr:row>756</xdr:row>
      <xdr:rowOff>64135</xdr:rowOff>
    </xdr:from>
    <xdr:ext cx="1741170" cy="320675"/>
    <xdr:sp macro="" textlink="">
      <xdr:nvSpPr>
        <xdr:cNvPr id="15" name="テキストボックス 5"/>
        <xdr:cNvSpPr txBox="1"/>
      </xdr:nvSpPr>
      <xdr:spPr>
        <a:xfrm>
          <a:off x="3226346" y="51765835"/>
          <a:ext cx="1741170" cy="3206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p>
          <a:pPr algn="ctr"/>
          <a:r>
            <a:rPr lang="ja-JP" altLang="en-US" sz="1100"/>
            <a:t>【随意契約（企画競争）】</a:t>
          </a:r>
        </a:p>
      </xdr:txBody>
    </xdr:sp>
    <xdr:clientData/>
  </xdr:oneCellAnchor>
  <xdr:oneCellAnchor>
    <xdr:from>
      <xdr:col>14</xdr:col>
      <xdr:colOff>110400</xdr:colOff>
      <xdr:row>757</xdr:row>
      <xdr:rowOff>144780</xdr:rowOff>
    </xdr:from>
    <xdr:ext cx="2372360" cy="1035050"/>
    <xdr:sp macro="" textlink="">
      <xdr:nvSpPr>
        <xdr:cNvPr id="16" name="テキストボックス 6"/>
        <xdr:cNvSpPr txBox="1"/>
      </xdr:nvSpPr>
      <xdr:spPr>
        <a:xfrm>
          <a:off x="2910750" y="52198905"/>
          <a:ext cx="2372360" cy="103505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1100"/>
            <a:t>Ａ</a:t>
          </a:r>
          <a:r>
            <a:rPr lang="en-US" altLang="ja-JP" sz="1100"/>
            <a:t>.</a:t>
          </a:r>
          <a:r>
            <a:rPr lang="ja-JP" altLang="en-US" sz="1100"/>
            <a:t>一般財団法人・一般社団法人</a:t>
          </a:r>
        </a:p>
        <a:p>
          <a:pPr algn="ctr"/>
          <a:r>
            <a:rPr lang="ja-JP" altLang="en-US" sz="1100"/>
            <a:t>共同提案体（</a:t>
          </a:r>
          <a:r>
            <a:rPr lang="en-US" altLang="ja-JP" sz="1100"/>
            <a:t>1</a:t>
          </a:r>
          <a:r>
            <a:rPr lang="ja-JP" altLang="en-US" sz="1100"/>
            <a:t>者）</a:t>
          </a:r>
        </a:p>
        <a:p>
          <a:pPr algn="ctr"/>
          <a:endParaRPr lang="ja-JP" altLang="en-US" sz="1100"/>
        </a:p>
        <a:p>
          <a:pPr algn="ctr"/>
          <a:r>
            <a:rPr lang="en-US" altLang="ja-JP" sz="1100"/>
            <a:t>15</a:t>
          </a:r>
          <a:r>
            <a:rPr lang="ja-JP" altLang="en-US" sz="1100"/>
            <a:t>百万円</a:t>
          </a:r>
        </a:p>
      </xdr:txBody>
    </xdr:sp>
    <xdr:clientData/>
  </xdr:oneCellAnchor>
  <xdr:oneCellAnchor>
    <xdr:from>
      <xdr:col>14</xdr:col>
      <xdr:colOff>117385</xdr:colOff>
      <xdr:row>762</xdr:row>
      <xdr:rowOff>245835</xdr:rowOff>
    </xdr:from>
    <xdr:ext cx="2357755" cy="317500"/>
    <xdr:sp macro="" textlink="">
      <xdr:nvSpPr>
        <xdr:cNvPr id="17" name="テキストボックス 7"/>
        <xdr:cNvSpPr txBox="1"/>
      </xdr:nvSpPr>
      <xdr:spPr>
        <a:xfrm>
          <a:off x="2917735" y="54062085"/>
          <a:ext cx="2357755" cy="3175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1100"/>
            <a:t>・テレワーク人口実態調査の実施</a:t>
          </a:r>
        </a:p>
      </xdr:txBody>
    </xdr:sp>
    <xdr:clientData/>
  </xdr:oneCellAnchor>
  <xdr:twoCellAnchor>
    <xdr:from>
      <xdr:col>14</xdr:col>
      <xdr:colOff>36740</xdr:colOff>
      <xdr:row>761</xdr:row>
      <xdr:rowOff>125095</xdr:rowOff>
    </xdr:from>
    <xdr:to>
      <xdr:col>26</xdr:col>
      <xdr:colOff>153943</xdr:colOff>
      <xdr:row>764</xdr:row>
      <xdr:rowOff>375375</xdr:rowOff>
    </xdr:to>
    <xdr:sp macro="" textlink="">
      <xdr:nvSpPr>
        <xdr:cNvPr id="18" name="大かっこ 17"/>
        <xdr:cNvSpPr/>
      </xdr:nvSpPr>
      <xdr:spPr>
        <a:xfrm>
          <a:off x="2837090" y="53588920"/>
          <a:ext cx="2517503" cy="1307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36</xdr:col>
      <xdr:colOff>116115</xdr:colOff>
      <xdr:row>754</xdr:row>
      <xdr:rowOff>89535</xdr:rowOff>
    </xdr:from>
    <xdr:to>
      <xdr:col>36</xdr:col>
      <xdr:colOff>116115</xdr:colOff>
      <xdr:row>756</xdr:row>
      <xdr:rowOff>12065</xdr:rowOff>
    </xdr:to>
    <xdr:cxnSp macro="">
      <xdr:nvCxnSpPr>
        <xdr:cNvPr id="23" name="直線矢印コネクタ 22"/>
        <xdr:cNvCxnSpPr/>
      </xdr:nvCxnSpPr>
      <xdr:spPr>
        <a:xfrm>
          <a:off x="7317015" y="51086385"/>
          <a:ext cx="0" cy="6273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43090</xdr:colOff>
      <xdr:row>756</xdr:row>
      <xdr:rowOff>46990</xdr:rowOff>
    </xdr:from>
    <xdr:ext cx="1739900" cy="320675"/>
    <xdr:sp macro="" textlink="">
      <xdr:nvSpPr>
        <xdr:cNvPr id="24" name="テキストボックス 42"/>
        <xdr:cNvSpPr txBox="1"/>
      </xdr:nvSpPr>
      <xdr:spPr>
        <a:xfrm>
          <a:off x="6443890" y="51748690"/>
          <a:ext cx="1739900" cy="3206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a:sym typeface="+mn-ea"/>
            </a:rPr>
            <a:t>【随意契約（企画競争）】</a:t>
          </a:r>
          <a:endParaRPr lang="ja-JP" altLang="en-US" sz="1100"/>
        </a:p>
      </xdr:txBody>
    </xdr:sp>
    <xdr:clientData/>
  </xdr:oneCellAnchor>
  <xdr:oneCellAnchor>
    <xdr:from>
      <xdr:col>30</xdr:col>
      <xdr:colOff>124733</xdr:colOff>
      <xdr:row>757</xdr:row>
      <xdr:rowOff>123190</xdr:rowOff>
    </xdr:from>
    <xdr:ext cx="2374900" cy="1035050"/>
    <xdr:sp macro="" textlink="">
      <xdr:nvSpPr>
        <xdr:cNvPr id="25" name="テキストボックス 43"/>
        <xdr:cNvSpPr txBox="1"/>
      </xdr:nvSpPr>
      <xdr:spPr>
        <a:xfrm>
          <a:off x="6125483" y="52177315"/>
          <a:ext cx="2374900" cy="103505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1100"/>
            <a:t>Ｂ.民間団体（１者）</a:t>
          </a:r>
        </a:p>
        <a:p>
          <a:pPr algn="ctr"/>
          <a:endParaRPr lang="ja-JP" altLang="en-US" sz="1100"/>
        </a:p>
        <a:p>
          <a:pPr algn="ctr"/>
          <a:r>
            <a:rPr lang="en-US" altLang="ja-JP" sz="1100"/>
            <a:t>30</a:t>
          </a:r>
          <a:r>
            <a:rPr lang="ja-JP" altLang="en-US" sz="1100"/>
            <a:t>百万円</a:t>
          </a:r>
        </a:p>
      </xdr:txBody>
    </xdr:sp>
    <xdr:clientData/>
  </xdr:oneCellAnchor>
  <xdr:oneCellAnchor>
    <xdr:from>
      <xdr:col>30</xdr:col>
      <xdr:colOff>131718</xdr:colOff>
      <xdr:row>762</xdr:row>
      <xdr:rowOff>199389</xdr:rowOff>
    </xdr:from>
    <xdr:ext cx="2357755" cy="319405"/>
    <xdr:sp macro="" textlink="">
      <xdr:nvSpPr>
        <xdr:cNvPr id="26" name="テキストボックス 44"/>
        <xdr:cNvSpPr txBox="1"/>
      </xdr:nvSpPr>
      <xdr:spPr>
        <a:xfrm>
          <a:off x="6132468" y="54015639"/>
          <a:ext cx="2357755" cy="3194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ja-JP" sz="1100">
              <a:solidFill>
                <a:schemeClr val="dk1"/>
              </a:solidFill>
              <a:effectLst/>
              <a:latin typeface="+mn-lt"/>
              <a:ea typeface="+mn-ea"/>
              <a:cs typeface="+mn-cs"/>
            </a:rPr>
            <a:t>・官民データ利活用推進調査</a:t>
          </a:r>
          <a:endParaRPr lang="en-US" altLang="ja-JP" sz="1100"/>
        </a:p>
      </xdr:txBody>
    </xdr:sp>
    <xdr:clientData/>
  </xdr:oneCellAnchor>
  <xdr:twoCellAnchor>
    <xdr:from>
      <xdr:col>30</xdr:col>
      <xdr:colOff>57695</xdr:colOff>
      <xdr:row>761</xdr:row>
      <xdr:rowOff>76835</xdr:rowOff>
    </xdr:from>
    <xdr:to>
      <xdr:col>42</xdr:col>
      <xdr:colOff>178980</xdr:colOff>
      <xdr:row>764</xdr:row>
      <xdr:rowOff>325210</xdr:rowOff>
    </xdr:to>
    <xdr:sp macro="" textlink="">
      <xdr:nvSpPr>
        <xdr:cNvPr id="27" name="大かっこ 26"/>
        <xdr:cNvSpPr/>
      </xdr:nvSpPr>
      <xdr:spPr>
        <a:xfrm>
          <a:off x="6058445" y="53540660"/>
          <a:ext cx="2521585" cy="1305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20</xdr:col>
      <xdr:colOff>85725</xdr:colOff>
      <xdr:row>754</xdr:row>
      <xdr:rowOff>89535</xdr:rowOff>
    </xdr:from>
    <xdr:to>
      <xdr:col>36</xdr:col>
      <xdr:colOff>114300</xdr:colOff>
      <xdr:row>754</xdr:row>
      <xdr:rowOff>89535</xdr:rowOff>
    </xdr:to>
    <xdr:cxnSp macro="">
      <xdr:nvCxnSpPr>
        <xdr:cNvPr id="29" name="直線コネクタ 48"/>
        <xdr:cNvCxnSpPr/>
      </xdr:nvCxnSpPr>
      <xdr:spPr>
        <a:xfrm>
          <a:off x="4086225" y="51086385"/>
          <a:ext cx="322897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97700</xdr:colOff>
      <xdr:row>753</xdr:row>
      <xdr:rowOff>171450</xdr:rowOff>
    </xdr:from>
    <xdr:to>
      <xdr:col>28</xdr:col>
      <xdr:colOff>97700</xdr:colOff>
      <xdr:row>754</xdr:row>
      <xdr:rowOff>89535</xdr:rowOff>
    </xdr:to>
    <xdr:cxnSp macro="">
      <xdr:nvCxnSpPr>
        <xdr:cNvPr id="40" name="直線矢印コネクタ 39"/>
        <xdr:cNvCxnSpPr/>
      </xdr:nvCxnSpPr>
      <xdr:spPr>
        <a:xfrm flipV="1">
          <a:off x="5698400" y="50815875"/>
          <a:ext cx="0" cy="270510"/>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7" zoomScaleNormal="75" zoomScaleSheetLayoutView="87" zoomScalePageLayoutView="85" workbookViewId="0">
      <selection activeCell="BH10" sqref="BH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9">
        <v>2021</v>
      </c>
      <c r="AE2" s="929"/>
      <c r="AF2" s="929"/>
      <c r="AG2" s="929"/>
      <c r="AH2" s="929"/>
      <c r="AI2" s="83" t="s">
        <v>321</v>
      </c>
      <c r="AJ2" s="929" t="s">
        <v>682</v>
      </c>
      <c r="AK2" s="929"/>
      <c r="AL2" s="929"/>
      <c r="AM2" s="929"/>
      <c r="AN2" s="83" t="s">
        <v>321</v>
      </c>
      <c r="AO2" s="929">
        <v>20</v>
      </c>
      <c r="AP2" s="929"/>
      <c r="AQ2" s="929"/>
      <c r="AR2" s="84" t="s">
        <v>626</v>
      </c>
      <c r="AS2" s="935">
        <v>322</v>
      </c>
      <c r="AT2" s="935"/>
      <c r="AU2" s="935"/>
      <c r="AV2" s="83" t="str">
        <f>IF(AW2="","","-")</f>
        <v/>
      </c>
      <c r="AW2" s="895"/>
      <c r="AX2" s="895"/>
    </row>
    <row r="3" spans="1:50" ht="21" customHeight="1" thickBot="1" x14ac:dyDescent="0.2">
      <c r="A3" s="847" t="s">
        <v>619</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688</v>
      </c>
      <c r="AK3" s="849"/>
      <c r="AL3" s="849"/>
      <c r="AM3" s="849"/>
      <c r="AN3" s="849"/>
      <c r="AO3" s="849"/>
      <c r="AP3" s="849"/>
      <c r="AQ3" s="849"/>
      <c r="AR3" s="849"/>
      <c r="AS3" s="849"/>
      <c r="AT3" s="849"/>
      <c r="AU3" s="849"/>
      <c r="AV3" s="849"/>
      <c r="AW3" s="849"/>
      <c r="AX3" s="24" t="s">
        <v>64</v>
      </c>
    </row>
    <row r="4" spans="1:50" ht="24.75" customHeight="1" x14ac:dyDescent="0.15">
      <c r="A4" s="688" t="s">
        <v>25</v>
      </c>
      <c r="B4" s="689"/>
      <c r="C4" s="689"/>
      <c r="D4" s="689"/>
      <c r="E4" s="689"/>
      <c r="F4" s="689"/>
      <c r="G4" s="666" t="s">
        <v>627</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628</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19" t="s">
        <v>409</v>
      </c>
      <c r="H5" s="820"/>
      <c r="I5" s="820"/>
      <c r="J5" s="820"/>
      <c r="K5" s="820"/>
      <c r="L5" s="820"/>
      <c r="M5" s="821" t="s">
        <v>65</v>
      </c>
      <c r="N5" s="822"/>
      <c r="O5" s="822"/>
      <c r="P5" s="822"/>
      <c r="Q5" s="822"/>
      <c r="R5" s="823"/>
      <c r="S5" s="824" t="s">
        <v>69</v>
      </c>
      <c r="T5" s="820"/>
      <c r="U5" s="820"/>
      <c r="V5" s="820"/>
      <c r="W5" s="820"/>
      <c r="X5" s="825"/>
      <c r="Y5" s="682" t="s">
        <v>3</v>
      </c>
      <c r="Z5" s="527"/>
      <c r="AA5" s="527"/>
      <c r="AB5" s="527"/>
      <c r="AC5" s="527"/>
      <c r="AD5" s="528"/>
      <c r="AE5" s="683" t="s">
        <v>629</v>
      </c>
      <c r="AF5" s="683"/>
      <c r="AG5" s="683"/>
      <c r="AH5" s="683"/>
      <c r="AI5" s="683"/>
      <c r="AJ5" s="683"/>
      <c r="AK5" s="683"/>
      <c r="AL5" s="683"/>
      <c r="AM5" s="683"/>
      <c r="AN5" s="683"/>
      <c r="AO5" s="683"/>
      <c r="AP5" s="684"/>
      <c r="AQ5" s="685" t="s">
        <v>630</v>
      </c>
      <c r="AR5" s="686"/>
      <c r="AS5" s="686"/>
      <c r="AT5" s="686"/>
      <c r="AU5" s="686"/>
      <c r="AV5" s="686"/>
      <c r="AW5" s="686"/>
      <c r="AX5" s="687"/>
    </row>
    <row r="6" spans="1:50" ht="24.75" customHeight="1" x14ac:dyDescent="0.15">
      <c r="A6" s="690" t="s">
        <v>4</v>
      </c>
      <c r="B6" s="691"/>
      <c r="C6" s="691"/>
      <c r="D6" s="691"/>
      <c r="E6" s="691"/>
      <c r="F6" s="691"/>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633</v>
      </c>
      <c r="H7" s="483"/>
      <c r="I7" s="483"/>
      <c r="J7" s="483"/>
      <c r="K7" s="483"/>
      <c r="L7" s="483"/>
      <c r="M7" s="483"/>
      <c r="N7" s="483"/>
      <c r="O7" s="483"/>
      <c r="P7" s="483"/>
      <c r="Q7" s="483"/>
      <c r="R7" s="483"/>
      <c r="S7" s="483"/>
      <c r="T7" s="483"/>
      <c r="U7" s="483"/>
      <c r="V7" s="483"/>
      <c r="W7" s="483"/>
      <c r="X7" s="484"/>
      <c r="Y7" s="907" t="s">
        <v>304</v>
      </c>
      <c r="Z7" s="424"/>
      <c r="AA7" s="424"/>
      <c r="AB7" s="424"/>
      <c r="AC7" s="424"/>
      <c r="AD7" s="908"/>
      <c r="AE7" s="896" t="s">
        <v>689</v>
      </c>
      <c r="AF7" s="897"/>
      <c r="AG7" s="897"/>
      <c r="AH7" s="897"/>
      <c r="AI7" s="897"/>
      <c r="AJ7" s="897"/>
      <c r="AK7" s="897"/>
      <c r="AL7" s="897"/>
      <c r="AM7" s="897"/>
      <c r="AN7" s="897"/>
      <c r="AO7" s="897"/>
      <c r="AP7" s="897"/>
      <c r="AQ7" s="897"/>
      <c r="AR7" s="897"/>
      <c r="AS7" s="897"/>
      <c r="AT7" s="897"/>
      <c r="AU7" s="897"/>
      <c r="AV7" s="897"/>
      <c r="AW7" s="897"/>
      <c r="AX7" s="898"/>
    </row>
    <row r="8" spans="1:50" ht="36" customHeight="1" x14ac:dyDescent="0.15">
      <c r="A8" s="479" t="s">
        <v>207</v>
      </c>
      <c r="B8" s="480"/>
      <c r="C8" s="480"/>
      <c r="D8" s="480"/>
      <c r="E8" s="480"/>
      <c r="F8" s="481"/>
      <c r="G8" s="930" t="str">
        <f>入力規則等!A27</f>
        <v>高齢社会対策、少子化社会対策、男女共同参画、地球温暖化対策、ＩＴ戦略、地方創生、2020年東京オリパラ</v>
      </c>
      <c r="H8" s="704"/>
      <c r="I8" s="704"/>
      <c r="J8" s="704"/>
      <c r="K8" s="704"/>
      <c r="L8" s="704"/>
      <c r="M8" s="704"/>
      <c r="N8" s="704"/>
      <c r="O8" s="704"/>
      <c r="P8" s="704"/>
      <c r="Q8" s="704"/>
      <c r="R8" s="704"/>
      <c r="S8" s="704"/>
      <c r="T8" s="704"/>
      <c r="U8" s="704"/>
      <c r="V8" s="704"/>
      <c r="W8" s="704"/>
      <c r="X8" s="931"/>
      <c r="Y8" s="826" t="s">
        <v>208</v>
      </c>
      <c r="Z8" s="827"/>
      <c r="AA8" s="827"/>
      <c r="AB8" s="827"/>
      <c r="AC8" s="827"/>
      <c r="AD8" s="828"/>
      <c r="AE8" s="703" t="str">
        <f>入力規則等!K13</f>
        <v>その他の事項経費</v>
      </c>
      <c r="AF8" s="704"/>
      <c r="AG8" s="704"/>
      <c r="AH8" s="704"/>
      <c r="AI8" s="704"/>
      <c r="AJ8" s="704"/>
      <c r="AK8" s="704"/>
      <c r="AL8" s="704"/>
      <c r="AM8" s="704"/>
      <c r="AN8" s="704"/>
      <c r="AO8" s="704"/>
      <c r="AP8" s="704"/>
      <c r="AQ8" s="704"/>
      <c r="AR8" s="704"/>
      <c r="AS8" s="704"/>
      <c r="AT8" s="704"/>
      <c r="AU8" s="704"/>
      <c r="AV8" s="704"/>
      <c r="AW8" s="704"/>
      <c r="AX8" s="705"/>
    </row>
    <row r="9" spans="1:50" ht="57.75" customHeight="1" x14ac:dyDescent="0.15">
      <c r="A9" s="829" t="s">
        <v>23</v>
      </c>
      <c r="B9" s="830"/>
      <c r="C9" s="830"/>
      <c r="D9" s="830"/>
      <c r="E9" s="830"/>
      <c r="F9" s="830"/>
      <c r="G9" s="831" t="s">
        <v>634</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74.25" customHeight="1" x14ac:dyDescent="0.15">
      <c r="A10" s="644" t="s">
        <v>29</v>
      </c>
      <c r="B10" s="645"/>
      <c r="C10" s="645"/>
      <c r="D10" s="645"/>
      <c r="E10" s="645"/>
      <c r="F10" s="645"/>
      <c r="G10" s="738" t="s">
        <v>687</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18.75" customHeight="1" x14ac:dyDescent="0.15">
      <c r="A11" s="644" t="s">
        <v>5</v>
      </c>
      <c r="B11" s="645"/>
      <c r="C11" s="645"/>
      <c r="D11" s="645"/>
      <c r="E11" s="645"/>
      <c r="F11" s="646"/>
      <c r="G11" s="679" t="str">
        <f>入力規則等!P10</f>
        <v>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8" t="s">
        <v>24</v>
      </c>
      <c r="B12" s="949"/>
      <c r="C12" s="949"/>
      <c r="D12" s="949"/>
      <c r="E12" s="949"/>
      <c r="F12" s="950"/>
      <c r="G12" s="744"/>
      <c r="H12" s="745"/>
      <c r="I12" s="745"/>
      <c r="J12" s="745"/>
      <c r="K12" s="745"/>
      <c r="L12" s="745"/>
      <c r="M12" s="745"/>
      <c r="N12" s="745"/>
      <c r="O12" s="745"/>
      <c r="P12" s="431" t="s">
        <v>305</v>
      </c>
      <c r="Q12" s="426"/>
      <c r="R12" s="426"/>
      <c r="S12" s="426"/>
      <c r="T12" s="426"/>
      <c r="U12" s="426"/>
      <c r="V12" s="427"/>
      <c r="W12" s="431" t="s">
        <v>327</v>
      </c>
      <c r="X12" s="426"/>
      <c r="Y12" s="426"/>
      <c r="Z12" s="426"/>
      <c r="AA12" s="426"/>
      <c r="AB12" s="426"/>
      <c r="AC12" s="427"/>
      <c r="AD12" s="431" t="s">
        <v>616</v>
      </c>
      <c r="AE12" s="426"/>
      <c r="AF12" s="426"/>
      <c r="AG12" s="426"/>
      <c r="AH12" s="426"/>
      <c r="AI12" s="426"/>
      <c r="AJ12" s="427"/>
      <c r="AK12" s="431" t="s">
        <v>620</v>
      </c>
      <c r="AL12" s="426"/>
      <c r="AM12" s="426"/>
      <c r="AN12" s="426"/>
      <c r="AO12" s="426"/>
      <c r="AP12" s="426"/>
      <c r="AQ12" s="427"/>
      <c r="AR12" s="431" t="s">
        <v>621</v>
      </c>
      <c r="AS12" s="426"/>
      <c r="AT12" s="426"/>
      <c r="AU12" s="426"/>
      <c r="AV12" s="426"/>
      <c r="AW12" s="426"/>
      <c r="AX12" s="706"/>
    </row>
    <row r="13" spans="1:50" ht="21" customHeight="1" x14ac:dyDescent="0.15">
      <c r="A13" s="597"/>
      <c r="B13" s="598"/>
      <c r="C13" s="598"/>
      <c r="D13" s="598"/>
      <c r="E13" s="598"/>
      <c r="F13" s="599"/>
      <c r="G13" s="707" t="s">
        <v>6</v>
      </c>
      <c r="H13" s="708"/>
      <c r="I13" s="748" t="s">
        <v>7</v>
      </c>
      <c r="J13" s="749"/>
      <c r="K13" s="749"/>
      <c r="L13" s="749"/>
      <c r="M13" s="749"/>
      <c r="N13" s="749"/>
      <c r="O13" s="750"/>
      <c r="P13" s="641">
        <v>32</v>
      </c>
      <c r="Q13" s="642"/>
      <c r="R13" s="642"/>
      <c r="S13" s="642"/>
      <c r="T13" s="642"/>
      <c r="U13" s="642"/>
      <c r="V13" s="643"/>
      <c r="W13" s="641">
        <v>70</v>
      </c>
      <c r="X13" s="642"/>
      <c r="Y13" s="642"/>
      <c r="Z13" s="642"/>
      <c r="AA13" s="642"/>
      <c r="AB13" s="642"/>
      <c r="AC13" s="643"/>
      <c r="AD13" s="641">
        <v>45</v>
      </c>
      <c r="AE13" s="642"/>
      <c r="AF13" s="642"/>
      <c r="AG13" s="642"/>
      <c r="AH13" s="642"/>
      <c r="AI13" s="642"/>
      <c r="AJ13" s="643"/>
      <c r="AK13" s="641">
        <v>20</v>
      </c>
      <c r="AL13" s="642"/>
      <c r="AM13" s="642"/>
      <c r="AN13" s="642"/>
      <c r="AO13" s="642"/>
      <c r="AP13" s="642"/>
      <c r="AQ13" s="643"/>
      <c r="AR13" s="904"/>
      <c r="AS13" s="905"/>
      <c r="AT13" s="905"/>
      <c r="AU13" s="905"/>
      <c r="AV13" s="905"/>
      <c r="AW13" s="905"/>
      <c r="AX13" s="906"/>
    </row>
    <row r="14" spans="1:50" ht="21" customHeight="1" x14ac:dyDescent="0.15">
      <c r="A14" s="597"/>
      <c r="B14" s="598"/>
      <c r="C14" s="598"/>
      <c r="D14" s="598"/>
      <c r="E14" s="598"/>
      <c r="F14" s="599"/>
      <c r="G14" s="709"/>
      <c r="H14" s="710"/>
      <c r="I14" s="695" t="s">
        <v>8</v>
      </c>
      <c r="J14" s="746"/>
      <c r="K14" s="746"/>
      <c r="L14" s="746"/>
      <c r="M14" s="746"/>
      <c r="N14" s="746"/>
      <c r="O14" s="747"/>
      <c r="P14" s="641" t="s">
        <v>633</v>
      </c>
      <c r="Q14" s="642"/>
      <c r="R14" s="642"/>
      <c r="S14" s="642"/>
      <c r="T14" s="642"/>
      <c r="U14" s="642"/>
      <c r="V14" s="643"/>
      <c r="W14" s="641" t="s">
        <v>633</v>
      </c>
      <c r="X14" s="642"/>
      <c r="Y14" s="642"/>
      <c r="Z14" s="642"/>
      <c r="AA14" s="642"/>
      <c r="AB14" s="642"/>
      <c r="AC14" s="643"/>
      <c r="AD14" s="641" t="s">
        <v>633</v>
      </c>
      <c r="AE14" s="642"/>
      <c r="AF14" s="642"/>
      <c r="AG14" s="642"/>
      <c r="AH14" s="642"/>
      <c r="AI14" s="642"/>
      <c r="AJ14" s="643"/>
      <c r="AK14" s="641" t="s">
        <v>633</v>
      </c>
      <c r="AL14" s="642"/>
      <c r="AM14" s="642"/>
      <c r="AN14" s="642"/>
      <c r="AO14" s="642"/>
      <c r="AP14" s="642"/>
      <c r="AQ14" s="643"/>
      <c r="AR14" s="772"/>
      <c r="AS14" s="772"/>
      <c r="AT14" s="772"/>
      <c r="AU14" s="772"/>
      <c r="AV14" s="772"/>
      <c r="AW14" s="772"/>
      <c r="AX14" s="773"/>
    </row>
    <row r="15" spans="1:50" ht="21" customHeight="1" x14ac:dyDescent="0.15">
      <c r="A15" s="597"/>
      <c r="B15" s="598"/>
      <c r="C15" s="598"/>
      <c r="D15" s="598"/>
      <c r="E15" s="598"/>
      <c r="F15" s="599"/>
      <c r="G15" s="709"/>
      <c r="H15" s="710"/>
      <c r="I15" s="695" t="s">
        <v>50</v>
      </c>
      <c r="J15" s="696"/>
      <c r="K15" s="696"/>
      <c r="L15" s="696"/>
      <c r="M15" s="696"/>
      <c r="N15" s="696"/>
      <c r="O15" s="697"/>
      <c r="P15" s="641" t="s">
        <v>633</v>
      </c>
      <c r="Q15" s="642"/>
      <c r="R15" s="642"/>
      <c r="S15" s="642"/>
      <c r="T15" s="642"/>
      <c r="U15" s="642"/>
      <c r="V15" s="643"/>
      <c r="W15" s="641" t="s">
        <v>633</v>
      </c>
      <c r="X15" s="642"/>
      <c r="Y15" s="642"/>
      <c r="Z15" s="642"/>
      <c r="AA15" s="642"/>
      <c r="AB15" s="642"/>
      <c r="AC15" s="643"/>
      <c r="AD15" s="641" t="s">
        <v>633</v>
      </c>
      <c r="AE15" s="642"/>
      <c r="AF15" s="642"/>
      <c r="AG15" s="642"/>
      <c r="AH15" s="642"/>
      <c r="AI15" s="642"/>
      <c r="AJ15" s="643"/>
      <c r="AK15" s="641" t="s">
        <v>633</v>
      </c>
      <c r="AL15" s="642"/>
      <c r="AM15" s="642"/>
      <c r="AN15" s="642"/>
      <c r="AO15" s="642"/>
      <c r="AP15" s="642"/>
      <c r="AQ15" s="643"/>
      <c r="AR15" s="641"/>
      <c r="AS15" s="642"/>
      <c r="AT15" s="642"/>
      <c r="AU15" s="642"/>
      <c r="AV15" s="642"/>
      <c r="AW15" s="642"/>
      <c r="AX15" s="786"/>
    </row>
    <row r="16" spans="1:50" ht="21" customHeight="1" x14ac:dyDescent="0.15">
      <c r="A16" s="597"/>
      <c r="B16" s="598"/>
      <c r="C16" s="598"/>
      <c r="D16" s="598"/>
      <c r="E16" s="598"/>
      <c r="F16" s="599"/>
      <c r="G16" s="709"/>
      <c r="H16" s="710"/>
      <c r="I16" s="695" t="s">
        <v>51</v>
      </c>
      <c r="J16" s="696"/>
      <c r="K16" s="696"/>
      <c r="L16" s="696"/>
      <c r="M16" s="696"/>
      <c r="N16" s="696"/>
      <c r="O16" s="697"/>
      <c r="P16" s="641" t="s">
        <v>633</v>
      </c>
      <c r="Q16" s="642"/>
      <c r="R16" s="642"/>
      <c r="S16" s="642"/>
      <c r="T16" s="642"/>
      <c r="U16" s="642"/>
      <c r="V16" s="643"/>
      <c r="W16" s="641" t="s">
        <v>633</v>
      </c>
      <c r="X16" s="642"/>
      <c r="Y16" s="642"/>
      <c r="Z16" s="642"/>
      <c r="AA16" s="642"/>
      <c r="AB16" s="642"/>
      <c r="AC16" s="643"/>
      <c r="AD16" s="641" t="s">
        <v>633</v>
      </c>
      <c r="AE16" s="642"/>
      <c r="AF16" s="642"/>
      <c r="AG16" s="642"/>
      <c r="AH16" s="642"/>
      <c r="AI16" s="642"/>
      <c r="AJ16" s="643"/>
      <c r="AK16" s="641" t="s">
        <v>633</v>
      </c>
      <c r="AL16" s="642"/>
      <c r="AM16" s="642"/>
      <c r="AN16" s="642"/>
      <c r="AO16" s="642"/>
      <c r="AP16" s="642"/>
      <c r="AQ16" s="643"/>
      <c r="AR16" s="741"/>
      <c r="AS16" s="742"/>
      <c r="AT16" s="742"/>
      <c r="AU16" s="742"/>
      <c r="AV16" s="742"/>
      <c r="AW16" s="742"/>
      <c r="AX16" s="743"/>
    </row>
    <row r="17" spans="1:50" ht="24.75" customHeight="1" x14ac:dyDescent="0.15">
      <c r="A17" s="597"/>
      <c r="B17" s="598"/>
      <c r="C17" s="598"/>
      <c r="D17" s="598"/>
      <c r="E17" s="598"/>
      <c r="F17" s="599"/>
      <c r="G17" s="709"/>
      <c r="H17" s="710"/>
      <c r="I17" s="695" t="s">
        <v>49</v>
      </c>
      <c r="J17" s="746"/>
      <c r="K17" s="746"/>
      <c r="L17" s="746"/>
      <c r="M17" s="746"/>
      <c r="N17" s="746"/>
      <c r="O17" s="747"/>
      <c r="P17" s="641" t="s">
        <v>633</v>
      </c>
      <c r="Q17" s="642"/>
      <c r="R17" s="642"/>
      <c r="S17" s="642"/>
      <c r="T17" s="642"/>
      <c r="U17" s="642"/>
      <c r="V17" s="643"/>
      <c r="W17" s="641" t="s">
        <v>633</v>
      </c>
      <c r="X17" s="642"/>
      <c r="Y17" s="642"/>
      <c r="Z17" s="642"/>
      <c r="AA17" s="642"/>
      <c r="AB17" s="642"/>
      <c r="AC17" s="643"/>
      <c r="AD17" s="641" t="s">
        <v>633</v>
      </c>
      <c r="AE17" s="642"/>
      <c r="AF17" s="642"/>
      <c r="AG17" s="642"/>
      <c r="AH17" s="642"/>
      <c r="AI17" s="642"/>
      <c r="AJ17" s="643"/>
      <c r="AK17" s="641" t="s">
        <v>633</v>
      </c>
      <c r="AL17" s="642"/>
      <c r="AM17" s="642"/>
      <c r="AN17" s="642"/>
      <c r="AO17" s="642"/>
      <c r="AP17" s="642"/>
      <c r="AQ17" s="643"/>
      <c r="AR17" s="902"/>
      <c r="AS17" s="902"/>
      <c r="AT17" s="902"/>
      <c r="AU17" s="902"/>
      <c r="AV17" s="902"/>
      <c r="AW17" s="902"/>
      <c r="AX17" s="903"/>
    </row>
    <row r="18" spans="1:50" ht="24.75" customHeight="1" x14ac:dyDescent="0.15">
      <c r="A18" s="597"/>
      <c r="B18" s="598"/>
      <c r="C18" s="598"/>
      <c r="D18" s="598"/>
      <c r="E18" s="598"/>
      <c r="F18" s="599"/>
      <c r="G18" s="711"/>
      <c r="H18" s="712"/>
      <c r="I18" s="700" t="s">
        <v>20</v>
      </c>
      <c r="J18" s="701"/>
      <c r="K18" s="701"/>
      <c r="L18" s="701"/>
      <c r="M18" s="701"/>
      <c r="N18" s="701"/>
      <c r="O18" s="702"/>
      <c r="P18" s="858">
        <f>SUM(P13:V17)</f>
        <v>32</v>
      </c>
      <c r="Q18" s="859"/>
      <c r="R18" s="859"/>
      <c r="S18" s="859"/>
      <c r="T18" s="859"/>
      <c r="U18" s="859"/>
      <c r="V18" s="860"/>
      <c r="W18" s="858">
        <f>SUM(W13:AC17)</f>
        <v>70</v>
      </c>
      <c r="X18" s="859"/>
      <c r="Y18" s="859"/>
      <c r="Z18" s="859"/>
      <c r="AA18" s="859"/>
      <c r="AB18" s="859"/>
      <c r="AC18" s="860"/>
      <c r="AD18" s="858">
        <f>SUM(AD13:AJ17)</f>
        <v>45</v>
      </c>
      <c r="AE18" s="859"/>
      <c r="AF18" s="859"/>
      <c r="AG18" s="859"/>
      <c r="AH18" s="859"/>
      <c r="AI18" s="859"/>
      <c r="AJ18" s="860"/>
      <c r="AK18" s="858">
        <f>SUM(AK13:AQ17)</f>
        <v>20</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1">
        <v>32</v>
      </c>
      <c r="Q19" s="642"/>
      <c r="R19" s="642"/>
      <c r="S19" s="642"/>
      <c r="T19" s="642"/>
      <c r="U19" s="642"/>
      <c r="V19" s="643"/>
      <c r="W19" s="641">
        <v>70</v>
      </c>
      <c r="X19" s="642"/>
      <c r="Y19" s="642"/>
      <c r="Z19" s="642"/>
      <c r="AA19" s="642"/>
      <c r="AB19" s="642"/>
      <c r="AC19" s="643"/>
      <c r="AD19" s="641">
        <v>45</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51"/>
      <c r="G21" s="299" t="s">
        <v>271</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7" t="s">
        <v>624</v>
      </c>
      <c r="B22" s="958"/>
      <c r="C22" s="958"/>
      <c r="D22" s="958"/>
      <c r="E22" s="958"/>
      <c r="F22" s="959"/>
      <c r="G22" s="953" t="s">
        <v>251</v>
      </c>
      <c r="H22" s="207"/>
      <c r="I22" s="207"/>
      <c r="J22" s="207"/>
      <c r="K22" s="207"/>
      <c r="L22" s="207"/>
      <c r="M22" s="207"/>
      <c r="N22" s="207"/>
      <c r="O22" s="208"/>
      <c r="P22" s="918" t="s">
        <v>622</v>
      </c>
      <c r="Q22" s="207"/>
      <c r="R22" s="207"/>
      <c r="S22" s="207"/>
      <c r="T22" s="207"/>
      <c r="U22" s="207"/>
      <c r="V22" s="208"/>
      <c r="W22" s="918" t="s">
        <v>623</v>
      </c>
      <c r="X22" s="207"/>
      <c r="Y22" s="207"/>
      <c r="Z22" s="207"/>
      <c r="AA22" s="207"/>
      <c r="AB22" s="207"/>
      <c r="AC22" s="208"/>
      <c r="AD22" s="918" t="s">
        <v>250</v>
      </c>
      <c r="AE22" s="207"/>
      <c r="AF22" s="207"/>
      <c r="AG22" s="207"/>
      <c r="AH22" s="207"/>
      <c r="AI22" s="207"/>
      <c r="AJ22" s="207"/>
      <c r="AK22" s="207"/>
      <c r="AL22" s="207"/>
      <c r="AM22" s="207"/>
      <c r="AN22" s="207"/>
      <c r="AO22" s="207"/>
      <c r="AP22" s="207"/>
      <c r="AQ22" s="207"/>
      <c r="AR22" s="207"/>
      <c r="AS22" s="207"/>
      <c r="AT22" s="207"/>
      <c r="AU22" s="207"/>
      <c r="AV22" s="207"/>
      <c r="AW22" s="207"/>
      <c r="AX22" s="966"/>
    </row>
    <row r="23" spans="1:50" ht="41.25" customHeight="1" x14ac:dyDescent="0.15">
      <c r="A23" s="960"/>
      <c r="B23" s="961"/>
      <c r="C23" s="961"/>
      <c r="D23" s="961"/>
      <c r="E23" s="961"/>
      <c r="F23" s="962"/>
      <c r="G23" s="954" t="s">
        <v>635</v>
      </c>
      <c r="H23" s="955"/>
      <c r="I23" s="955"/>
      <c r="J23" s="955"/>
      <c r="K23" s="955"/>
      <c r="L23" s="955"/>
      <c r="M23" s="955"/>
      <c r="N23" s="955"/>
      <c r="O23" s="956"/>
      <c r="P23" s="904">
        <v>20</v>
      </c>
      <c r="Q23" s="905"/>
      <c r="R23" s="905"/>
      <c r="S23" s="905"/>
      <c r="T23" s="905"/>
      <c r="U23" s="905"/>
      <c r="V23" s="919"/>
      <c r="W23" s="904"/>
      <c r="X23" s="905"/>
      <c r="Y23" s="905"/>
      <c r="Z23" s="905"/>
      <c r="AA23" s="905"/>
      <c r="AB23" s="905"/>
      <c r="AC23" s="919"/>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3.25" customHeight="1" x14ac:dyDescent="0.15">
      <c r="A24" s="960"/>
      <c r="B24" s="961"/>
      <c r="C24" s="961"/>
      <c r="D24" s="961"/>
      <c r="E24" s="961"/>
      <c r="F24" s="962"/>
      <c r="G24" s="920"/>
      <c r="H24" s="921"/>
      <c r="I24" s="921"/>
      <c r="J24" s="921"/>
      <c r="K24" s="921"/>
      <c r="L24" s="921"/>
      <c r="M24" s="921"/>
      <c r="N24" s="921"/>
      <c r="O24" s="922"/>
      <c r="P24" s="641"/>
      <c r="Q24" s="642"/>
      <c r="R24" s="642"/>
      <c r="S24" s="642"/>
      <c r="T24" s="642"/>
      <c r="U24" s="642"/>
      <c r="V24" s="643"/>
      <c r="W24" s="641"/>
      <c r="X24" s="642"/>
      <c r="Y24" s="642"/>
      <c r="Z24" s="642"/>
      <c r="AA24" s="642"/>
      <c r="AB24" s="642"/>
      <c r="AC24" s="643"/>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15">
      <c r="A25" s="960"/>
      <c r="B25" s="961"/>
      <c r="C25" s="961"/>
      <c r="D25" s="961"/>
      <c r="E25" s="961"/>
      <c r="F25" s="962"/>
      <c r="G25" s="920"/>
      <c r="H25" s="921"/>
      <c r="I25" s="921"/>
      <c r="J25" s="921"/>
      <c r="K25" s="921"/>
      <c r="L25" s="921"/>
      <c r="M25" s="921"/>
      <c r="N25" s="921"/>
      <c r="O25" s="922"/>
      <c r="P25" s="641"/>
      <c r="Q25" s="642"/>
      <c r="R25" s="642"/>
      <c r="S25" s="642"/>
      <c r="T25" s="642"/>
      <c r="U25" s="642"/>
      <c r="V25" s="643"/>
      <c r="W25" s="641"/>
      <c r="X25" s="642"/>
      <c r="Y25" s="642"/>
      <c r="Z25" s="642"/>
      <c r="AA25" s="642"/>
      <c r="AB25" s="642"/>
      <c r="AC25" s="643"/>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20"/>
      <c r="H26" s="921"/>
      <c r="I26" s="921"/>
      <c r="J26" s="921"/>
      <c r="K26" s="921"/>
      <c r="L26" s="921"/>
      <c r="M26" s="921"/>
      <c r="N26" s="921"/>
      <c r="O26" s="922"/>
      <c r="P26" s="641"/>
      <c r="Q26" s="642"/>
      <c r="R26" s="642"/>
      <c r="S26" s="642"/>
      <c r="T26" s="642"/>
      <c r="U26" s="642"/>
      <c r="V26" s="643"/>
      <c r="W26" s="641"/>
      <c r="X26" s="642"/>
      <c r="Y26" s="642"/>
      <c r="Z26" s="642"/>
      <c r="AA26" s="642"/>
      <c r="AB26" s="642"/>
      <c r="AC26" s="643"/>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20"/>
      <c r="H27" s="921"/>
      <c r="I27" s="921"/>
      <c r="J27" s="921"/>
      <c r="K27" s="921"/>
      <c r="L27" s="921"/>
      <c r="M27" s="921"/>
      <c r="N27" s="921"/>
      <c r="O27" s="922"/>
      <c r="P27" s="641"/>
      <c r="Q27" s="642"/>
      <c r="R27" s="642"/>
      <c r="S27" s="642"/>
      <c r="T27" s="642"/>
      <c r="U27" s="642"/>
      <c r="V27" s="643"/>
      <c r="W27" s="641"/>
      <c r="X27" s="642"/>
      <c r="Y27" s="642"/>
      <c r="Z27" s="642"/>
      <c r="AA27" s="642"/>
      <c r="AB27" s="642"/>
      <c r="AC27" s="643"/>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23" t="s">
        <v>255</v>
      </c>
      <c r="H28" s="924"/>
      <c r="I28" s="924"/>
      <c r="J28" s="924"/>
      <c r="K28" s="924"/>
      <c r="L28" s="924"/>
      <c r="M28" s="924"/>
      <c r="N28" s="924"/>
      <c r="O28" s="925"/>
      <c r="P28" s="858">
        <f>P29-SUM(P23:P27)</f>
        <v>0</v>
      </c>
      <c r="Q28" s="859"/>
      <c r="R28" s="859"/>
      <c r="S28" s="859"/>
      <c r="T28" s="859"/>
      <c r="U28" s="859"/>
      <c r="V28" s="860"/>
      <c r="W28" s="858">
        <f>W29-SUM(W23:W27)</f>
        <v>0</v>
      </c>
      <c r="X28" s="859"/>
      <c r="Y28" s="859"/>
      <c r="Z28" s="859"/>
      <c r="AA28" s="859"/>
      <c r="AB28" s="859"/>
      <c r="AC28" s="860"/>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26" t="s">
        <v>252</v>
      </c>
      <c r="H29" s="927"/>
      <c r="I29" s="927"/>
      <c r="J29" s="927"/>
      <c r="K29" s="927"/>
      <c r="L29" s="927"/>
      <c r="M29" s="927"/>
      <c r="N29" s="927"/>
      <c r="O29" s="928"/>
      <c r="P29" s="641">
        <f>AK13</f>
        <v>20</v>
      </c>
      <c r="Q29" s="642"/>
      <c r="R29" s="642"/>
      <c r="S29" s="642"/>
      <c r="T29" s="642"/>
      <c r="U29" s="642"/>
      <c r="V29" s="643"/>
      <c r="W29" s="936">
        <f>AR13</f>
        <v>0</v>
      </c>
      <c r="X29" s="937"/>
      <c r="Y29" s="937"/>
      <c r="Z29" s="937"/>
      <c r="AA29" s="937"/>
      <c r="AB29" s="937"/>
      <c r="AC29" s="938"/>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41" t="s">
        <v>267</v>
      </c>
      <c r="B30" s="842"/>
      <c r="C30" s="842"/>
      <c r="D30" s="842"/>
      <c r="E30" s="842"/>
      <c r="F30" s="843"/>
      <c r="G30" s="757" t="s">
        <v>145</v>
      </c>
      <c r="H30" s="758"/>
      <c r="I30" s="758"/>
      <c r="J30" s="758"/>
      <c r="K30" s="758"/>
      <c r="L30" s="758"/>
      <c r="M30" s="758"/>
      <c r="N30" s="758"/>
      <c r="O30" s="759"/>
      <c r="P30" s="837" t="s">
        <v>58</v>
      </c>
      <c r="Q30" s="758"/>
      <c r="R30" s="758"/>
      <c r="S30" s="758"/>
      <c r="T30" s="758"/>
      <c r="U30" s="758"/>
      <c r="V30" s="758"/>
      <c r="W30" s="758"/>
      <c r="X30" s="759"/>
      <c r="Y30" s="834"/>
      <c r="Z30" s="835"/>
      <c r="AA30" s="836"/>
      <c r="AB30" s="838" t="s">
        <v>11</v>
      </c>
      <c r="AC30" s="839"/>
      <c r="AD30" s="840"/>
      <c r="AE30" s="838" t="s">
        <v>305</v>
      </c>
      <c r="AF30" s="839"/>
      <c r="AG30" s="839"/>
      <c r="AH30" s="840"/>
      <c r="AI30" s="899" t="s">
        <v>327</v>
      </c>
      <c r="AJ30" s="899"/>
      <c r="AK30" s="899"/>
      <c r="AL30" s="838"/>
      <c r="AM30" s="899" t="s">
        <v>424</v>
      </c>
      <c r="AN30" s="899"/>
      <c r="AO30" s="899"/>
      <c r="AP30" s="838"/>
      <c r="AQ30" s="751" t="s">
        <v>183</v>
      </c>
      <c r="AR30" s="752"/>
      <c r="AS30" s="752"/>
      <c r="AT30" s="753"/>
      <c r="AU30" s="758" t="s">
        <v>133</v>
      </c>
      <c r="AV30" s="758"/>
      <c r="AW30" s="758"/>
      <c r="AX30" s="901"/>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0"/>
      <c r="AJ31" s="900"/>
      <c r="AK31" s="900"/>
      <c r="AL31" s="392"/>
      <c r="AM31" s="900"/>
      <c r="AN31" s="900"/>
      <c r="AO31" s="900"/>
      <c r="AP31" s="392"/>
      <c r="AQ31" s="235" t="s">
        <v>633</v>
      </c>
      <c r="AR31" s="186"/>
      <c r="AS31" s="121" t="s">
        <v>184</v>
      </c>
      <c r="AT31" s="122"/>
      <c r="AU31" s="185">
        <v>2</v>
      </c>
      <c r="AV31" s="185"/>
      <c r="AW31" s="377" t="s">
        <v>175</v>
      </c>
      <c r="AX31" s="378"/>
    </row>
    <row r="32" spans="1:50" ht="42.75" customHeight="1" x14ac:dyDescent="0.15">
      <c r="A32" s="382"/>
      <c r="B32" s="380"/>
      <c r="C32" s="380"/>
      <c r="D32" s="380"/>
      <c r="E32" s="380"/>
      <c r="F32" s="381"/>
      <c r="G32" s="548" t="s">
        <v>636</v>
      </c>
      <c r="H32" s="549"/>
      <c r="I32" s="549"/>
      <c r="J32" s="549"/>
      <c r="K32" s="549"/>
      <c r="L32" s="549"/>
      <c r="M32" s="549"/>
      <c r="N32" s="549"/>
      <c r="O32" s="550"/>
      <c r="P32" s="93" t="s">
        <v>637</v>
      </c>
      <c r="Q32" s="93"/>
      <c r="R32" s="93"/>
      <c r="S32" s="93"/>
      <c r="T32" s="93"/>
      <c r="U32" s="93"/>
      <c r="V32" s="93"/>
      <c r="W32" s="93"/>
      <c r="X32" s="94"/>
      <c r="Y32" s="455" t="s">
        <v>12</v>
      </c>
      <c r="Z32" s="515"/>
      <c r="AA32" s="516"/>
      <c r="AB32" s="445" t="s">
        <v>638</v>
      </c>
      <c r="AC32" s="445"/>
      <c r="AD32" s="445"/>
      <c r="AE32" s="203">
        <v>10.8</v>
      </c>
      <c r="AF32" s="204"/>
      <c r="AG32" s="204"/>
      <c r="AH32" s="204"/>
      <c r="AI32" s="203">
        <v>9.8000000000000007</v>
      </c>
      <c r="AJ32" s="204"/>
      <c r="AK32" s="204"/>
      <c r="AL32" s="204"/>
      <c r="AM32" s="203">
        <v>19.7</v>
      </c>
      <c r="AN32" s="204"/>
      <c r="AO32" s="204"/>
      <c r="AP32" s="204"/>
      <c r="AQ32" s="321" t="s">
        <v>633</v>
      </c>
      <c r="AR32" s="193"/>
      <c r="AS32" s="193"/>
      <c r="AT32" s="322"/>
      <c r="AU32" s="204">
        <v>19.7</v>
      </c>
      <c r="AV32" s="204"/>
      <c r="AW32" s="204"/>
      <c r="AX32" s="206"/>
    </row>
    <row r="33" spans="1:51" ht="42.7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638</v>
      </c>
      <c r="AC33" s="507"/>
      <c r="AD33" s="507"/>
      <c r="AE33" s="203" t="s">
        <v>633</v>
      </c>
      <c r="AF33" s="204"/>
      <c r="AG33" s="204"/>
      <c r="AH33" s="204"/>
      <c r="AI33" s="203" t="s">
        <v>633</v>
      </c>
      <c r="AJ33" s="204"/>
      <c r="AK33" s="204"/>
      <c r="AL33" s="204"/>
      <c r="AM33" s="203">
        <v>15.4</v>
      </c>
      <c r="AN33" s="204"/>
      <c r="AO33" s="204"/>
      <c r="AP33" s="204"/>
      <c r="AQ33" s="321" t="s">
        <v>633</v>
      </c>
      <c r="AR33" s="193"/>
      <c r="AS33" s="193"/>
      <c r="AT33" s="322"/>
      <c r="AU33" s="204">
        <v>15.4</v>
      </c>
      <c r="AV33" s="204"/>
      <c r="AW33" s="204"/>
      <c r="AX33" s="206"/>
    </row>
    <row r="34" spans="1:51" ht="42.7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70.099999999999994</v>
      </c>
      <c r="AF34" s="204"/>
      <c r="AG34" s="204"/>
      <c r="AH34" s="204"/>
      <c r="AI34" s="203">
        <v>63.6</v>
      </c>
      <c r="AJ34" s="204"/>
      <c r="AK34" s="204"/>
      <c r="AL34" s="204"/>
      <c r="AM34" s="203">
        <v>128</v>
      </c>
      <c r="AN34" s="204"/>
      <c r="AO34" s="204"/>
      <c r="AP34" s="204"/>
      <c r="AQ34" s="321" t="s">
        <v>633</v>
      </c>
      <c r="AR34" s="193"/>
      <c r="AS34" s="193"/>
      <c r="AT34" s="322"/>
      <c r="AU34" s="204">
        <v>128</v>
      </c>
      <c r="AV34" s="204"/>
      <c r="AW34" s="204"/>
      <c r="AX34" s="206"/>
    </row>
    <row r="35" spans="1:51" ht="23.25" customHeight="1" x14ac:dyDescent="0.15">
      <c r="A35" s="213" t="s">
        <v>295</v>
      </c>
      <c r="B35" s="214"/>
      <c r="C35" s="214"/>
      <c r="D35" s="214"/>
      <c r="E35" s="214"/>
      <c r="F35" s="215"/>
      <c r="G35" s="219" t="s">
        <v>639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4" t="s">
        <v>267</v>
      </c>
      <c r="B37" s="755"/>
      <c r="C37" s="755"/>
      <c r="D37" s="755"/>
      <c r="E37" s="755"/>
      <c r="F37" s="756"/>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305</v>
      </c>
      <c r="AF37" s="232"/>
      <c r="AG37" s="232"/>
      <c r="AH37" s="232"/>
      <c r="AI37" s="232" t="s">
        <v>327</v>
      </c>
      <c r="AJ37" s="232"/>
      <c r="AK37" s="232"/>
      <c r="AL37" s="232"/>
      <c r="AM37" s="232" t="s">
        <v>424</v>
      </c>
      <c r="AN37" s="232"/>
      <c r="AO37" s="232"/>
      <c r="AP37" s="232"/>
      <c r="AQ37" s="139" t="s">
        <v>183</v>
      </c>
      <c r="AR37" s="140"/>
      <c r="AS37" s="140"/>
      <c r="AT37" s="141"/>
      <c r="AU37" s="396" t="s">
        <v>133</v>
      </c>
      <c r="AV37" s="396"/>
      <c r="AW37" s="396"/>
      <c r="AX37" s="894"/>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t="s">
        <v>633</v>
      </c>
      <c r="AR38" s="186"/>
      <c r="AS38" s="121" t="s">
        <v>184</v>
      </c>
      <c r="AT38" s="122"/>
      <c r="AU38" s="185">
        <v>2</v>
      </c>
      <c r="AV38" s="185"/>
      <c r="AW38" s="377" t="s">
        <v>175</v>
      </c>
      <c r="AX38" s="378"/>
      <c r="AY38">
        <f>$AY$37</f>
        <v>1</v>
      </c>
    </row>
    <row r="39" spans="1:51" ht="43.5" customHeight="1" x14ac:dyDescent="0.15">
      <c r="A39" s="382"/>
      <c r="B39" s="380"/>
      <c r="C39" s="380"/>
      <c r="D39" s="380"/>
      <c r="E39" s="380"/>
      <c r="F39" s="381"/>
      <c r="G39" s="548" t="s">
        <v>640</v>
      </c>
      <c r="H39" s="549"/>
      <c r="I39" s="549"/>
      <c r="J39" s="549"/>
      <c r="K39" s="549"/>
      <c r="L39" s="549"/>
      <c r="M39" s="549"/>
      <c r="N39" s="549"/>
      <c r="O39" s="550"/>
      <c r="P39" s="93" t="s">
        <v>641</v>
      </c>
      <c r="Q39" s="93"/>
      <c r="R39" s="93"/>
      <c r="S39" s="93"/>
      <c r="T39" s="93"/>
      <c r="U39" s="93"/>
      <c r="V39" s="93"/>
      <c r="W39" s="93"/>
      <c r="X39" s="94"/>
      <c r="Y39" s="455" t="s">
        <v>12</v>
      </c>
      <c r="Z39" s="515"/>
      <c r="AA39" s="516"/>
      <c r="AB39" s="445" t="s">
        <v>642</v>
      </c>
      <c r="AC39" s="445"/>
      <c r="AD39" s="445"/>
      <c r="AE39" s="203">
        <v>62</v>
      </c>
      <c r="AF39" s="204"/>
      <c r="AG39" s="204"/>
      <c r="AH39" s="204"/>
      <c r="AI39" s="203">
        <v>72</v>
      </c>
      <c r="AJ39" s="204"/>
      <c r="AK39" s="204"/>
      <c r="AL39" s="204"/>
      <c r="AM39" s="203">
        <v>81</v>
      </c>
      <c r="AN39" s="204"/>
      <c r="AO39" s="204"/>
      <c r="AP39" s="204"/>
      <c r="AQ39" s="321" t="s">
        <v>633</v>
      </c>
      <c r="AR39" s="193"/>
      <c r="AS39" s="193"/>
      <c r="AT39" s="322"/>
      <c r="AU39" s="204">
        <v>81</v>
      </c>
      <c r="AV39" s="204"/>
      <c r="AW39" s="204"/>
      <c r="AX39" s="206"/>
      <c r="AY39">
        <f t="shared" ref="AY39:AY43" si="4">$AY$37</f>
        <v>1</v>
      </c>
    </row>
    <row r="40" spans="1:51" ht="43.5"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t="s">
        <v>642</v>
      </c>
      <c r="AC40" s="507"/>
      <c r="AD40" s="507"/>
      <c r="AE40" s="203">
        <v>53</v>
      </c>
      <c r="AF40" s="204"/>
      <c r="AG40" s="204"/>
      <c r="AH40" s="204"/>
      <c r="AI40" s="203">
        <v>64</v>
      </c>
      <c r="AJ40" s="204"/>
      <c r="AK40" s="204"/>
      <c r="AL40" s="204"/>
      <c r="AM40" s="203">
        <v>75</v>
      </c>
      <c r="AN40" s="204"/>
      <c r="AO40" s="204"/>
      <c r="AP40" s="204"/>
      <c r="AQ40" s="321" t="s">
        <v>633</v>
      </c>
      <c r="AR40" s="193"/>
      <c r="AS40" s="193"/>
      <c r="AT40" s="322"/>
      <c r="AU40" s="204">
        <v>75</v>
      </c>
      <c r="AV40" s="204"/>
      <c r="AW40" s="204"/>
      <c r="AX40" s="206"/>
      <c r="AY40">
        <f t="shared" si="4"/>
        <v>1</v>
      </c>
    </row>
    <row r="41" spans="1:51" ht="43.5"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v>116.98113207547169</v>
      </c>
      <c r="AF41" s="204"/>
      <c r="AG41" s="204"/>
      <c r="AH41" s="204"/>
      <c r="AI41" s="203">
        <v>112.5</v>
      </c>
      <c r="AJ41" s="204"/>
      <c r="AK41" s="204"/>
      <c r="AL41" s="204"/>
      <c r="AM41" s="203">
        <v>108</v>
      </c>
      <c r="AN41" s="204"/>
      <c r="AO41" s="204"/>
      <c r="AP41" s="204"/>
      <c r="AQ41" s="321" t="s">
        <v>633</v>
      </c>
      <c r="AR41" s="193"/>
      <c r="AS41" s="193"/>
      <c r="AT41" s="322"/>
      <c r="AU41" s="204">
        <v>108</v>
      </c>
      <c r="AV41" s="204"/>
      <c r="AW41" s="204"/>
      <c r="AX41" s="206"/>
      <c r="AY41">
        <f t="shared" si="4"/>
        <v>1</v>
      </c>
    </row>
    <row r="42" spans="1:51" ht="23.25" customHeight="1" x14ac:dyDescent="0.15">
      <c r="A42" s="213" t="s">
        <v>295</v>
      </c>
      <c r="B42" s="214"/>
      <c r="C42" s="214"/>
      <c r="D42" s="214"/>
      <c r="E42" s="214"/>
      <c r="F42" s="215"/>
      <c r="G42" s="219" t="s">
        <v>695</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hidden="1" customHeight="1" x14ac:dyDescent="0.15">
      <c r="A44" s="754" t="s">
        <v>267</v>
      </c>
      <c r="B44" s="755"/>
      <c r="C44" s="755"/>
      <c r="D44" s="755"/>
      <c r="E44" s="755"/>
      <c r="F44" s="756"/>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305</v>
      </c>
      <c r="AF44" s="232"/>
      <c r="AG44" s="232"/>
      <c r="AH44" s="232"/>
      <c r="AI44" s="232" t="s">
        <v>327</v>
      </c>
      <c r="AJ44" s="232"/>
      <c r="AK44" s="232"/>
      <c r="AL44" s="232"/>
      <c r="AM44" s="232" t="s">
        <v>424</v>
      </c>
      <c r="AN44" s="232"/>
      <c r="AO44" s="232"/>
      <c r="AP44" s="232"/>
      <c r="AQ44" s="139" t="s">
        <v>183</v>
      </c>
      <c r="AR44" s="140"/>
      <c r="AS44" s="140"/>
      <c r="AT44" s="141"/>
      <c r="AU44" s="396" t="s">
        <v>133</v>
      </c>
      <c r="AV44" s="396"/>
      <c r="AW44" s="396"/>
      <c r="AX44" s="894"/>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184</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295</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267</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305</v>
      </c>
      <c r="AF51" s="232"/>
      <c r="AG51" s="232"/>
      <c r="AH51" s="232"/>
      <c r="AI51" s="232" t="s">
        <v>327</v>
      </c>
      <c r="AJ51" s="232"/>
      <c r="AK51" s="232"/>
      <c r="AL51" s="232"/>
      <c r="AM51" s="232" t="s">
        <v>424</v>
      </c>
      <c r="AN51" s="232"/>
      <c r="AO51" s="232"/>
      <c r="AP51" s="232"/>
      <c r="AQ51" s="139" t="s">
        <v>183</v>
      </c>
      <c r="AR51" s="140"/>
      <c r="AS51" s="140"/>
      <c r="AT51" s="141"/>
      <c r="AU51" s="909" t="s">
        <v>133</v>
      </c>
      <c r="AV51" s="909"/>
      <c r="AW51" s="909"/>
      <c r="AX51" s="910"/>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184</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295</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267</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305</v>
      </c>
      <c r="AF58" s="232"/>
      <c r="AG58" s="232"/>
      <c r="AH58" s="232"/>
      <c r="AI58" s="232" t="s">
        <v>327</v>
      </c>
      <c r="AJ58" s="232"/>
      <c r="AK58" s="232"/>
      <c r="AL58" s="232"/>
      <c r="AM58" s="232" t="s">
        <v>424</v>
      </c>
      <c r="AN58" s="232"/>
      <c r="AO58" s="232"/>
      <c r="AP58" s="232"/>
      <c r="AQ58" s="139" t="s">
        <v>183</v>
      </c>
      <c r="AR58" s="140"/>
      <c r="AS58" s="140"/>
      <c r="AT58" s="141"/>
      <c r="AU58" s="909" t="s">
        <v>133</v>
      </c>
      <c r="AV58" s="909"/>
      <c r="AW58" s="909"/>
      <c r="AX58" s="910"/>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184</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295</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268</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263</v>
      </c>
      <c r="X65" s="472"/>
      <c r="Y65" s="475"/>
      <c r="Z65" s="475"/>
      <c r="AA65" s="476"/>
      <c r="AB65" s="226" t="s">
        <v>11</v>
      </c>
      <c r="AC65" s="227"/>
      <c r="AD65" s="228"/>
      <c r="AE65" s="232" t="s">
        <v>305</v>
      </c>
      <c r="AF65" s="232"/>
      <c r="AG65" s="232"/>
      <c r="AH65" s="232"/>
      <c r="AI65" s="232" t="s">
        <v>327</v>
      </c>
      <c r="AJ65" s="232"/>
      <c r="AK65" s="232"/>
      <c r="AL65" s="232"/>
      <c r="AM65" s="232" t="s">
        <v>424</v>
      </c>
      <c r="AN65" s="232"/>
      <c r="AO65" s="232"/>
      <c r="AP65" s="232"/>
      <c r="AQ65" s="143" t="s">
        <v>183</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184</v>
      </c>
      <c r="AT66" s="122"/>
      <c r="AU66" s="185"/>
      <c r="AV66" s="185"/>
      <c r="AW66" s="230" t="s">
        <v>266</v>
      </c>
      <c r="AX66" s="236"/>
      <c r="AY66">
        <f>$AY$65</f>
        <v>0</v>
      </c>
    </row>
    <row r="67" spans="1:51" ht="23.25" hidden="1" customHeight="1" x14ac:dyDescent="0.15">
      <c r="A67" s="459"/>
      <c r="B67" s="460"/>
      <c r="C67" s="460"/>
      <c r="D67" s="460"/>
      <c r="E67" s="460"/>
      <c r="F67" s="461"/>
      <c r="G67" s="237" t="s">
        <v>185</v>
      </c>
      <c r="H67" s="240"/>
      <c r="I67" s="241"/>
      <c r="J67" s="241"/>
      <c r="K67" s="241"/>
      <c r="L67" s="241"/>
      <c r="M67" s="241"/>
      <c r="N67" s="241"/>
      <c r="O67" s="242"/>
      <c r="P67" s="240"/>
      <c r="Q67" s="241"/>
      <c r="R67" s="241"/>
      <c r="S67" s="241"/>
      <c r="T67" s="241"/>
      <c r="U67" s="241"/>
      <c r="V67" s="242"/>
      <c r="W67" s="246"/>
      <c r="X67" s="247"/>
      <c r="Y67" s="252" t="s">
        <v>12</v>
      </c>
      <c r="Z67" s="252"/>
      <c r="AA67" s="253"/>
      <c r="AB67" s="254" t="s">
        <v>285</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285</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286</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272</v>
      </c>
      <c r="B70" s="460"/>
      <c r="C70" s="460"/>
      <c r="D70" s="460"/>
      <c r="E70" s="460"/>
      <c r="F70" s="461"/>
      <c r="G70" s="238" t="s">
        <v>186</v>
      </c>
      <c r="H70" s="290"/>
      <c r="I70" s="290"/>
      <c r="J70" s="290"/>
      <c r="K70" s="290"/>
      <c r="L70" s="290"/>
      <c r="M70" s="290"/>
      <c r="N70" s="290"/>
      <c r="O70" s="290"/>
      <c r="P70" s="290"/>
      <c r="Q70" s="290"/>
      <c r="R70" s="290"/>
      <c r="S70" s="290"/>
      <c r="T70" s="290"/>
      <c r="U70" s="290"/>
      <c r="V70" s="290"/>
      <c r="W70" s="293" t="s">
        <v>284</v>
      </c>
      <c r="X70" s="294"/>
      <c r="Y70" s="252" t="s">
        <v>12</v>
      </c>
      <c r="Z70" s="252"/>
      <c r="AA70" s="253"/>
      <c r="AB70" s="254" t="s">
        <v>285</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285</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286</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268</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305</v>
      </c>
      <c r="AF73" s="232"/>
      <c r="AG73" s="232"/>
      <c r="AH73" s="232"/>
      <c r="AI73" s="232" t="s">
        <v>327</v>
      </c>
      <c r="AJ73" s="232"/>
      <c r="AK73" s="232"/>
      <c r="AL73" s="232"/>
      <c r="AM73" s="232" t="s">
        <v>424</v>
      </c>
      <c r="AN73" s="232"/>
      <c r="AO73" s="232"/>
      <c r="AP73" s="232"/>
      <c r="AQ73" s="143" t="s">
        <v>183</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184</v>
      </c>
      <c r="AT74" s="122"/>
      <c r="AU74" s="235"/>
      <c r="AV74" s="186"/>
      <c r="AW74" s="121" t="s">
        <v>175</v>
      </c>
      <c r="AX74" s="181"/>
      <c r="AY74">
        <f>$AY$73</f>
        <v>0</v>
      </c>
    </row>
    <row r="75" spans="1:51" ht="23.25" hidden="1" customHeight="1" x14ac:dyDescent="0.15">
      <c r="A75" s="493"/>
      <c r="B75" s="494"/>
      <c r="C75" s="494"/>
      <c r="D75" s="494"/>
      <c r="E75" s="494"/>
      <c r="F75" s="495"/>
      <c r="G75" s="592" t="s">
        <v>185</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298</v>
      </c>
      <c r="B78" s="315"/>
      <c r="C78" s="315"/>
      <c r="D78" s="315"/>
      <c r="E78" s="312" t="s">
        <v>246</v>
      </c>
      <c r="F78" s="313"/>
      <c r="G78" s="45" t="s">
        <v>186</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262</v>
      </c>
      <c r="AP79" s="259"/>
      <c r="AQ79" s="259"/>
      <c r="AR79" s="62"/>
      <c r="AS79" s="258"/>
      <c r="AT79" s="259"/>
      <c r="AU79" s="259"/>
      <c r="AV79" s="259"/>
      <c r="AW79" s="259"/>
      <c r="AX79" s="952"/>
      <c r="AY79">
        <f>COUNTIF($AR$79,"☑")</f>
        <v>0</v>
      </c>
    </row>
    <row r="80" spans="1:51" ht="18.75" hidden="1" customHeight="1" x14ac:dyDescent="0.15">
      <c r="A80" s="844" t="s">
        <v>146</v>
      </c>
      <c r="B80" s="508" t="s">
        <v>259</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617</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60"/>
      <c r="H82" s="660"/>
      <c r="I82" s="660"/>
      <c r="J82" s="660"/>
      <c r="K82" s="660"/>
      <c r="L82" s="660"/>
      <c r="M82" s="660"/>
      <c r="N82" s="660"/>
      <c r="O82" s="660"/>
      <c r="P82" s="660"/>
      <c r="Q82" s="660"/>
      <c r="R82" s="660"/>
      <c r="S82" s="660"/>
      <c r="T82" s="660"/>
      <c r="U82" s="660"/>
      <c r="V82" s="660"/>
      <c r="W82" s="660"/>
      <c r="X82" s="660"/>
      <c r="Y82" s="660"/>
      <c r="Z82" s="660"/>
      <c r="AA82" s="661"/>
      <c r="AB82" s="864"/>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5"/>
      <c r="AY82">
        <f t="shared" ref="AY82:AY89" si="10">$AY$80</f>
        <v>0</v>
      </c>
    </row>
    <row r="83" spans="1:60" ht="22.5" hidden="1" customHeight="1" x14ac:dyDescent="0.15">
      <c r="A83" s="845"/>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66"/>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7"/>
      <c r="AY83">
        <f t="shared" si="10"/>
        <v>0</v>
      </c>
    </row>
    <row r="84" spans="1:60" ht="19.5" hidden="1" customHeight="1" x14ac:dyDescent="0.15">
      <c r="A84" s="845"/>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68"/>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305</v>
      </c>
      <c r="AF85" s="232"/>
      <c r="AG85" s="232"/>
      <c r="AH85" s="232"/>
      <c r="AI85" s="232" t="s">
        <v>327</v>
      </c>
      <c r="AJ85" s="232"/>
      <c r="AK85" s="232"/>
      <c r="AL85" s="232"/>
      <c r="AM85" s="232" t="s">
        <v>424</v>
      </c>
      <c r="AN85" s="232"/>
      <c r="AO85" s="232"/>
      <c r="AP85" s="232"/>
      <c r="AQ85" s="143" t="s">
        <v>183</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184</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305</v>
      </c>
      <c r="AF90" s="232"/>
      <c r="AG90" s="232"/>
      <c r="AH90" s="232"/>
      <c r="AI90" s="232" t="s">
        <v>327</v>
      </c>
      <c r="AJ90" s="232"/>
      <c r="AK90" s="232"/>
      <c r="AL90" s="232"/>
      <c r="AM90" s="232" t="s">
        <v>424</v>
      </c>
      <c r="AN90" s="232"/>
      <c r="AO90" s="232"/>
      <c r="AP90" s="232"/>
      <c r="AQ90" s="143" t="s">
        <v>183</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184</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305</v>
      </c>
      <c r="AF95" s="232"/>
      <c r="AG95" s="232"/>
      <c r="AH95" s="232"/>
      <c r="AI95" s="232" t="s">
        <v>327</v>
      </c>
      <c r="AJ95" s="232"/>
      <c r="AK95" s="232"/>
      <c r="AL95" s="232"/>
      <c r="AM95" s="232" t="s">
        <v>424</v>
      </c>
      <c r="AN95" s="232"/>
      <c r="AO95" s="232"/>
      <c r="AP95" s="232"/>
      <c r="AQ95" s="143" t="s">
        <v>183</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184</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269</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305</v>
      </c>
      <c r="AF100" s="524"/>
      <c r="AG100" s="524"/>
      <c r="AH100" s="525"/>
      <c r="AI100" s="523" t="s">
        <v>327</v>
      </c>
      <c r="AJ100" s="524"/>
      <c r="AK100" s="524"/>
      <c r="AL100" s="525"/>
      <c r="AM100" s="523" t="s">
        <v>424</v>
      </c>
      <c r="AN100" s="524"/>
      <c r="AO100" s="524"/>
      <c r="AP100" s="525"/>
      <c r="AQ100" s="302" t="s">
        <v>332</v>
      </c>
      <c r="AR100" s="303"/>
      <c r="AS100" s="303"/>
      <c r="AT100" s="304"/>
      <c r="AU100" s="302" t="s">
        <v>458</v>
      </c>
      <c r="AV100" s="303"/>
      <c r="AW100" s="303"/>
      <c r="AX100" s="305"/>
    </row>
    <row r="101" spans="1:60" ht="23.25" customHeight="1" x14ac:dyDescent="0.15">
      <c r="A101" s="403"/>
      <c r="B101" s="404"/>
      <c r="C101" s="404"/>
      <c r="D101" s="404"/>
      <c r="E101" s="404"/>
      <c r="F101" s="405"/>
      <c r="G101" s="93" t="s">
        <v>643</v>
      </c>
      <c r="H101" s="93"/>
      <c r="I101" s="93"/>
      <c r="J101" s="93"/>
      <c r="K101" s="93"/>
      <c r="L101" s="93"/>
      <c r="M101" s="93"/>
      <c r="N101" s="93"/>
      <c r="O101" s="93"/>
      <c r="P101" s="93"/>
      <c r="Q101" s="93"/>
      <c r="R101" s="93"/>
      <c r="S101" s="93"/>
      <c r="T101" s="93"/>
      <c r="U101" s="93"/>
      <c r="V101" s="93"/>
      <c r="W101" s="93"/>
      <c r="X101" s="94"/>
      <c r="Y101" s="526" t="s">
        <v>54</v>
      </c>
      <c r="Z101" s="527"/>
      <c r="AA101" s="528"/>
      <c r="AB101" s="445" t="s">
        <v>644</v>
      </c>
      <c r="AC101" s="445"/>
      <c r="AD101" s="445"/>
      <c r="AE101" s="267">
        <v>3</v>
      </c>
      <c r="AF101" s="267"/>
      <c r="AG101" s="267"/>
      <c r="AH101" s="267"/>
      <c r="AI101" s="267">
        <v>7</v>
      </c>
      <c r="AJ101" s="267"/>
      <c r="AK101" s="267"/>
      <c r="AL101" s="267"/>
      <c r="AM101" s="267">
        <v>2</v>
      </c>
      <c r="AN101" s="267"/>
      <c r="AO101" s="267"/>
      <c r="AP101" s="267"/>
      <c r="AQ101" s="267" t="s">
        <v>633</v>
      </c>
      <c r="AR101" s="267"/>
      <c r="AS101" s="267"/>
      <c r="AT101" s="267"/>
      <c r="AU101" s="203" t="s">
        <v>633</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644</v>
      </c>
      <c r="AC102" s="445"/>
      <c r="AD102" s="445"/>
      <c r="AE102" s="267">
        <v>3</v>
      </c>
      <c r="AF102" s="267"/>
      <c r="AG102" s="267"/>
      <c r="AH102" s="267"/>
      <c r="AI102" s="267">
        <v>3</v>
      </c>
      <c r="AJ102" s="267"/>
      <c r="AK102" s="267"/>
      <c r="AL102" s="267"/>
      <c r="AM102" s="267">
        <v>2</v>
      </c>
      <c r="AN102" s="267"/>
      <c r="AO102" s="267"/>
      <c r="AP102" s="267"/>
      <c r="AQ102" s="267">
        <v>2</v>
      </c>
      <c r="AR102" s="267"/>
      <c r="AS102" s="267"/>
      <c r="AT102" s="267"/>
      <c r="AU102" s="210" t="s">
        <v>633</v>
      </c>
      <c r="AV102" s="211"/>
      <c r="AW102" s="211"/>
      <c r="AX102" s="306"/>
    </row>
    <row r="103" spans="1:60" ht="31.5" hidden="1" customHeight="1" x14ac:dyDescent="0.15">
      <c r="A103" s="400" t="s">
        <v>269</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305</v>
      </c>
      <c r="AF103" s="232"/>
      <c r="AG103" s="232"/>
      <c r="AH103" s="232"/>
      <c r="AI103" s="232" t="s">
        <v>327</v>
      </c>
      <c r="AJ103" s="232"/>
      <c r="AK103" s="232"/>
      <c r="AL103" s="232"/>
      <c r="AM103" s="232" t="s">
        <v>424</v>
      </c>
      <c r="AN103" s="232"/>
      <c r="AO103" s="232"/>
      <c r="AP103" s="232"/>
      <c r="AQ103" s="264" t="s">
        <v>332</v>
      </c>
      <c r="AR103" s="265"/>
      <c r="AS103" s="265"/>
      <c r="AT103" s="265"/>
      <c r="AU103" s="264" t="s">
        <v>458</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269</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305</v>
      </c>
      <c r="AF106" s="232"/>
      <c r="AG106" s="232"/>
      <c r="AH106" s="232"/>
      <c r="AI106" s="232" t="s">
        <v>327</v>
      </c>
      <c r="AJ106" s="232"/>
      <c r="AK106" s="232"/>
      <c r="AL106" s="232"/>
      <c r="AM106" s="232" t="s">
        <v>424</v>
      </c>
      <c r="AN106" s="232"/>
      <c r="AO106" s="232"/>
      <c r="AP106" s="232"/>
      <c r="AQ106" s="264" t="s">
        <v>332</v>
      </c>
      <c r="AR106" s="265"/>
      <c r="AS106" s="265"/>
      <c r="AT106" s="265"/>
      <c r="AU106" s="264" t="s">
        <v>458</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269</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305</v>
      </c>
      <c r="AF109" s="232"/>
      <c r="AG109" s="232"/>
      <c r="AH109" s="232"/>
      <c r="AI109" s="232" t="s">
        <v>327</v>
      </c>
      <c r="AJ109" s="232"/>
      <c r="AK109" s="232"/>
      <c r="AL109" s="232"/>
      <c r="AM109" s="232" t="s">
        <v>424</v>
      </c>
      <c r="AN109" s="232"/>
      <c r="AO109" s="232"/>
      <c r="AP109" s="232"/>
      <c r="AQ109" s="264" t="s">
        <v>332</v>
      </c>
      <c r="AR109" s="265"/>
      <c r="AS109" s="265"/>
      <c r="AT109" s="265"/>
      <c r="AU109" s="264" t="s">
        <v>458</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269</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305</v>
      </c>
      <c r="AF112" s="232"/>
      <c r="AG112" s="232"/>
      <c r="AH112" s="232"/>
      <c r="AI112" s="232" t="s">
        <v>327</v>
      </c>
      <c r="AJ112" s="232"/>
      <c r="AK112" s="232"/>
      <c r="AL112" s="232"/>
      <c r="AM112" s="232" t="s">
        <v>424</v>
      </c>
      <c r="AN112" s="232"/>
      <c r="AO112" s="232"/>
      <c r="AP112" s="232"/>
      <c r="AQ112" s="264" t="s">
        <v>332</v>
      </c>
      <c r="AR112" s="265"/>
      <c r="AS112" s="265"/>
      <c r="AT112" s="265"/>
      <c r="AU112" s="264" t="s">
        <v>458</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305</v>
      </c>
      <c r="AF115" s="232"/>
      <c r="AG115" s="232"/>
      <c r="AH115" s="232"/>
      <c r="AI115" s="232" t="s">
        <v>327</v>
      </c>
      <c r="AJ115" s="232"/>
      <c r="AK115" s="232"/>
      <c r="AL115" s="232"/>
      <c r="AM115" s="232" t="s">
        <v>424</v>
      </c>
      <c r="AN115" s="232"/>
      <c r="AO115" s="232"/>
      <c r="AP115" s="232"/>
      <c r="AQ115" s="574" t="s">
        <v>459</v>
      </c>
      <c r="AR115" s="575"/>
      <c r="AS115" s="575"/>
      <c r="AT115" s="575"/>
      <c r="AU115" s="575"/>
      <c r="AV115" s="575"/>
      <c r="AW115" s="575"/>
      <c r="AX115" s="576"/>
    </row>
    <row r="116" spans="1:51" ht="23.25" customHeight="1" x14ac:dyDescent="0.15">
      <c r="A116" s="420"/>
      <c r="B116" s="421"/>
      <c r="C116" s="421"/>
      <c r="D116" s="421"/>
      <c r="E116" s="421"/>
      <c r="F116" s="422"/>
      <c r="G116" s="372" t="s">
        <v>647</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645</v>
      </c>
      <c r="AC116" s="447"/>
      <c r="AD116" s="448"/>
      <c r="AE116" s="267">
        <v>11</v>
      </c>
      <c r="AF116" s="267"/>
      <c r="AG116" s="267"/>
      <c r="AH116" s="267"/>
      <c r="AI116" s="267">
        <v>10</v>
      </c>
      <c r="AJ116" s="267"/>
      <c r="AK116" s="267"/>
      <c r="AL116" s="267"/>
      <c r="AM116" s="267">
        <v>22.5</v>
      </c>
      <c r="AN116" s="267"/>
      <c r="AO116" s="267"/>
      <c r="AP116" s="267"/>
      <c r="AQ116" s="203">
        <v>10</v>
      </c>
      <c r="AR116" s="204"/>
      <c r="AS116" s="204"/>
      <c r="AT116" s="204"/>
      <c r="AU116" s="204"/>
      <c r="AV116" s="204"/>
      <c r="AW116" s="204"/>
      <c r="AX116" s="206"/>
    </row>
    <row r="117" spans="1:51" ht="30.7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646</v>
      </c>
      <c r="AC117" s="457"/>
      <c r="AD117" s="458"/>
      <c r="AE117" s="535" t="s">
        <v>648</v>
      </c>
      <c r="AF117" s="535"/>
      <c r="AG117" s="535"/>
      <c r="AH117" s="535"/>
      <c r="AI117" s="535" t="s">
        <v>649</v>
      </c>
      <c r="AJ117" s="535"/>
      <c r="AK117" s="535"/>
      <c r="AL117" s="535"/>
      <c r="AM117" s="535" t="s">
        <v>690</v>
      </c>
      <c r="AN117" s="535"/>
      <c r="AO117" s="535"/>
      <c r="AP117" s="535"/>
      <c r="AQ117" s="535" t="s">
        <v>701</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305</v>
      </c>
      <c r="AF118" s="232"/>
      <c r="AG118" s="232"/>
      <c r="AH118" s="232"/>
      <c r="AI118" s="232" t="s">
        <v>327</v>
      </c>
      <c r="AJ118" s="232"/>
      <c r="AK118" s="232"/>
      <c r="AL118" s="232"/>
      <c r="AM118" s="232" t="s">
        <v>424</v>
      </c>
      <c r="AN118" s="232"/>
      <c r="AO118" s="232"/>
      <c r="AP118" s="232"/>
      <c r="AQ118" s="574" t="s">
        <v>459</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276</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275</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305</v>
      </c>
      <c r="AF121" s="232"/>
      <c r="AG121" s="232"/>
      <c r="AH121" s="232"/>
      <c r="AI121" s="232" t="s">
        <v>327</v>
      </c>
      <c r="AJ121" s="232"/>
      <c r="AK121" s="232"/>
      <c r="AL121" s="232"/>
      <c r="AM121" s="232" t="s">
        <v>424</v>
      </c>
      <c r="AN121" s="232"/>
      <c r="AO121" s="232"/>
      <c r="AP121" s="232"/>
      <c r="AQ121" s="574" t="s">
        <v>459</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277</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305</v>
      </c>
      <c r="AF124" s="232"/>
      <c r="AG124" s="232"/>
      <c r="AH124" s="232"/>
      <c r="AI124" s="232" t="s">
        <v>327</v>
      </c>
      <c r="AJ124" s="232"/>
      <c r="AK124" s="232"/>
      <c r="AL124" s="232"/>
      <c r="AM124" s="232" t="s">
        <v>424</v>
      </c>
      <c r="AN124" s="232"/>
      <c r="AO124" s="232"/>
      <c r="AP124" s="232"/>
      <c r="AQ124" s="574" t="s">
        <v>459</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455</v>
      </c>
      <c r="H125" s="372"/>
      <c r="I125" s="372"/>
      <c r="J125" s="372"/>
      <c r="K125" s="372"/>
      <c r="L125" s="372"/>
      <c r="M125" s="372"/>
      <c r="N125" s="372"/>
      <c r="O125" s="372"/>
      <c r="P125" s="372"/>
      <c r="Q125" s="372"/>
      <c r="R125" s="372"/>
      <c r="S125" s="372"/>
      <c r="T125" s="372"/>
      <c r="U125" s="372"/>
      <c r="V125" s="372"/>
      <c r="W125" s="372"/>
      <c r="X125" s="914"/>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5"/>
      <c r="Y126" s="455" t="s">
        <v>48</v>
      </c>
      <c r="Z126" s="429"/>
      <c r="AA126" s="430"/>
      <c r="AB126" s="456" t="s">
        <v>275</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1"/>
      <c r="Z127" s="912"/>
      <c r="AA127" s="913"/>
      <c r="AB127" s="392" t="s">
        <v>11</v>
      </c>
      <c r="AC127" s="393"/>
      <c r="AD127" s="394"/>
      <c r="AE127" s="232" t="s">
        <v>305</v>
      </c>
      <c r="AF127" s="232"/>
      <c r="AG127" s="232"/>
      <c r="AH127" s="232"/>
      <c r="AI127" s="232" t="s">
        <v>327</v>
      </c>
      <c r="AJ127" s="232"/>
      <c r="AK127" s="232"/>
      <c r="AL127" s="232"/>
      <c r="AM127" s="232" t="s">
        <v>424</v>
      </c>
      <c r="AN127" s="232"/>
      <c r="AO127" s="232"/>
      <c r="AP127" s="232"/>
      <c r="AQ127" s="574" t="s">
        <v>459</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456</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275</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23.25" customHeight="1" x14ac:dyDescent="0.15">
      <c r="A130" s="174" t="s">
        <v>320</v>
      </c>
      <c r="B130" s="171"/>
      <c r="C130" s="170" t="s">
        <v>187</v>
      </c>
      <c r="D130" s="171"/>
      <c r="E130" s="155" t="s">
        <v>216</v>
      </c>
      <c r="F130" s="156"/>
      <c r="G130" s="157" t="s">
        <v>650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23.25" customHeight="1" x14ac:dyDescent="0.15">
      <c r="A131" s="175"/>
      <c r="B131" s="172"/>
      <c r="C131" s="166"/>
      <c r="D131" s="172"/>
      <c r="E131" s="160" t="s">
        <v>215</v>
      </c>
      <c r="F131" s="161"/>
      <c r="G131" s="98" t="s">
        <v>651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188</v>
      </c>
      <c r="F132" s="165"/>
      <c r="G132" s="146" t="s">
        <v>197</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305</v>
      </c>
      <c r="AF132" s="118"/>
      <c r="AG132" s="118"/>
      <c r="AH132" s="119"/>
      <c r="AI132" s="143" t="s">
        <v>327</v>
      </c>
      <c r="AJ132" s="118"/>
      <c r="AK132" s="118"/>
      <c r="AL132" s="119"/>
      <c r="AM132" s="143" t="s">
        <v>616</v>
      </c>
      <c r="AN132" s="118"/>
      <c r="AO132" s="118"/>
      <c r="AP132" s="119"/>
      <c r="AQ132" s="139" t="s">
        <v>183</v>
      </c>
      <c r="AR132" s="140"/>
      <c r="AS132" s="140"/>
      <c r="AT132" s="141"/>
      <c r="AU132" s="182" t="s">
        <v>199</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633</v>
      </c>
      <c r="AR133" s="185"/>
      <c r="AS133" s="121" t="s">
        <v>184</v>
      </c>
      <c r="AT133" s="122"/>
      <c r="AU133" s="186" t="s">
        <v>633</v>
      </c>
      <c r="AV133" s="186"/>
      <c r="AW133" s="121" t="s">
        <v>175</v>
      </c>
      <c r="AX133" s="181"/>
      <c r="AY133">
        <f>$AY$132</f>
        <v>1</v>
      </c>
    </row>
    <row r="134" spans="1:51" ht="19.5" customHeight="1" x14ac:dyDescent="0.15">
      <c r="A134" s="175"/>
      <c r="B134" s="172"/>
      <c r="C134" s="166"/>
      <c r="D134" s="172"/>
      <c r="E134" s="166"/>
      <c r="F134" s="167"/>
      <c r="G134" s="92" t="s">
        <v>633</v>
      </c>
      <c r="H134" s="93"/>
      <c r="I134" s="93"/>
      <c r="J134" s="93"/>
      <c r="K134" s="93"/>
      <c r="L134" s="93"/>
      <c r="M134" s="93"/>
      <c r="N134" s="93"/>
      <c r="O134" s="93"/>
      <c r="P134" s="93"/>
      <c r="Q134" s="93"/>
      <c r="R134" s="93"/>
      <c r="S134" s="93"/>
      <c r="T134" s="93"/>
      <c r="U134" s="93"/>
      <c r="V134" s="93"/>
      <c r="W134" s="93"/>
      <c r="X134" s="94"/>
      <c r="Y134" s="187" t="s">
        <v>198</v>
      </c>
      <c r="Z134" s="188"/>
      <c r="AA134" s="189"/>
      <c r="AB134" s="190" t="s">
        <v>633</v>
      </c>
      <c r="AC134" s="191"/>
      <c r="AD134" s="191"/>
      <c r="AE134" s="192" t="s">
        <v>632</v>
      </c>
      <c r="AF134" s="193"/>
      <c r="AG134" s="193"/>
      <c r="AH134" s="193"/>
      <c r="AI134" s="192" t="s">
        <v>632</v>
      </c>
      <c r="AJ134" s="193"/>
      <c r="AK134" s="193"/>
      <c r="AL134" s="193"/>
      <c r="AM134" s="192" t="s">
        <v>632</v>
      </c>
      <c r="AN134" s="193"/>
      <c r="AO134" s="193"/>
      <c r="AP134" s="193"/>
      <c r="AQ134" s="192" t="s">
        <v>632</v>
      </c>
      <c r="AR134" s="193"/>
      <c r="AS134" s="193"/>
      <c r="AT134" s="193"/>
      <c r="AU134" s="192" t="s">
        <v>632</v>
      </c>
      <c r="AV134" s="193"/>
      <c r="AW134" s="193"/>
      <c r="AX134" s="194"/>
      <c r="AY134">
        <f t="shared" ref="AY134:AY135" si="13">$AY$132</f>
        <v>1</v>
      </c>
    </row>
    <row r="135" spans="1:51" ht="19.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0" t="s">
        <v>633</v>
      </c>
      <c r="AC135" s="191"/>
      <c r="AD135" s="191"/>
      <c r="AE135" s="192" t="s">
        <v>632</v>
      </c>
      <c r="AF135" s="193"/>
      <c r="AG135" s="193"/>
      <c r="AH135" s="193"/>
      <c r="AI135" s="192" t="s">
        <v>632</v>
      </c>
      <c r="AJ135" s="193"/>
      <c r="AK135" s="193"/>
      <c r="AL135" s="193"/>
      <c r="AM135" s="192" t="s">
        <v>632</v>
      </c>
      <c r="AN135" s="193"/>
      <c r="AO135" s="193"/>
      <c r="AP135" s="193"/>
      <c r="AQ135" s="192" t="s">
        <v>632</v>
      </c>
      <c r="AR135" s="193"/>
      <c r="AS135" s="193"/>
      <c r="AT135" s="193"/>
      <c r="AU135" s="192" t="s">
        <v>632</v>
      </c>
      <c r="AV135" s="193"/>
      <c r="AW135" s="193"/>
      <c r="AX135" s="194"/>
      <c r="AY135">
        <f t="shared" si="13"/>
        <v>1</v>
      </c>
    </row>
    <row r="136" spans="1:51" ht="18.75" hidden="1" customHeight="1" x14ac:dyDescent="0.15">
      <c r="A136" s="175"/>
      <c r="B136" s="172"/>
      <c r="C136" s="166"/>
      <c r="D136" s="172"/>
      <c r="E136" s="166"/>
      <c r="F136" s="167"/>
      <c r="G136" s="146" t="s">
        <v>197</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305</v>
      </c>
      <c r="AF136" s="118"/>
      <c r="AG136" s="118"/>
      <c r="AH136" s="119"/>
      <c r="AI136" s="143" t="s">
        <v>327</v>
      </c>
      <c r="AJ136" s="118"/>
      <c r="AK136" s="118"/>
      <c r="AL136" s="119"/>
      <c r="AM136" s="143" t="s">
        <v>616</v>
      </c>
      <c r="AN136" s="118"/>
      <c r="AO136" s="118"/>
      <c r="AP136" s="119"/>
      <c r="AQ136" s="139" t="s">
        <v>183</v>
      </c>
      <c r="AR136" s="140"/>
      <c r="AS136" s="140"/>
      <c r="AT136" s="141"/>
      <c r="AU136" s="182" t="s">
        <v>199</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184</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198</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197</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305</v>
      </c>
      <c r="AF140" s="118"/>
      <c r="AG140" s="118"/>
      <c r="AH140" s="119"/>
      <c r="AI140" s="143" t="s">
        <v>327</v>
      </c>
      <c r="AJ140" s="118"/>
      <c r="AK140" s="118"/>
      <c r="AL140" s="119"/>
      <c r="AM140" s="143" t="s">
        <v>616</v>
      </c>
      <c r="AN140" s="118"/>
      <c r="AO140" s="118"/>
      <c r="AP140" s="119"/>
      <c r="AQ140" s="139" t="s">
        <v>183</v>
      </c>
      <c r="AR140" s="140"/>
      <c r="AS140" s="140"/>
      <c r="AT140" s="141"/>
      <c r="AU140" s="182" t="s">
        <v>199</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184</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198</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197</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305</v>
      </c>
      <c r="AF144" s="118"/>
      <c r="AG144" s="118"/>
      <c r="AH144" s="119"/>
      <c r="AI144" s="143" t="s">
        <v>327</v>
      </c>
      <c r="AJ144" s="118"/>
      <c r="AK144" s="118"/>
      <c r="AL144" s="119"/>
      <c r="AM144" s="143" t="s">
        <v>616</v>
      </c>
      <c r="AN144" s="118"/>
      <c r="AO144" s="118"/>
      <c r="AP144" s="119"/>
      <c r="AQ144" s="139" t="s">
        <v>183</v>
      </c>
      <c r="AR144" s="140"/>
      <c r="AS144" s="140"/>
      <c r="AT144" s="141"/>
      <c r="AU144" s="182" t="s">
        <v>199</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184</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198</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197</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305</v>
      </c>
      <c r="AF148" s="118"/>
      <c r="AG148" s="118"/>
      <c r="AH148" s="119"/>
      <c r="AI148" s="143" t="s">
        <v>327</v>
      </c>
      <c r="AJ148" s="118"/>
      <c r="AK148" s="118"/>
      <c r="AL148" s="119"/>
      <c r="AM148" s="143" t="s">
        <v>616</v>
      </c>
      <c r="AN148" s="118"/>
      <c r="AO148" s="118"/>
      <c r="AP148" s="119"/>
      <c r="AQ148" s="139" t="s">
        <v>183</v>
      </c>
      <c r="AR148" s="140"/>
      <c r="AS148" s="140"/>
      <c r="AT148" s="141"/>
      <c r="AU148" s="182" t="s">
        <v>199</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184</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198</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200</v>
      </c>
      <c r="H152" s="118"/>
      <c r="I152" s="118"/>
      <c r="J152" s="118"/>
      <c r="K152" s="118"/>
      <c r="L152" s="118"/>
      <c r="M152" s="118"/>
      <c r="N152" s="118"/>
      <c r="O152" s="118"/>
      <c r="P152" s="119"/>
      <c r="Q152" s="143" t="s">
        <v>253</v>
      </c>
      <c r="R152" s="118"/>
      <c r="S152" s="118"/>
      <c r="T152" s="118"/>
      <c r="U152" s="118"/>
      <c r="V152" s="118"/>
      <c r="W152" s="118"/>
      <c r="X152" s="118"/>
      <c r="Y152" s="118"/>
      <c r="Z152" s="118"/>
      <c r="AA152" s="118"/>
      <c r="AB152" s="117" t="s">
        <v>254</v>
      </c>
      <c r="AC152" s="118"/>
      <c r="AD152" s="119"/>
      <c r="AE152" s="143" t="s">
        <v>201</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202</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200</v>
      </c>
      <c r="H159" s="118"/>
      <c r="I159" s="118"/>
      <c r="J159" s="118"/>
      <c r="K159" s="118"/>
      <c r="L159" s="118"/>
      <c r="M159" s="118"/>
      <c r="N159" s="118"/>
      <c r="O159" s="118"/>
      <c r="P159" s="119"/>
      <c r="Q159" s="143" t="s">
        <v>253</v>
      </c>
      <c r="R159" s="118"/>
      <c r="S159" s="118"/>
      <c r="T159" s="118"/>
      <c r="U159" s="118"/>
      <c r="V159" s="118"/>
      <c r="W159" s="118"/>
      <c r="X159" s="118"/>
      <c r="Y159" s="118"/>
      <c r="Z159" s="118"/>
      <c r="AA159" s="118"/>
      <c r="AB159" s="117" t="s">
        <v>254</v>
      </c>
      <c r="AC159" s="118"/>
      <c r="AD159" s="119"/>
      <c r="AE159" s="123" t="s">
        <v>201</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202</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200</v>
      </c>
      <c r="H166" s="118"/>
      <c r="I166" s="118"/>
      <c r="J166" s="118"/>
      <c r="K166" s="118"/>
      <c r="L166" s="118"/>
      <c r="M166" s="118"/>
      <c r="N166" s="118"/>
      <c r="O166" s="118"/>
      <c r="P166" s="119"/>
      <c r="Q166" s="143" t="s">
        <v>253</v>
      </c>
      <c r="R166" s="118"/>
      <c r="S166" s="118"/>
      <c r="T166" s="118"/>
      <c r="U166" s="118"/>
      <c r="V166" s="118"/>
      <c r="W166" s="118"/>
      <c r="X166" s="118"/>
      <c r="Y166" s="118"/>
      <c r="Z166" s="118"/>
      <c r="AA166" s="118"/>
      <c r="AB166" s="117" t="s">
        <v>254</v>
      </c>
      <c r="AC166" s="118"/>
      <c r="AD166" s="119"/>
      <c r="AE166" s="123" t="s">
        <v>201</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202</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200</v>
      </c>
      <c r="H173" s="118"/>
      <c r="I173" s="118"/>
      <c r="J173" s="118"/>
      <c r="K173" s="118"/>
      <c r="L173" s="118"/>
      <c r="M173" s="118"/>
      <c r="N173" s="118"/>
      <c r="O173" s="118"/>
      <c r="P173" s="119"/>
      <c r="Q173" s="143" t="s">
        <v>253</v>
      </c>
      <c r="R173" s="118"/>
      <c r="S173" s="118"/>
      <c r="T173" s="118"/>
      <c r="U173" s="118"/>
      <c r="V173" s="118"/>
      <c r="W173" s="118"/>
      <c r="X173" s="118"/>
      <c r="Y173" s="118"/>
      <c r="Z173" s="118"/>
      <c r="AA173" s="118"/>
      <c r="AB173" s="117" t="s">
        <v>254</v>
      </c>
      <c r="AC173" s="118"/>
      <c r="AD173" s="119"/>
      <c r="AE173" s="123" t="s">
        <v>201</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202</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200</v>
      </c>
      <c r="H180" s="118"/>
      <c r="I180" s="118"/>
      <c r="J180" s="118"/>
      <c r="K180" s="118"/>
      <c r="L180" s="118"/>
      <c r="M180" s="118"/>
      <c r="N180" s="118"/>
      <c r="O180" s="118"/>
      <c r="P180" s="119"/>
      <c r="Q180" s="143" t="s">
        <v>253</v>
      </c>
      <c r="R180" s="118"/>
      <c r="S180" s="118"/>
      <c r="T180" s="118"/>
      <c r="U180" s="118"/>
      <c r="V180" s="118"/>
      <c r="W180" s="118"/>
      <c r="X180" s="118"/>
      <c r="Y180" s="118"/>
      <c r="Z180" s="118"/>
      <c r="AA180" s="118"/>
      <c r="AB180" s="117" t="s">
        <v>254</v>
      </c>
      <c r="AC180" s="118"/>
      <c r="AD180" s="119"/>
      <c r="AE180" s="123" t="s">
        <v>201</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202</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219</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 customHeight="1" x14ac:dyDescent="0.15">
      <c r="A188" s="175"/>
      <c r="B188" s="172"/>
      <c r="C188" s="166"/>
      <c r="D188" s="172"/>
      <c r="E188" s="113" t="s">
        <v>652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216</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215</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188</v>
      </c>
      <c r="F192" s="165"/>
      <c r="G192" s="146" t="s">
        <v>197</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305</v>
      </c>
      <c r="AF192" s="118"/>
      <c r="AG192" s="118"/>
      <c r="AH192" s="119"/>
      <c r="AI192" s="143" t="s">
        <v>327</v>
      </c>
      <c r="AJ192" s="118"/>
      <c r="AK192" s="118"/>
      <c r="AL192" s="119"/>
      <c r="AM192" s="143" t="s">
        <v>616</v>
      </c>
      <c r="AN192" s="118"/>
      <c r="AO192" s="118"/>
      <c r="AP192" s="119"/>
      <c r="AQ192" s="139" t="s">
        <v>183</v>
      </c>
      <c r="AR192" s="140"/>
      <c r="AS192" s="140"/>
      <c r="AT192" s="141"/>
      <c r="AU192" s="182" t="s">
        <v>199</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184</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198</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197</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305</v>
      </c>
      <c r="AF196" s="118"/>
      <c r="AG196" s="118"/>
      <c r="AH196" s="119"/>
      <c r="AI196" s="143" t="s">
        <v>327</v>
      </c>
      <c r="AJ196" s="118"/>
      <c r="AK196" s="118"/>
      <c r="AL196" s="119"/>
      <c r="AM196" s="143" t="s">
        <v>616</v>
      </c>
      <c r="AN196" s="118"/>
      <c r="AO196" s="118"/>
      <c r="AP196" s="119"/>
      <c r="AQ196" s="139" t="s">
        <v>183</v>
      </c>
      <c r="AR196" s="140"/>
      <c r="AS196" s="140"/>
      <c r="AT196" s="141"/>
      <c r="AU196" s="182" t="s">
        <v>199</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184</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198</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197</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305</v>
      </c>
      <c r="AF200" s="118"/>
      <c r="AG200" s="118"/>
      <c r="AH200" s="119"/>
      <c r="AI200" s="143" t="s">
        <v>327</v>
      </c>
      <c r="AJ200" s="118"/>
      <c r="AK200" s="118"/>
      <c r="AL200" s="119"/>
      <c r="AM200" s="143" t="s">
        <v>616</v>
      </c>
      <c r="AN200" s="118"/>
      <c r="AO200" s="118"/>
      <c r="AP200" s="119"/>
      <c r="AQ200" s="139" t="s">
        <v>183</v>
      </c>
      <c r="AR200" s="140"/>
      <c r="AS200" s="140"/>
      <c r="AT200" s="141"/>
      <c r="AU200" s="182" t="s">
        <v>199</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184</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198</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197</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305</v>
      </c>
      <c r="AF204" s="118"/>
      <c r="AG204" s="118"/>
      <c r="AH204" s="119"/>
      <c r="AI204" s="143" t="s">
        <v>327</v>
      </c>
      <c r="AJ204" s="118"/>
      <c r="AK204" s="118"/>
      <c r="AL204" s="119"/>
      <c r="AM204" s="143" t="s">
        <v>616</v>
      </c>
      <c r="AN204" s="118"/>
      <c r="AO204" s="118"/>
      <c r="AP204" s="119"/>
      <c r="AQ204" s="139" t="s">
        <v>183</v>
      </c>
      <c r="AR204" s="140"/>
      <c r="AS204" s="140"/>
      <c r="AT204" s="141"/>
      <c r="AU204" s="182" t="s">
        <v>199</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184</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198</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197</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305</v>
      </c>
      <c r="AF208" s="118"/>
      <c r="AG208" s="118"/>
      <c r="AH208" s="119"/>
      <c r="AI208" s="143" t="s">
        <v>327</v>
      </c>
      <c r="AJ208" s="118"/>
      <c r="AK208" s="118"/>
      <c r="AL208" s="119"/>
      <c r="AM208" s="143" t="s">
        <v>616</v>
      </c>
      <c r="AN208" s="118"/>
      <c r="AO208" s="118"/>
      <c r="AP208" s="119"/>
      <c r="AQ208" s="139" t="s">
        <v>183</v>
      </c>
      <c r="AR208" s="140"/>
      <c r="AS208" s="140"/>
      <c r="AT208" s="141"/>
      <c r="AU208" s="182" t="s">
        <v>199</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184</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198</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200</v>
      </c>
      <c r="H212" s="118"/>
      <c r="I212" s="118"/>
      <c r="J212" s="118"/>
      <c r="K212" s="118"/>
      <c r="L212" s="118"/>
      <c r="M212" s="118"/>
      <c r="N212" s="118"/>
      <c r="O212" s="118"/>
      <c r="P212" s="119"/>
      <c r="Q212" s="143" t="s">
        <v>253</v>
      </c>
      <c r="R212" s="118"/>
      <c r="S212" s="118"/>
      <c r="T212" s="118"/>
      <c r="U212" s="118"/>
      <c r="V212" s="118"/>
      <c r="W212" s="118"/>
      <c r="X212" s="118"/>
      <c r="Y212" s="118"/>
      <c r="Z212" s="118"/>
      <c r="AA212" s="118"/>
      <c r="AB212" s="117" t="s">
        <v>254</v>
      </c>
      <c r="AC212" s="118"/>
      <c r="AD212" s="119"/>
      <c r="AE212" s="143" t="s">
        <v>201</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202</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200</v>
      </c>
      <c r="H219" s="118"/>
      <c r="I219" s="118"/>
      <c r="J219" s="118"/>
      <c r="K219" s="118"/>
      <c r="L219" s="118"/>
      <c r="M219" s="118"/>
      <c r="N219" s="118"/>
      <c r="O219" s="118"/>
      <c r="P219" s="119"/>
      <c r="Q219" s="143" t="s">
        <v>253</v>
      </c>
      <c r="R219" s="118"/>
      <c r="S219" s="118"/>
      <c r="T219" s="118"/>
      <c r="U219" s="118"/>
      <c r="V219" s="118"/>
      <c r="W219" s="118"/>
      <c r="X219" s="118"/>
      <c r="Y219" s="118"/>
      <c r="Z219" s="118"/>
      <c r="AA219" s="118"/>
      <c r="AB219" s="117" t="s">
        <v>254</v>
      </c>
      <c r="AC219" s="118"/>
      <c r="AD219" s="119"/>
      <c r="AE219" s="123" t="s">
        <v>201</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202</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200</v>
      </c>
      <c r="H226" s="118"/>
      <c r="I226" s="118"/>
      <c r="J226" s="118"/>
      <c r="K226" s="118"/>
      <c r="L226" s="118"/>
      <c r="M226" s="118"/>
      <c r="N226" s="118"/>
      <c r="O226" s="118"/>
      <c r="P226" s="119"/>
      <c r="Q226" s="143" t="s">
        <v>253</v>
      </c>
      <c r="R226" s="118"/>
      <c r="S226" s="118"/>
      <c r="T226" s="118"/>
      <c r="U226" s="118"/>
      <c r="V226" s="118"/>
      <c r="W226" s="118"/>
      <c r="X226" s="118"/>
      <c r="Y226" s="118"/>
      <c r="Z226" s="118"/>
      <c r="AA226" s="118"/>
      <c r="AB226" s="117" t="s">
        <v>254</v>
      </c>
      <c r="AC226" s="118"/>
      <c r="AD226" s="119"/>
      <c r="AE226" s="123" t="s">
        <v>201</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202</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200</v>
      </c>
      <c r="H233" s="118"/>
      <c r="I233" s="118"/>
      <c r="J233" s="118"/>
      <c r="K233" s="118"/>
      <c r="L233" s="118"/>
      <c r="M233" s="118"/>
      <c r="N233" s="118"/>
      <c r="O233" s="118"/>
      <c r="P233" s="119"/>
      <c r="Q233" s="143" t="s">
        <v>253</v>
      </c>
      <c r="R233" s="118"/>
      <c r="S233" s="118"/>
      <c r="T233" s="118"/>
      <c r="U233" s="118"/>
      <c r="V233" s="118"/>
      <c r="W233" s="118"/>
      <c r="X233" s="118"/>
      <c r="Y233" s="118"/>
      <c r="Z233" s="118"/>
      <c r="AA233" s="118"/>
      <c r="AB233" s="117" t="s">
        <v>254</v>
      </c>
      <c r="AC233" s="118"/>
      <c r="AD233" s="119"/>
      <c r="AE233" s="123" t="s">
        <v>201</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202</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200</v>
      </c>
      <c r="H240" s="118"/>
      <c r="I240" s="118"/>
      <c r="J240" s="118"/>
      <c r="K240" s="118"/>
      <c r="L240" s="118"/>
      <c r="M240" s="118"/>
      <c r="N240" s="118"/>
      <c r="O240" s="118"/>
      <c r="P240" s="119"/>
      <c r="Q240" s="143" t="s">
        <v>253</v>
      </c>
      <c r="R240" s="118"/>
      <c r="S240" s="118"/>
      <c r="T240" s="118"/>
      <c r="U240" s="118"/>
      <c r="V240" s="118"/>
      <c r="W240" s="118"/>
      <c r="X240" s="118"/>
      <c r="Y240" s="118"/>
      <c r="Z240" s="118"/>
      <c r="AA240" s="118"/>
      <c r="AB240" s="117" t="s">
        <v>254</v>
      </c>
      <c r="AC240" s="118"/>
      <c r="AD240" s="119"/>
      <c r="AE240" s="123" t="s">
        <v>201</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202</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219</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216</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215</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188</v>
      </c>
      <c r="F252" s="165"/>
      <c r="G252" s="146" t="s">
        <v>197</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305</v>
      </c>
      <c r="AF252" s="118"/>
      <c r="AG252" s="118"/>
      <c r="AH252" s="119"/>
      <c r="AI252" s="143" t="s">
        <v>327</v>
      </c>
      <c r="AJ252" s="118"/>
      <c r="AK252" s="118"/>
      <c r="AL252" s="119"/>
      <c r="AM252" s="143" t="s">
        <v>616</v>
      </c>
      <c r="AN252" s="118"/>
      <c r="AO252" s="118"/>
      <c r="AP252" s="119"/>
      <c r="AQ252" s="139" t="s">
        <v>183</v>
      </c>
      <c r="AR252" s="140"/>
      <c r="AS252" s="140"/>
      <c r="AT252" s="141"/>
      <c r="AU252" s="182" t="s">
        <v>199</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184</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198</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197</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305</v>
      </c>
      <c r="AF256" s="118"/>
      <c r="AG256" s="118"/>
      <c r="AH256" s="119"/>
      <c r="AI256" s="143" t="s">
        <v>327</v>
      </c>
      <c r="AJ256" s="118"/>
      <c r="AK256" s="118"/>
      <c r="AL256" s="119"/>
      <c r="AM256" s="143" t="s">
        <v>616</v>
      </c>
      <c r="AN256" s="118"/>
      <c r="AO256" s="118"/>
      <c r="AP256" s="119"/>
      <c r="AQ256" s="139" t="s">
        <v>183</v>
      </c>
      <c r="AR256" s="140"/>
      <c r="AS256" s="140"/>
      <c r="AT256" s="141"/>
      <c r="AU256" s="182" t="s">
        <v>199</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184</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198</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197</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305</v>
      </c>
      <c r="AF260" s="118"/>
      <c r="AG260" s="118"/>
      <c r="AH260" s="119"/>
      <c r="AI260" s="143" t="s">
        <v>327</v>
      </c>
      <c r="AJ260" s="118"/>
      <c r="AK260" s="118"/>
      <c r="AL260" s="119"/>
      <c r="AM260" s="143" t="s">
        <v>616</v>
      </c>
      <c r="AN260" s="118"/>
      <c r="AO260" s="118"/>
      <c r="AP260" s="119"/>
      <c r="AQ260" s="139" t="s">
        <v>183</v>
      </c>
      <c r="AR260" s="140"/>
      <c r="AS260" s="140"/>
      <c r="AT260" s="141"/>
      <c r="AU260" s="182" t="s">
        <v>199</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184</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198</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197</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305</v>
      </c>
      <c r="AF264" s="118"/>
      <c r="AG264" s="118"/>
      <c r="AH264" s="119"/>
      <c r="AI264" s="143" t="s">
        <v>327</v>
      </c>
      <c r="AJ264" s="118"/>
      <c r="AK264" s="118"/>
      <c r="AL264" s="119"/>
      <c r="AM264" s="143" t="s">
        <v>616</v>
      </c>
      <c r="AN264" s="118"/>
      <c r="AO264" s="118"/>
      <c r="AP264" s="119"/>
      <c r="AQ264" s="143" t="s">
        <v>183</v>
      </c>
      <c r="AR264" s="118"/>
      <c r="AS264" s="118"/>
      <c r="AT264" s="119"/>
      <c r="AU264" s="124" t="s">
        <v>199</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184</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198</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197</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305</v>
      </c>
      <c r="AF268" s="118"/>
      <c r="AG268" s="118"/>
      <c r="AH268" s="119"/>
      <c r="AI268" s="143" t="s">
        <v>327</v>
      </c>
      <c r="AJ268" s="118"/>
      <c r="AK268" s="118"/>
      <c r="AL268" s="119"/>
      <c r="AM268" s="143" t="s">
        <v>616</v>
      </c>
      <c r="AN268" s="118"/>
      <c r="AO268" s="118"/>
      <c r="AP268" s="119"/>
      <c r="AQ268" s="139" t="s">
        <v>183</v>
      </c>
      <c r="AR268" s="140"/>
      <c r="AS268" s="140"/>
      <c r="AT268" s="141"/>
      <c r="AU268" s="182" t="s">
        <v>199</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184</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198</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200</v>
      </c>
      <c r="H272" s="118"/>
      <c r="I272" s="118"/>
      <c r="J272" s="118"/>
      <c r="K272" s="118"/>
      <c r="L272" s="118"/>
      <c r="M272" s="118"/>
      <c r="N272" s="118"/>
      <c r="O272" s="118"/>
      <c r="P272" s="119"/>
      <c r="Q272" s="143" t="s">
        <v>253</v>
      </c>
      <c r="R272" s="118"/>
      <c r="S272" s="118"/>
      <c r="T272" s="118"/>
      <c r="U272" s="118"/>
      <c r="V272" s="118"/>
      <c r="W272" s="118"/>
      <c r="X272" s="118"/>
      <c r="Y272" s="118"/>
      <c r="Z272" s="118"/>
      <c r="AA272" s="118"/>
      <c r="AB272" s="117" t="s">
        <v>254</v>
      </c>
      <c r="AC272" s="118"/>
      <c r="AD272" s="119"/>
      <c r="AE272" s="143" t="s">
        <v>201</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202</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200</v>
      </c>
      <c r="H279" s="118"/>
      <c r="I279" s="118"/>
      <c r="J279" s="118"/>
      <c r="K279" s="118"/>
      <c r="L279" s="118"/>
      <c r="M279" s="118"/>
      <c r="N279" s="118"/>
      <c r="O279" s="118"/>
      <c r="P279" s="119"/>
      <c r="Q279" s="143" t="s">
        <v>253</v>
      </c>
      <c r="R279" s="118"/>
      <c r="S279" s="118"/>
      <c r="T279" s="118"/>
      <c r="U279" s="118"/>
      <c r="V279" s="118"/>
      <c r="W279" s="118"/>
      <c r="X279" s="118"/>
      <c r="Y279" s="118"/>
      <c r="Z279" s="118"/>
      <c r="AA279" s="118"/>
      <c r="AB279" s="117" t="s">
        <v>254</v>
      </c>
      <c r="AC279" s="118"/>
      <c r="AD279" s="119"/>
      <c r="AE279" s="123" t="s">
        <v>201</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202</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200</v>
      </c>
      <c r="H286" s="118"/>
      <c r="I286" s="118"/>
      <c r="J286" s="118"/>
      <c r="K286" s="118"/>
      <c r="L286" s="118"/>
      <c r="M286" s="118"/>
      <c r="N286" s="118"/>
      <c r="O286" s="118"/>
      <c r="P286" s="119"/>
      <c r="Q286" s="143" t="s">
        <v>253</v>
      </c>
      <c r="R286" s="118"/>
      <c r="S286" s="118"/>
      <c r="T286" s="118"/>
      <c r="U286" s="118"/>
      <c r="V286" s="118"/>
      <c r="W286" s="118"/>
      <c r="X286" s="118"/>
      <c r="Y286" s="118"/>
      <c r="Z286" s="118"/>
      <c r="AA286" s="118"/>
      <c r="AB286" s="117" t="s">
        <v>254</v>
      </c>
      <c r="AC286" s="118"/>
      <c r="AD286" s="119"/>
      <c r="AE286" s="123" t="s">
        <v>201</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202</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200</v>
      </c>
      <c r="H293" s="118"/>
      <c r="I293" s="118"/>
      <c r="J293" s="118"/>
      <c r="K293" s="118"/>
      <c r="L293" s="118"/>
      <c r="M293" s="118"/>
      <c r="N293" s="118"/>
      <c r="O293" s="118"/>
      <c r="P293" s="119"/>
      <c r="Q293" s="143" t="s">
        <v>253</v>
      </c>
      <c r="R293" s="118"/>
      <c r="S293" s="118"/>
      <c r="T293" s="118"/>
      <c r="U293" s="118"/>
      <c r="V293" s="118"/>
      <c r="W293" s="118"/>
      <c r="X293" s="118"/>
      <c r="Y293" s="118"/>
      <c r="Z293" s="118"/>
      <c r="AA293" s="118"/>
      <c r="AB293" s="117" t="s">
        <v>254</v>
      </c>
      <c r="AC293" s="118"/>
      <c r="AD293" s="119"/>
      <c r="AE293" s="123" t="s">
        <v>201</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202</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200</v>
      </c>
      <c r="H300" s="118"/>
      <c r="I300" s="118"/>
      <c r="J300" s="118"/>
      <c r="K300" s="118"/>
      <c r="L300" s="118"/>
      <c r="M300" s="118"/>
      <c r="N300" s="118"/>
      <c r="O300" s="118"/>
      <c r="P300" s="119"/>
      <c r="Q300" s="143" t="s">
        <v>253</v>
      </c>
      <c r="R300" s="118"/>
      <c r="S300" s="118"/>
      <c r="T300" s="118"/>
      <c r="U300" s="118"/>
      <c r="V300" s="118"/>
      <c r="W300" s="118"/>
      <c r="X300" s="118"/>
      <c r="Y300" s="118"/>
      <c r="Z300" s="118"/>
      <c r="AA300" s="118"/>
      <c r="AB300" s="117" t="s">
        <v>254</v>
      </c>
      <c r="AC300" s="118"/>
      <c r="AD300" s="119"/>
      <c r="AE300" s="123" t="s">
        <v>201</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202</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219</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216</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215</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188</v>
      </c>
      <c r="F312" s="165"/>
      <c r="G312" s="146" t="s">
        <v>197</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305</v>
      </c>
      <c r="AF312" s="118"/>
      <c r="AG312" s="118"/>
      <c r="AH312" s="119"/>
      <c r="AI312" s="143" t="s">
        <v>327</v>
      </c>
      <c r="AJ312" s="118"/>
      <c r="AK312" s="118"/>
      <c r="AL312" s="119"/>
      <c r="AM312" s="143" t="s">
        <v>616</v>
      </c>
      <c r="AN312" s="118"/>
      <c r="AO312" s="118"/>
      <c r="AP312" s="119"/>
      <c r="AQ312" s="139" t="s">
        <v>183</v>
      </c>
      <c r="AR312" s="140"/>
      <c r="AS312" s="140"/>
      <c r="AT312" s="141"/>
      <c r="AU312" s="182" t="s">
        <v>199</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184</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198</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197</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305</v>
      </c>
      <c r="AF316" s="118"/>
      <c r="AG316" s="118"/>
      <c r="AH316" s="119"/>
      <c r="AI316" s="143" t="s">
        <v>327</v>
      </c>
      <c r="AJ316" s="118"/>
      <c r="AK316" s="118"/>
      <c r="AL316" s="119"/>
      <c r="AM316" s="143" t="s">
        <v>616</v>
      </c>
      <c r="AN316" s="118"/>
      <c r="AO316" s="118"/>
      <c r="AP316" s="119"/>
      <c r="AQ316" s="139" t="s">
        <v>183</v>
      </c>
      <c r="AR316" s="140"/>
      <c r="AS316" s="140"/>
      <c r="AT316" s="141"/>
      <c r="AU316" s="182" t="s">
        <v>199</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184</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198</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197</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305</v>
      </c>
      <c r="AF320" s="118"/>
      <c r="AG320" s="118"/>
      <c r="AH320" s="119"/>
      <c r="AI320" s="143" t="s">
        <v>327</v>
      </c>
      <c r="AJ320" s="118"/>
      <c r="AK320" s="118"/>
      <c r="AL320" s="119"/>
      <c r="AM320" s="143" t="s">
        <v>616</v>
      </c>
      <c r="AN320" s="118"/>
      <c r="AO320" s="118"/>
      <c r="AP320" s="119"/>
      <c r="AQ320" s="139" t="s">
        <v>183</v>
      </c>
      <c r="AR320" s="140"/>
      <c r="AS320" s="140"/>
      <c r="AT320" s="141"/>
      <c r="AU320" s="182" t="s">
        <v>199</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184</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198</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197</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305</v>
      </c>
      <c r="AF324" s="118"/>
      <c r="AG324" s="118"/>
      <c r="AH324" s="119"/>
      <c r="AI324" s="143" t="s">
        <v>327</v>
      </c>
      <c r="AJ324" s="118"/>
      <c r="AK324" s="118"/>
      <c r="AL324" s="119"/>
      <c r="AM324" s="143" t="s">
        <v>616</v>
      </c>
      <c r="AN324" s="118"/>
      <c r="AO324" s="118"/>
      <c r="AP324" s="119"/>
      <c r="AQ324" s="139" t="s">
        <v>183</v>
      </c>
      <c r="AR324" s="140"/>
      <c r="AS324" s="140"/>
      <c r="AT324" s="141"/>
      <c r="AU324" s="182" t="s">
        <v>199</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184</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198</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197</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305</v>
      </c>
      <c r="AF328" s="118"/>
      <c r="AG328" s="118"/>
      <c r="AH328" s="119"/>
      <c r="AI328" s="143" t="s">
        <v>327</v>
      </c>
      <c r="AJ328" s="118"/>
      <c r="AK328" s="118"/>
      <c r="AL328" s="119"/>
      <c r="AM328" s="143" t="s">
        <v>616</v>
      </c>
      <c r="AN328" s="118"/>
      <c r="AO328" s="118"/>
      <c r="AP328" s="119"/>
      <c r="AQ328" s="139" t="s">
        <v>183</v>
      </c>
      <c r="AR328" s="140"/>
      <c r="AS328" s="140"/>
      <c r="AT328" s="141"/>
      <c r="AU328" s="182" t="s">
        <v>199</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184</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198</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200</v>
      </c>
      <c r="H332" s="118"/>
      <c r="I332" s="118"/>
      <c r="J332" s="118"/>
      <c r="K332" s="118"/>
      <c r="L332" s="118"/>
      <c r="M332" s="118"/>
      <c r="N332" s="118"/>
      <c r="O332" s="118"/>
      <c r="P332" s="119"/>
      <c r="Q332" s="143" t="s">
        <v>253</v>
      </c>
      <c r="R332" s="118"/>
      <c r="S332" s="118"/>
      <c r="T332" s="118"/>
      <c r="U332" s="118"/>
      <c r="V332" s="118"/>
      <c r="W332" s="118"/>
      <c r="X332" s="118"/>
      <c r="Y332" s="118"/>
      <c r="Z332" s="118"/>
      <c r="AA332" s="118"/>
      <c r="AB332" s="117" t="s">
        <v>254</v>
      </c>
      <c r="AC332" s="118"/>
      <c r="AD332" s="119"/>
      <c r="AE332" s="143" t="s">
        <v>201</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202</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200</v>
      </c>
      <c r="H339" s="118"/>
      <c r="I339" s="118"/>
      <c r="J339" s="118"/>
      <c r="K339" s="118"/>
      <c r="L339" s="118"/>
      <c r="M339" s="118"/>
      <c r="N339" s="118"/>
      <c r="O339" s="118"/>
      <c r="P339" s="119"/>
      <c r="Q339" s="143" t="s">
        <v>253</v>
      </c>
      <c r="R339" s="118"/>
      <c r="S339" s="118"/>
      <c r="T339" s="118"/>
      <c r="U339" s="118"/>
      <c r="V339" s="118"/>
      <c r="W339" s="118"/>
      <c r="X339" s="118"/>
      <c r="Y339" s="118"/>
      <c r="Z339" s="118"/>
      <c r="AA339" s="118"/>
      <c r="AB339" s="117" t="s">
        <v>254</v>
      </c>
      <c r="AC339" s="118"/>
      <c r="AD339" s="119"/>
      <c r="AE339" s="123" t="s">
        <v>201</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202</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200</v>
      </c>
      <c r="H346" s="118"/>
      <c r="I346" s="118"/>
      <c r="J346" s="118"/>
      <c r="K346" s="118"/>
      <c r="L346" s="118"/>
      <c r="M346" s="118"/>
      <c r="N346" s="118"/>
      <c r="O346" s="118"/>
      <c r="P346" s="119"/>
      <c r="Q346" s="143" t="s">
        <v>253</v>
      </c>
      <c r="R346" s="118"/>
      <c r="S346" s="118"/>
      <c r="T346" s="118"/>
      <c r="U346" s="118"/>
      <c r="V346" s="118"/>
      <c r="W346" s="118"/>
      <c r="X346" s="118"/>
      <c r="Y346" s="118"/>
      <c r="Z346" s="118"/>
      <c r="AA346" s="118"/>
      <c r="AB346" s="117" t="s">
        <v>254</v>
      </c>
      <c r="AC346" s="118"/>
      <c r="AD346" s="119"/>
      <c r="AE346" s="123" t="s">
        <v>201</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202</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200</v>
      </c>
      <c r="H353" s="118"/>
      <c r="I353" s="118"/>
      <c r="J353" s="118"/>
      <c r="K353" s="118"/>
      <c r="L353" s="118"/>
      <c r="M353" s="118"/>
      <c r="N353" s="118"/>
      <c r="O353" s="118"/>
      <c r="P353" s="119"/>
      <c r="Q353" s="143" t="s">
        <v>253</v>
      </c>
      <c r="R353" s="118"/>
      <c r="S353" s="118"/>
      <c r="T353" s="118"/>
      <c r="U353" s="118"/>
      <c r="V353" s="118"/>
      <c r="W353" s="118"/>
      <c r="X353" s="118"/>
      <c r="Y353" s="118"/>
      <c r="Z353" s="118"/>
      <c r="AA353" s="118"/>
      <c r="AB353" s="117" t="s">
        <v>254</v>
      </c>
      <c r="AC353" s="118"/>
      <c r="AD353" s="119"/>
      <c r="AE353" s="123" t="s">
        <v>201</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202</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200</v>
      </c>
      <c r="H360" s="118"/>
      <c r="I360" s="118"/>
      <c r="J360" s="118"/>
      <c r="K360" s="118"/>
      <c r="L360" s="118"/>
      <c r="M360" s="118"/>
      <c r="N360" s="118"/>
      <c r="O360" s="118"/>
      <c r="P360" s="119"/>
      <c r="Q360" s="143" t="s">
        <v>253</v>
      </c>
      <c r="R360" s="118"/>
      <c r="S360" s="118"/>
      <c r="T360" s="118"/>
      <c r="U360" s="118"/>
      <c r="V360" s="118"/>
      <c r="W360" s="118"/>
      <c r="X360" s="118"/>
      <c r="Y360" s="118"/>
      <c r="Z360" s="118"/>
      <c r="AA360" s="118"/>
      <c r="AB360" s="117" t="s">
        <v>254</v>
      </c>
      <c r="AC360" s="118"/>
      <c r="AD360" s="119"/>
      <c r="AE360" s="123" t="s">
        <v>201</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202</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219</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216</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215</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188</v>
      </c>
      <c r="F372" s="165"/>
      <c r="G372" s="146" t="s">
        <v>197</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305</v>
      </c>
      <c r="AF372" s="118"/>
      <c r="AG372" s="118"/>
      <c r="AH372" s="119"/>
      <c r="AI372" s="143" t="s">
        <v>327</v>
      </c>
      <c r="AJ372" s="118"/>
      <c r="AK372" s="118"/>
      <c r="AL372" s="119"/>
      <c r="AM372" s="143" t="s">
        <v>616</v>
      </c>
      <c r="AN372" s="118"/>
      <c r="AO372" s="118"/>
      <c r="AP372" s="119"/>
      <c r="AQ372" s="139" t="s">
        <v>183</v>
      </c>
      <c r="AR372" s="140"/>
      <c r="AS372" s="140"/>
      <c r="AT372" s="141"/>
      <c r="AU372" s="182" t="s">
        <v>199</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184</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198</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197</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305</v>
      </c>
      <c r="AF376" s="118"/>
      <c r="AG376" s="118"/>
      <c r="AH376" s="119"/>
      <c r="AI376" s="143" t="s">
        <v>327</v>
      </c>
      <c r="AJ376" s="118"/>
      <c r="AK376" s="118"/>
      <c r="AL376" s="119"/>
      <c r="AM376" s="143" t="s">
        <v>616</v>
      </c>
      <c r="AN376" s="118"/>
      <c r="AO376" s="118"/>
      <c r="AP376" s="119"/>
      <c r="AQ376" s="139" t="s">
        <v>183</v>
      </c>
      <c r="AR376" s="140"/>
      <c r="AS376" s="140"/>
      <c r="AT376" s="141"/>
      <c r="AU376" s="182" t="s">
        <v>199</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184</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198</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197</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305</v>
      </c>
      <c r="AF380" s="118"/>
      <c r="AG380" s="118"/>
      <c r="AH380" s="119"/>
      <c r="AI380" s="143" t="s">
        <v>327</v>
      </c>
      <c r="AJ380" s="118"/>
      <c r="AK380" s="118"/>
      <c r="AL380" s="119"/>
      <c r="AM380" s="143" t="s">
        <v>616</v>
      </c>
      <c r="AN380" s="118"/>
      <c r="AO380" s="118"/>
      <c r="AP380" s="119"/>
      <c r="AQ380" s="139" t="s">
        <v>183</v>
      </c>
      <c r="AR380" s="140"/>
      <c r="AS380" s="140"/>
      <c r="AT380" s="141"/>
      <c r="AU380" s="182" t="s">
        <v>199</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184</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198</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197</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305</v>
      </c>
      <c r="AF384" s="118"/>
      <c r="AG384" s="118"/>
      <c r="AH384" s="119"/>
      <c r="AI384" s="143" t="s">
        <v>327</v>
      </c>
      <c r="AJ384" s="118"/>
      <c r="AK384" s="118"/>
      <c r="AL384" s="119"/>
      <c r="AM384" s="143" t="s">
        <v>616</v>
      </c>
      <c r="AN384" s="118"/>
      <c r="AO384" s="118"/>
      <c r="AP384" s="119"/>
      <c r="AQ384" s="139" t="s">
        <v>183</v>
      </c>
      <c r="AR384" s="140"/>
      <c r="AS384" s="140"/>
      <c r="AT384" s="141"/>
      <c r="AU384" s="182" t="s">
        <v>199</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184</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198</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197</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305</v>
      </c>
      <c r="AF388" s="118"/>
      <c r="AG388" s="118"/>
      <c r="AH388" s="119"/>
      <c r="AI388" s="143" t="s">
        <v>327</v>
      </c>
      <c r="AJ388" s="118"/>
      <c r="AK388" s="118"/>
      <c r="AL388" s="119"/>
      <c r="AM388" s="143" t="s">
        <v>616</v>
      </c>
      <c r="AN388" s="118"/>
      <c r="AO388" s="118"/>
      <c r="AP388" s="119"/>
      <c r="AQ388" s="139" t="s">
        <v>183</v>
      </c>
      <c r="AR388" s="140"/>
      <c r="AS388" s="140"/>
      <c r="AT388" s="141"/>
      <c r="AU388" s="182" t="s">
        <v>199</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184</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198</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200</v>
      </c>
      <c r="H392" s="118"/>
      <c r="I392" s="118"/>
      <c r="J392" s="118"/>
      <c r="K392" s="118"/>
      <c r="L392" s="118"/>
      <c r="M392" s="118"/>
      <c r="N392" s="118"/>
      <c r="O392" s="118"/>
      <c r="P392" s="119"/>
      <c r="Q392" s="143" t="s">
        <v>253</v>
      </c>
      <c r="R392" s="118"/>
      <c r="S392" s="118"/>
      <c r="T392" s="118"/>
      <c r="U392" s="118"/>
      <c r="V392" s="118"/>
      <c r="W392" s="118"/>
      <c r="X392" s="118"/>
      <c r="Y392" s="118"/>
      <c r="Z392" s="118"/>
      <c r="AA392" s="118"/>
      <c r="AB392" s="117" t="s">
        <v>254</v>
      </c>
      <c r="AC392" s="118"/>
      <c r="AD392" s="119"/>
      <c r="AE392" s="143" t="s">
        <v>201</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202</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200</v>
      </c>
      <c r="H399" s="118"/>
      <c r="I399" s="118"/>
      <c r="J399" s="118"/>
      <c r="K399" s="118"/>
      <c r="L399" s="118"/>
      <c r="M399" s="118"/>
      <c r="N399" s="118"/>
      <c r="O399" s="118"/>
      <c r="P399" s="119"/>
      <c r="Q399" s="143" t="s">
        <v>253</v>
      </c>
      <c r="R399" s="118"/>
      <c r="S399" s="118"/>
      <c r="T399" s="118"/>
      <c r="U399" s="118"/>
      <c r="V399" s="118"/>
      <c r="W399" s="118"/>
      <c r="X399" s="118"/>
      <c r="Y399" s="118"/>
      <c r="Z399" s="118"/>
      <c r="AA399" s="118"/>
      <c r="AB399" s="117" t="s">
        <v>254</v>
      </c>
      <c r="AC399" s="118"/>
      <c r="AD399" s="119"/>
      <c r="AE399" s="123" t="s">
        <v>201</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202</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200</v>
      </c>
      <c r="H406" s="118"/>
      <c r="I406" s="118"/>
      <c r="J406" s="118"/>
      <c r="K406" s="118"/>
      <c r="L406" s="118"/>
      <c r="M406" s="118"/>
      <c r="N406" s="118"/>
      <c r="O406" s="118"/>
      <c r="P406" s="119"/>
      <c r="Q406" s="143" t="s">
        <v>253</v>
      </c>
      <c r="R406" s="118"/>
      <c r="S406" s="118"/>
      <c r="T406" s="118"/>
      <c r="U406" s="118"/>
      <c r="V406" s="118"/>
      <c r="W406" s="118"/>
      <c r="X406" s="118"/>
      <c r="Y406" s="118"/>
      <c r="Z406" s="118"/>
      <c r="AA406" s="118"/>
      <c r="AB406" s="117" t="s">
        <v>254</v>
      </c>
      <c r="AC406" s="118"/>
      <c r="AD406" s="119"/>
      <c r="AE406" s="123" t="s">
        <v>201</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202</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200</v>
      </c>
      <c r="H413" s="118"/>
      <c r="I413" s="118"/>
      <c r="J413" s="118"/>
      <c r="K413" s="118"/>
      <c r="L413" s="118"/>
      <c r="M413" s="118"/>
      <c r="N413" s="118"/>
      <c r="O413" s="118"/>
      <c r="P413" s="119"/>
      <c r="Q413" s="143" t="s">
        <v>253</v>
      </c>
      <c r="R413" s="118"/>
      <c r="S413" s="118"/>
      <c r="T413" s="118"/>
      <c r="U413" s="118"/>
      <c r="V413" s="118"/>
      <c r="W413" s="118"/>
      <c r="X413" s="118"/>
      <c r="Y413" s="118"/>
      <c r="Z413" s="118"/>
      <c r="AA413" s="118"/>
      <c r="AB413" s="117" t="s">
        <v>254</v>
      </c>
      <c r="AC413" s="118"/>
      <c r="AD413" s="119"/>
      <c r="AE413" s="123" t="s">
        <v>201</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202</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200</v>
      </c>
      <c r="H420" s="118"/>
      <c r="I420" s="118"/>
      <c r="J420" s="118"/>
      <c r="K420" s="118"/>
      <c r="L420" s="118"/>
      <c r="M420" s="118"/>
      <c r="N420" s="118"/>
      <c r="O420" s="118"/>
      <c r="P420" s="119"/>
      <c r="Q420" s="143" t="s">
        <v>253</v>
      </c>
      <c r="R420" s="118"/>
      <c r="S420" s="118"/>
      <c r="T420" s="118"/>
      <c r="U420" s="118"/>
      <c r="V420" s="118"/>
      <c r="W420" s="118"/>
      <c r="X420" s="118"/>
      <c r="Y420" s="118"/>
      <c r="Z420" s="118"/>
      <c r="AA420" s="118"/>
      <c r="AB420" s="117" t="s">
        <v>254</v>
      </c>
      <c r="AC420" s="118"/>
      <c r="AD420" s="119"/>
      <c r="AE420" s="123" t="s">
        <v>201</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202</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219</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588</v>
      </c>
      <c r="D430" s="916"/>
      <c r="E430" s="160" t="s">
        <v>314</v>
      </c>
      <c r="F430" s="878"/>
      <c r="G430" s="879" t="s">
        <v>203</v>
      </c>
      <c r="H430" s="111"/>
      <c r="I430" s="111"/>
      <c r="J430" s="880" t="s">
        <v>632</v>
      </c>
      <c r="K430" s="881"/>
      <c r="L430" s="881"/>
      <c r="M430" s="881"/>
      <c r="N430" s="881"/>
      <c r="O430" s="881"/>
      <c r="P430" s="881"/>
      <c r="Q430" s="881"/>
      <c r="R430" s="881"/>
      <c r="S430" s="881"/>
      <c r="T430" s="882"/>
      <c r="U430" s="572" t="s">
        <v>633</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192</v>
      </c>
      <c r="F431" s="324"/>
      <c r="G431" s="325" t="s">
        <v>189</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191</v>
      </c>
      <c r="AF431" s="317"/>
      <c r="AG431" s="317"/>
      <c r="AH431" s="318"/>
      <c r="AI431" s="319" t="s">
        <v>460</v>
      </c>
      <c r="AJ431" s="319"/>
      <c r="AK431" s="319"/>
      <c r="AL431" s="143"/>
      <c r="AM431" s="319" t="s">
        <v>461</v>
      </c>
      <c r="AN431" s="319"/>
      <c r="AO431" s="319"/>
      <c r="AP431" s="143"/>
      <c r="AQ431" s="143" t="s">
        <v>183</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633</v>
      </c>
      <c r="AF432" s="186"/>
      <c r="AG432" s="121" t="s">
        <v>184</v>
      </c>
      <c r="AH432" s="122"/>
      <c r="AI432" s="320"/>
      <c r="AJ432" s="320"/>
      <c r="AK432" s="320"/>
      <c r="AL432" s="142"/>
      <c r="AM432" s="320"/>
      <c r="AN432" s="320"/>
      <c r="AO432" s="320"/>
      <c r="AP432" s="142"/>
      <c r="AQ432" s="235" t="s">
        <v>633</v>
      </c>
      <c r="AR432" s="186"/>
      <c r="AS432" s="121" t="s">
        <v>184</v>
      </c>
      <c r="AT432" s="122"/>
      <c r="AU432" s="186" t="s">
        <v>633</v>
      </c>
      <c r="AV432" s="186"/>
      <c r="AW432" s="121" t="s">
        <v>175</v>
      </c>
      <c r="AX432" s="181"/>
      <c r="AY432">
        <f>$AY$431</f>
        <v>1</v>
      </c>
    </row>
    <row r="433" spans="1:51" ht="18" customHeight="1" x14ac:dyDescent="0.15">
      <c r="A433" s="175"/>
      <c r="B433" s="172"/>
      <c r="C433" s="166"/>
      <c r="D433" s="172"/>
      <c r="E433" s="323"/>
      <c r="F433" s="324"/>
      <c r="G433" s="92" t="s">
        <v>633</v>
      </c>
      <c r="H433" s="93"/>
      <c r="I433" s="93"/>
      <c r="J433" s="93"/>
      <c r="K433" s="93"/>
      <c r="L433" s="93"/>
      <c r="M433" s="93"/>
      <c r="N433" s="93"/>
      <c r="O433" s="93"/>
      <c r="P433" s="93"/>
      <c r="Q433" s="93"/>
      <c r="R433" s="93"/>
      <c r="S433" s="93"/>
      <c r="T433" s="93"/>
      <c r="U433" s="93"/>
      <c r="V433" s="93"/>
      <c r="W433" s="93"/>
      <c r="X433" s="94"/>
      <c r="Y433" s="187" t="s">
        <v>12</v>
      </c>
      <c r="Z433" s="188"/>
      <c r="AA433" s="189"/>
      <c r="AB433" s="199" t="s">
        <v>633</v>
      </c>
      <c r="AC433" s="199"/>
      <c r="AD433" s="199"/>
      <c r="AE433" s="321" t="s">
        <v>632</v>
      </c>
      <c r="AF433" s="193"/>
      <c r="AG433" s="193"/>
      <c r="AH433" s="193"/>
      <c r="AI433" s="321" t="s">
        <v>632</v>
      </c>
      <c r="AJ433" s="193"/>
      <c r="AK433" s="193"/>
      <c r="AL433" s="193"/>
      <c r="AM433" s="321" t="s">
        <v>632</v>
      </c>
      <c r="AN433" s="193"/>
      <c r="AO433" s="193"/>
      <c r="AP433" s="322"/>
      <c r="AQ433" s="321" t="s">
        <v>632</v>
      </c>
      <c r="AR433" s="193"/>
      <c r="AS433" s="193"/>
      <c r="AT433" s="322"/>
      <c r="AU433" s="193" t="s">
        <v>632</v>
      </c>
      <c r="AV433" s="193"/>
      <c r="AW433" s="193"/>
      <c r="AX433" s="194"/>
      <c r="AY433">
        <f t="shared" ref="AY433:AY435" si="63">$AY$431</f>
        <v>1</v>
      </c>
    </row>
    <row r="434" spans="1:51" ht="18"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633</v>
      </c>
      <c r="AC434" s="191"/>
      <c r="AD434" s="191"/>
      <c r="AE434" s="321" t="s">
        <v>632</v>
      </c>
      <c r="AF434" s="193"/>
      <c r="AG434" s="193"/>
      <c r="AH434" s="322"/>
      <c r="AI434" s="321" t="s">
        <v>632</v>
      </c>
      <c r="AJ434" s="193"/>
      <c r="AK434" s="193"/>
      <c r="AL434" s="193"/>
      <c r="AM434" s="321" t="s">
        <v>632</v>
      </c>
      <c r="AN434" s="193"/>
      <c r="AO434" s="193"/>
      <c r="AP434" s="322"/>
      <c r="AQ434" s="321" t="s">
        <v>632</v>
      </c>
      <c r="AR434" s="193"/>
      <c r="AS434" s="193"/>
      <c r="AT434" s="322"/>
      <c r="AU434" s="193" t="s">
        <v>632</v>
      </c>
      <c r="AV434" s="193"/>
      <c r="AW434" s="193"/>
      <c r="AX434" s="194"/>
      <c r="AY434">
        <f t="shared" si="63"/>
        <v>1</v>
      </c>
    </row>
    <row r="435" spans="1:51" ht="18"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632</v>
      </c>
      <c r="AF435" s="193"/>
      <c r="AG435" s="193"/>
      <c r="AH435" s="322"/>
      <c r="AI435" s="321" t="s">
        <v>632</v>
      </c>
      <c r="AJ435" s="193"/>
      <c r="AK435" s="193"/>
      <c r="AL435" s="193"/>
      <c r="AM435" s="321" t="s">
        <v>632</v>
      </c>
      <c r="AN435" s="193"/>
      <c r="AO435" s="193"/>
      <c r="AP435" s="322"/>
      <c r="AQ435" s="321" t="s">
        <v>632</v>
      </c>
      <c r="AR435" s="193"/>
      <c r="AS435" s="193"/>
      <c r="AT435" s="322"/>
      <c r="AU435" s="193" t="s">
        <v>632</v>
      </c>
      <c r="AV435" s="193"/>
      <c r="AW435" s="193"/>
      <c r="AX435" s="194"/>
      <c r="AY435">
        <f t="shared" si="63"/>
        <v>1</v>
      </c>
    </row>
    <row r="436" spans="1:51" ht="18.75" hidden="1" customHeight="1" x14ac:dyDescent="0.15">
      <c r="A436" s="175"/>
      <c r="B436" s="172"/>
      <c r="C436" s="166"/>
      <c r="D436" s="172"/>
      <c r="E436" s="323" t="s">
        <v>192</v>
      </c>
      <c r="F436" s="324"/>
      <c r="G436" s="325" t="s">
        <v>189</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191</v>
      </c>
      <c r="AF436" s="317"/>
      <c r="AG436" s="317"/>
      <c r="AH436" s="318"/>
      <c r="AI436" s="319" t="s">
        <v>460</v>
      </c>
      <c r="AJ436" s="319"/>
      <c r="AK436" s="319"/>
      <c r="AL436" s="143"/>
      <c r="AM436" s="319" t="s">
        <v>461</v>
      </c>
      <c r="AN436" s="319"/>
      <c r="AO436" s="319"/>
      <c r="AP436" s="143"/>
      <c r="AQ436" s="143" t="s">
        <v>183</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184</v>
      </c>
      <c r="AH437" s="122"/>
      <c r="AI437" s="320"/>
      <c r="AJ437" s="320"/>
      <c r="AK437" s="320"/>
      <c r="AL437" s="142"/>
      <c r="AM437" s="320"/>
      <c r="AN437" s="320"/>
      <c r="AO437" s="320"/>
      <c r="AP437" s="142"/>
      <c r="AQ437" s="235"/>
      <c r="AR437" s="186"/>
      <c r="AS437" s="121" t="s">
        <v>184</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192</v>
      </c>
      <c r="F441" s="324"/>
      <c r="G441" s="325" t="s">
        <v>189</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191</v>
      </c>
      <c r="AF441" s="317"/>
      <c r="AG441" s="317"/>
      <c r="AH441" s="318"/>
      <c r="AI441" s="319" t="s">
        <v>460</v>
      </c>
      <c r="AJ441" s="319"/>
      <c r="AK441" s="319"/>
      <c r="AL441" s="143"/>
      <c r="AM441" s="319" t="s">
        <v>461</v>
      </c>
      <c r="AN441" s="319"/>
      <c r="AO441" s="319"/>
      <c r="AP441" s="143"/>
      <c r="AQ441" s="143" t="s">
        <v>183</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184</v>
      </c>
      <c r="AH442" s="122"/>
      <c r="AI442" s="320"/>
      <c r="AJ442" s="320"/>
      <c r="AK442" s="320"/>
      <c r="AL442" s="142"/>
      <c r="AM442" s="320"/>
      <c r="AN442" s="320"/>
      <c r="AO442" s="320"/>
      <c r="AP442" s="142"/>
      <c r="AQ442" s="235"/>
      <c r="AR442" s="186"/>
      <c r="AS442" s="121" t="s">
        <v>184</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192</v>
      </c>
      <c r="F446" s="324"/>
      <c r="G446" s="325" t="s">
        <v>189</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191</v>
      </c>
      <c r="AF446" s="317"/>
      <c r="AG446" s="317"/>
      <c r="AH446" s="318"/>
      <c r="AI446" s="319" t="s">
        <v>460</v>
      </c>
      <c r="AJ446" s="319"/>
      <c r="AK446" s="319"/>
      <c r="AL446" s="143"/>
      <c r="AM446" s="319" t="s">
        <v>461</v>
      </c>
      <c r="AN446" s="319"/>
      <c r="AO446" s="319"/>
      <c r="AP446" s="143"/>
      <c r="AQ446" s="143" t="s">
        <v>183</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184</v>
      </c>
      <c r="AH447" s="122"/>
      <c r="AI447" s="320"/>
      <c r="AJ447" s="320"/>
      <c r="AK447" s="320"/>
      <c r="AL447" s="142"/>
      <c r="AM447" s="320"/>
      <c r="AN447" s="320"/>
      <c r="AO447" s="320"/>
      <c r="AP447" s="142"/>
      <c r="AQ447" s="235"/>
      <c r="AR447" s="186"/>
      <c r="AS447" s="121" t="s">
        <v>184</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192</v>
      </c>
      <c r="F451" s="324"/>
      <c r="G451" s="325" t="s">
        <v>189</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191</v>
      </c>
      <c r="AF451" s="317"/>
      <c r="AG451" s="317"/>
      <c r="AH451" s="318"/>
      <c r="AI451" s="319" t="s">
        <v>460</v>
      </c>
      <c r="AJ451" s="319"/>
      <c r="AK451" s="319"/>
      <c r="AL451" s="143"/>
      <c r="AM451" s="319" t="s">
        <v>461</v>
      </c>
      <c r="AN451" s="319"/>
      <c r="AO451" s="319"/>
      <c r="AP451" s="143"/>
      <c r="AQ451" s="143" t="s">
        <v>183</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184</v>
      </c>
      <c r="AH452" s="122"/>
      <c r="AI452" s="320"/>
      <c r="AJ452" s="320"/>
      <c r="AK452" s="320"/>
      <c r="AL452" s="142"/>
      <c r="AM452" s="320"/>
      <c r="AN452" s="320"/>
      <c r="AO452" s="320"/>
      <c r="AP452" s="142"/>
      <c r="AQ452" s="235"/>
      <c r="AR452" s="186"/>
      <c r="AS452" s="121" t="s">
        <v>184</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193</v>
      </c>
      <c r="F456" s="324"/>
      <c r="G456" s="325" t="s">
        <v>190</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191</v>
      </c>
      <c r="AF456" s="317"/>
      <c r="AG456" s="317"/>
      <c r="AH456" s="318"/>
      <c r="AI456" s="319" t="s">
        <v>460</v>
      </c>
      <c r="AJ456" s="319"/>
      <c r="AK456" s="319"/>
      <c r="AL456" s="143"/>
      <c r="AM456" s="319" t="s">
        <v>461</v>
      </c>
      <c r="AN456" s="319"/>
      <c r="AO456" s="319"/>
      <c r="AP456" s="143"/>
      <c r="AQ456" s="143" t="s">
        <v>183</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633</v>
      </c>
      <c r="AF457" s="186"/>
      <c r="AG457" s="121" t="s">
        <v>184</v>
      </c>
      <c r="AH457" s="122"/>
      <c r="AI457" s="320"/>
      <c r="AJ457" s="320"/>
      <c r="AK457" s="320"/>
      <c r="AL457" s="142"/>
      <c r="AM457" s="320"/>
      <c r="AN457" s="320"/>
      <c r="AO457" s="320"/>
      <c r="AP457" s="142"/>
      <c r="AQ457" s="235" t="s">
        <v>633</v>
      </c>
      <c r="AR457" s="186"/>
      <c r="AS457" s="121" t="s">
        <v>184</v>
      </c>
      <c r="AT457" s="122"/>
      <c r="AU457" s="186" t="s">
        <v>633</v>
      </c>
      <c r="AV457" s="186"/>
      <c r="AW457" s="121" t="s">
        <v>175</v>
      </c>
      <c r="AX457" s="181"/>
      <c r="AY457">
        <f>$AY$456</f>
        <v>1</v>
      </c>
    </row>
    <row r="458" spans="1:51" ht="14.25" customHeight="1" x14ac:dyDescent="0.15">
      <c r="A458" s="175"/>
      <c r="B458" s="172"/>
      <c r="C458" s="166"/>
      <c r="D458" s="172"/>
      <c r="E458" s="323"/>
      <c r="F458" s="324"/>
      <c r="G458" s="92" t="s">
        <v>633</v>
      </c>
      <c r="H458" s="93"/>
      <c r="I458" s="93"/>
      <c r="J458" s="93"/>
      <c r="K458" s="93"/>
      <c r="L458" s="93"/>
      <c r="M458" s="93"/>
      <c r="N458" s="93"/>
      <c r="O458" s="93"/>
      <c r="P458" s="93"/>
      <c r="Q458" s="93"/>
      <c r="R458" s="93"/>
      <c r="S458" s="93"/>
      <c r="T458" s="93"/>
      <c r="U458" s="93"/>
      <c r="V458" s="93"/>
      <c r="W458" s="93"/>
      <c r="X458" s="94"/>
      <c r="Y458" s="187" t="s">
        <v>12</v>
      </c>
      <c r="Z458" s="188"/>
      <c r="AA458" s="189"/>
      <c r="AB458" s="199" t="s">
        <v>633</v>
      </c>
      <c r="AC458" s="199"/>
      <c r="AD458" s="199"/>
      <c r="AE458" s="321" t="s">
        <v>632</v>
      </c>
      <c r="AF458" s="193"/>
      <c r="AG458" s="193"/>
      <c r="AH458" s="193"/>
      <c r="AI458" s="321" t="s">
        <v>632</v>
      </c>
      <c r="AJ458" s="193"/>
      <c r="AK458" s="193"/>
      <c r="AL458" s="193"/>
      <c r="AM458" s="321" t="s">
        <v>632</v>
      </c>
      <c r="AN458" s="193"/>
      <c r="AO458" s="193"/>
      <c r="AP458" s="322"/>
      <c r="AQ458" s="321" t="s">
        <v>632</v>
      </c>
      <c r="AR458" s="193"/>
      <c r="AS458" s="193"/>
      <c r="AT458" s="322"/>
      <c r="AU458" s="193" t="s">
        <v>632</v>
      </c>
      <c r="AV458" s="193"/>
      <c r="AW458" s="193"/>
      <c r="AX458" s="194"/>
      <c r="AY458">
        <f t="shared" ref="AY458:AY460" si="68">$AY$456</f>
        <v>1</v>
      </c>
    </row>
    <row r="459" spans="1:51" ht="1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9" t="s">
        <v>633</v>
      </c>
      <c r="AC459" s="199"/>
      <c r="AD459" s="199"/>
      <c r="AE459" s="321" t="s">
        <v>632</v>
      </c>
      <c r="AF459" s="193"/>
      <c r="AG459" s="193"/>
      <c r="AH459" s="322"/>
      <c r="AI459" s="321" t="s">
        <v>632</v>
      </c>
      <c r="AJ459" s="193"/>
      <c r="AK459" s="193"/>
      <c r="AL459" s="193"/>
      <c r="AM459" s="321" t="s">
        <v>632</v>
      </c>
      <c r="AN459" s="193"/>
      <c r="AO459" s="193"/>
      <c r="AP459" s="322"/>
      <c r="AQ459" s="321" t="s">
        <v>632</v>
      </c>
      <c r="AR459" s="193"/>
      <c r="AS459" s="193"/>
      <c r="AT459" s="322"/>
      <c r="AU459" s="193" t="s">
        <v>632</v>
      </c>
      <c r="AV459" s="193"/>
      <c r="AW459" s="193"/>
      <c r="AX459" s="194"/>
      <c r="AY459">
        <f t="shared" si="68"/>
        <v>1</v>
      </c>
    </row>
    <row r="460" spans="1:51" ht="1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632</v>
      </c>
      <c r="AF460" s="193"/>
      <c r="AG460" s="193"/>
      <c r="AH460" s="322"/>
      <c r="AI460" s="321" t="s">
        <v>632</v>
      </c>
      <c r="AJ460" s="193"/>
      <c r="AK460" s="193"/>
      <c r="AL460" s="193"/>
      <c r="AM460" s="321" t="s">
        <v>632</v>
      </c>
      <c r="AN460" s="193"/>
      <c r="AO460" s="193"/>
      <c r="AP460" s="322"/>
      <c r="AQ460" s="321" t="s">
        <v>632</v>
      </c>
      <c r="AR460" s="193"/>
      <c r="AS460" s="193"/>
      <c r="AT460" s="322"/>
      <c r="AU460" s="193" t="s">
        <v>632</v>
      </c>
      <c r="AV460" s="193"/>
      <c r="AW460" s="193"/>
      <c r="AX460" s="194"/>
      <c r="AY460">
        <f t="shared" si="68"/>
        <v>1</v>
      </c>
    </row>
    <row r="461" spans="1:51" ht="18.75" hidden="1" customHeight="1" x14ac:dyDescent="0.15">
      <c r="A461" s="175"/>
      <c r="B461" s="172"/>
      <c r="C461" s="166"/>
      <c r="D461" s="172"/>
      <c r="E461" s="323" t="s">
        <v>193</v>
      </c>
      <c r="F461" s="324"/>
      <c r="G461" s="325" t="s">
        <v>190</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191</v>
      </c>
      <c r="AF461" s="317"/>
      <c r="AG461" s="317"/>
      <c r="AH461" s="318"/>
      <c r="AI461" s="319" t="s">
        <v>460</v>
      </c>
      <c r="AJ461" s="319"/>
      <c r="AK461" s="319"/>
      <c r="AL461" s="143"/>
      <c r="AM461" s="319" t="s">
        <v>461</v>
      </c>
      <c r="AN461" s="319"/>
      <c r="AO461" s="319"/>
      <c r="AP461" s="143"/>
      <c r="AQ461" s="143" t="s">
        <v>183</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184</v>
      </c>
      <c r="AH462" s="122"/>
      <c r="AI462" s="320"/>
      <c r="AJ462" s="320"/>
      <c r="AK462" s="320"/>
      <c r="AL462" s="142"/>
      <c r="AM462" s="320"/>
      <c r="AN462" s="320"/>
      <c r="AO462" s="320"/>
      <c r="AP462" s="142"/>
      <c r="AQ462" s="235"/>
      <c r="AR462" s="186"/>
      <c r="AS462" s="121" t="s">
        <v>184</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193</v>
      </c>
      <c r="F466" s="324"/>
      <c r="G466" s="325" t="s">
        <v>190</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191</v>
      </c>
      <c r="AF466" s="317"/>
      <c r="AG466" s="317"/>
      <c r="AH466" s="318"/>
      <c r="AI466" s="319" t="s">
        <v>460</v>
      </c>
      <c r="AJ466" s="319"/>
      <c r="AK466" s="319"/>
      <c r="AL466" s="143"/>
      <c r="AM466" s="319" t="s">
        <v>461</v>
      </c>
      <c r="AN466" s="319"/>
      <c r="AO466" s="319"/>
      <c r="AP466" s="143"/>
      <c r="AQ466" s="143" t="s">
        <v>183</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184</v>
      </c>
      <c r="AH467" s="122"/>
      <c r="AI467" s="320"/>
      <c r="AJ467" s="320"/>
      <c r="AK467" s="320"/>
      <c r="AL467" s="142"/>
      <c r="AM467" s="320"/>
      <c r="AN467" s="320"/>
      <c r="AO467" s="320"/>
      <c r="AP467" s="142"/>
      <c r="AQ467" s="235"/>
      <c r="AR467" s="186"/>
      <c r="AS467" s="121" t="s">
        <v>184</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193</v>
      </c>
      <c r="F471" s="324"/>
      <c r="G471" s="325" t="s">
        <v>190</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191</v>
      </c>
      <c r="AF471" s="317"/>
      <c r="AG471" s="317"/>
      <c r="AH471" s="318"/>
      <c r="AI471" s="319" t="s">
        <v>460</v>
      </c>
      <c r="AJ471" s="319"/>
      <c r="AK471" s="319"/>
      <c r="AL471" s="143"/>
      <c r="AM471" s="319" t="s">
        <v>461</v>
      </c>
      <c r="AN471" s="319"/>
      <c r="AO471" s="319"/>
      <c r="AP471" s="143"/>
      <c r="AQ471" s="143" t="s">
        <v>183</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184</v>
      </c>
      <c r="AH472" s="122"/>
      <c r="AI472" s="320"/>
      <c r="AJ472" s="320"/>
      <c r="AK472" s="320"/>
      <c r="AL472" s="142"/>
      <c r="AM472" s="320"/>
      <c r="AN472" s="320"/>
      <c r="AO472" s="320"/>
      <c r="AP472" s="142"/>
      <c r="AQ472" s="235"/>
      <c r="AR472" s="186"/>
      <c r="AS472" s="121" t="s">
        <v>184</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193</v>
      </c>
      <c r="F476" s="324"/>
      <c r="G476" s="325" t="s">
        <v>190</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191</v>
      </c>
      <c r="AF476" s="317"/>
      <c r="AG476" s="317"/>
      <c r="AH476" s="318"/>
      <c r="AI476" s="319" t="s">
        <v>460</v>
      </c>
      <c r="AJ476" s="319"/>
      <c r="AK476" s="319"/>
      <c r="AL476" s="143"/>
      <c r="AM476" s="319" t="s">
        <v>461</v>
      </c>
      <c r="AN476" s="319"/>
      <c r="AO476" s="319"/>
      <c r="AP476" s="143"/>
      <c r="AQ476" s="143" t="s">
        <v>183</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184</v>
      </c>
      <c r="AH477" s="122"/>
      <c r="AI477" s="320"/>
      <c r="AJ477" s="320"/>
      <c r="AK477" s="320"/>
      <c r="AL477" s="142"/>
      <c r="AM477" s="320"/>
      <c r="AN477" s="320"/>
      <c r="AO477" s="320"/>
      <c r="AP477" s="142"/>
      <c r="AQ477" s="235"/>
      <c r="AR477" s="186"/>
      <c r="AS477" s="121" t="s">
        <v>184</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9.75" customHeight="1" x14ac:dyDescent="0.15">
      <c r="A482" s="175"/>
      <c r="B482" s="172"/>
      <c r="C482" s="166"/>
      <c r="D482" s="172"/>
      <c r="E482" s="113" t="s">
        <v>633</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9.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317</v>
      </c>
      <c r="F484" s="161"/>
      <c r="G484" s="879" t="s">
        <v>203</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192</v>
      </c>
      <c r="F485" s="324"/>
      <c r="G485" s="325" t="s">
        <v>189</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191</v>
      </c>
      <c r="AF485" s="317"/>
      <c r="AG485" s="317"/>
      <c r="AH485" s="318"/>
      <c r="AI485" s="319" t="s">
        <v>460</v>
      </c>
      <c r="AJ485" s="319"/>
      <c r="AK485" s="319"/>
      <c r="AL485" s="143"/>
      <c r="AM485" s="319" t="s">
        <v>461</v>
      </c>
      <c r="AN485" s="319"/>
      <c r="AO485" s="319"/>
      <c r="AP485" s="143"/>
      <c r="AQ485" s="143" t="s">
        <v>183</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184</v>
      </c>
      <c r="AH486" s="122"/>
      <c r="AI486" s="320"/>
      <c r="AJ486" s="320"/>
      <c r="AK486" s="320"/>
      <c r="AL486" s="142"/>
      <c r="AM486" s="320"/>
      <c r="AN486" s="320"/>
      <c r="AO486" s="320"/>
      <c r="AP486" s="142"/>
      <c r="AQ486" s="235"/>
      <c r="AR486" s="186"/>
      <c r="AS486" s="121" t="s">
        <v>184</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192</v>
      </c>
      <c r="F490" s="324"/>
      <c r="G490" s="325" t="s">
        <v>189</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191</v>
      </c>
      <c r="AF490" s="317"/>
      <c r="AG490" s="317"/>
      <c r="AH490" s="318"/>
      <c r="AI490" s="319" t="s">
        <v>460</v>
      </c>
      <c r="AJ490" s="319"/>
      <c r="AK490" s="319"/>
      <c r="AL490" s="143"/>
      <c r="AM490" s="319" t="s">
        <v>461</v>
      </c>
      <c r="AN490" s="319"/>
      <c r="AO490" s="319"/>
      <c r="AP490" s="143"/>
      <c r="AQ490" s="143" t="s">
        <v>183</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184</v>
      </c>
      <c r="AH491" s="122"/>
      <c r="AI491" s="320"/>
      <c r="AJ491" s="320"/>
      <c r="AK491" s="320"/>
      <c r="AL491" s="142"/>
      <c r="AM491" s="320"/>
      <c r="AN491" s="320"/>
      <c r="AO491" s="320"/>
      <c r="AP491" s="142"/>
      <c r="AQ491" s="235"/>
      <c r="AR491" s="186"/>
      <c r="AS491" s="121" t="s">
        <v>184</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192</v>
      </c>
      <c r="F495" s="324"/>
      <c r="G495" s="325" t="s">
        <v>189</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191</v>
      </c>
      <c r="AF495" s="317"/>
      <c r="AG495" s="317"/>
      <c r="AH495" s="318"/>
      <c r="AI495" s="319" t="s">
        <v>460</v>
      </c>
      <c r="AJ495" s="319"/>
      <c r="AK495" s="319"/>
      <c r="AL495" s="143"/>
      <c r="AM495" s="319" t="s">
        <v>461</v>
      </c>
      <c r="AN495" s="319"/>
      <c r="AO495" s="319"/>
      <c r="AP495" s="143"/>
      <c r="AQ495" s="143" t="s">
        <v>183</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184</v>
      </c>
      <c r="AH496" s="122"/>
      <c r="AI496" s="320"/>
      <c r="AJ496" s="320"/>
      <c r="AK496" s="320"/>
      <c r="AL496" s="142"/>
      <c r="AM496" s="320"/>
      <c r="AN496" s="320"/>
      <c r="AO496" s="320"/>
      <c r="AP496" s="142"/>
      <c r="AQ496" s="235"/>
      <c r="AR496" s="186"/>
      <c r="AS496" s="121" t="s">
        <v>184</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192</v>
      </c>
      <c r="F500" s="324"/>
      <c r="G500" s="325" t="s">
        <v>189</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191</v>
      </c>
      <c r="AF500" s="317"/>
      <c r="AG500" s="317"/>
      <c r="AH500" s="318"/>
      <c r="AI500" s="319" t="s">
        <v>460</v>
      </c>
      <c r="AJ500" s="319"/>
      <c r="AK500" s="319"/>
      <c r="AL500" s="143"/>
      <c r="AM500" s="319" t="s">
        <v>461</v>
      </c>
      <c r="AN500" s="319"/>
      <c r="AO500" s="319"/>
      <c r="AP500" s="143"/>
      <c r="AQ500" s="143" t="s">
        <v>183</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184</v>
      </c>
      <c r="AH501" s="122"/>
      <c r="AI501" s="320"/>
      <c r="AJ501" s="320"/>
      <c r="AK501" s="320"/>
      <c r="AL501" s="142"/>
      <c r="AM501" s="320"/>
      <c r="AN501" s="320"/>
      <c r="AO501" s="320"/>
      <c r="AP501" s="142"/>
      <c r="AQ501" s="235"/>
      <c r="AR501" s="186"/>
      <c r="AS501" s="121" t="s">
        <v>184</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192</v>
      </c>
      <c r="F505" s="324"/>
      <c r="G505" s="325" t="s">
        <v>189</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191</v>
      </c>
      <c r="AF505" s="317"/>
      <c r="AG505" s="317"/>
      <c r="AH505" s="318"/>
      <c r="AI505" s="319" t="s">
        <v>460</v>
      </c>
      <c r="AJ505" s="319"/>
      <c r="AK505" s="319"/>
      <c r="AL505" s="143"/>
      <c r="AM505" s="319" t="s">
        <v>461</v>
      </c>
      <c r="AN505" s="319"/>
      <c r="AO505" s="319"/>
      <c r="AP505" s="143"/>
      <c r="AQ505" s="143" t="s">
        <v>183</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184</v>
      </c>
      <c r="AH506" s="122"/>
      <c r="AI506" s="320"/>
      <c r="AJ506" s="320"/>
      <c r="AK506" s="320"/>
      <c r="AL506" s="142"/>
      <c r="AM506" s="320"/>
      <c r="AN506" s="320"/>
      <c r="AO506" s="320"/>
      <c r="AP506" s="142"/>
      <c r="AQ506" s="235"/>
      <c r="AR506" s="186"/>
      <c r="AS506" s="121" t="s">
        <v>184</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193</v>
      </c>
      <c r="F510" s="324"/>
      <c r="G510" s="325" t="s">
        <v>190</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191</v>
      </c>
      <c r="AF510" s="317"/>
      <c r="AG510" s="317"/>
      <c r="AH510" s="318"/>
      <c r="AI510" s="319" t="s">
        <v>460</v>
      </c>
      <c r="AJ510" s="319"/>
      <c r="AK510" s="319"/>
      <c r="AL510" s="143"/>
      <c r="AM510" s="319" t="s">
        <v>461</v>
      </c>
      <c r="AN510" s="319"/>
      <c r="AO510" s="319"/>
      <c r="AP510" s="143"/>
      <c r="AQ510" s="143" t="s">
        <v>183</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184</v>
      </c>
      <c r="AH511" s="122"/>
      <c r="AI511" s="320"/>
      <c r="AJ511" s="320"/>
      <c r="AK511" s="320"/>
      <c r="AL511" s="142"/>
      <c r="AM511" s="320"/>
      <c r="AN511" s="320"/>
      <c r="AO511" s="320"/>
      <c r="AP511" s="142"/>
      <c r="AQ511" s="235"/>
      <c r="AR511" s="186"/>
      <c r="AS511" s="121" t="s">
        <v>184</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193</v>
      </c>
      <c r="F515" s="324"/>
      <c r="G515" s="325" t="s">
        <v>190</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191</v>
      </c>
      <c r="AF515" s="317"/>
      <c r="AG515" s="317"/>
      <c r="AH515" s="318"/>
      <c r="AI515" s="319" t="s">
        <v>460</v>
      </c>
      <c r="AJ515" s="319"/>
      <c r="AK515" s="319"/>
      <c r="AL515" s="143"/>
      <c r="AM515" s="319" t="s">
        <v>461</v>
      </c>
      <c r="AN515" s="319"/>
      <c r="AO515" s="319"/>
      <c r="AP515" s="143"/>
      <c r="AQ515" s="143" t="s">
        <v>183</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184</v>
      </c>
      <c r="AH516" s="122"/>
      <c r="AI516" s="320"/>
      <c r="AJ516" s="320"/>
      <c r="AK516" s="320"/>
      <c r="AL516" s="142"/>
      <c r="AM516" s="320"/>
      <c r="AN516" s="320"/>
      <c r="AO516" s="320"/>
      <c r="AP516" s="142"/>
      <c r="AQ516" s="235"/>
      <c r="AR516" s="186"/>
      <c r="AS516" s="121" t="s">
        <v>184</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193</v>
      </c>
      <c r="F520" s="324"/>
      <c r="G520" s="325" t="s">
        <v>190</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191</v>
      </c>
      <c r="AF520" s="317"/>
      <c r="AG520" s="317"/>
      <c r="AH520" s="318"/>
      <c r="AI520" s="319" t="s">
        <v>460</v>
      </c>
      <c r="AJ520" s="319"/>
      <c r="AK520" s="319"/>
      <c r="AL520" s="143"/>
      <c r="AM520" s="319" t="s">
        <v>461</v>
      </c>
      <c r="AN520" s="319"/>
      <c r="AO520" s="319"/>
      <c r="AP520" s="143"/>
      <c r="AQ520" s="143" t="s">
        <v>183</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184</v>
      </c>
      <c r="AH521" s="122"/>
      <c r="AI521" s="320"/>
      <c r="AJ521" s="320"/>
      <c r="AK521" s="320"/>
      <c r="AL521" s="142"/>
      <c r="AM521" s="320"/>
      <c r="AN521" s="320"/>
      <c r="AO521" s="320"/>
      <c r="AP521" s="142"/>
      <c r="AQ521" s="235"/>
      <c r="AR521" s="186"/>
      <c r="AS521" s="121" t="s">
        <v>184</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193</v>
      </c>
      <c r="F525" s="324"/>
      <c r="G525" s="325" t="s">
        <v>190</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191</v>
      </c>
      <c r="AF525" s="317"/>
      <c r="AG525" s="317"/>
      <c r="AH525" s="318"/>
      <c r="AI525" s="319" t="s">
        <v>460</v>
      </c>
      <c r="AJ525" s="319"/>
      <c r="AK525" s="319"/>
      <c r="AL525" s="143"/>
      <c r="AM525" s="319" t="s">
        <v>461</v>
      </c>
      <c r="AN525" s="319"/>
      <c r="AO525" s="319"/>
      <c r="AP525" s="143"/>
      <c r="AQ525" s="143" t="s">
        <v>183</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184</v>
      </c>
      <c r="AH526" s="122"/>
      <c r="AI526" s="320"/>
      <c r="AJ526" s="320"/>
      <c r="AK526" s="320"/>
      <c r="AL526" s="142"/>
      <c r="AM526" s="320"/>
      <c r="AN526" s="320"/>
      <c r="AO526" s="320"/>
      <c r="AP526" s="142"/>
      <c r="AQ526" s="235"/>
      <c r="AR526" s="186"/>
      <c r="AS526" s="121" t="s">
        <v>184</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193</v>
      </c>
      <c r="F530" s="324"/>
      <c r="G530" s="325" t="s">
        <v>190</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191</v>
      </c>
      <c r="AF530" s="317"/>
      <c r="AG530" s="317"/>
      <c r="AH530" s="318"/>
      <c r="AI530" s="319" t="s">
        <v>460</v>
      </c>
      <c r="AJ530" s="319"/>
      <c r="AK530" s="319"/>
      <c r="AL530" s="143"/>
      <c r="AM530" s="319" t="s">
        <v>461</v>
      </c>
      <c r="AN530" s="319"/>
      <c r="AO530" s="319"/>
      <c r="AP530" s="143"/>
      <c r="AQ530" s="143" t="s">
        <v>183</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184</v>
      </c>
      <c r="AH531" s="122"/>
      <c r="AI531" s="320"/>
      <c r="AJ531" s="320"/>
      <c r="AK531" s="320"/>
      <c r="AL531" s="142"/>
      <c r="AM531" s="320"/>
      <c r="AN531" s="320"/>
      <c r="AO531" s="320"/>
      <c r="AP531" s="142"/>
      <c r="AQ531" s="235"/>
      <c r="AR531" s="186"/>
      <c r="AS531" s="121" t="s">
        <v>184</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323</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318</v>
      </c>
      <c r="F538" s="161"/>
      <c r="G538" s="879" t="s">
        <v>203</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192</v>
      </c>
      <c r="F539" s="324"/>
      <c r="G539" s="325" t="s">
        <v>189</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191</v>
      </c>
      <c r="AF539" s="317"/>
      <c r="AG539" s="317"/>
      <c r="AH539" s="318"/>
      <c r="AI539" s="319" t="s">
        <v>460</v>
      </c>
      <c r="AJ539" s="319"/>
      <c r="AK539" s="319"/>
      <c r="AL539" s="143"/>
      <c r="AM539" s="319" t="s">
        <v>461</v>
      </c>
      <c r="AN539" s="319"/>
      <c r="AO539" s="319"/>
      <c r="AP539" s="143"/>
      <c r="AQ539" s="143" t="s">
        <v>183</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184</v>
      </c>
      <c r="AH540" s="122"/>
      <c r="AI540" s="320"/>
      <c r="AJ540" s="320"/>
      <c r="AK540" s="320"/>
      <c r="AL540" s="142"/>
      <c r="AM540" s="320"/>
      <c r="AN540" s="320"/>
      <c r="AO540" s="320"/>
      <c r="AP540" s="142"/>
      <c r="AQ540" s="235"/>
      <c r="AR540" s="186"/>
      <c r="AS540" s="121" t="s">
        <v>184</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192</v>
      </c>
      <c r="F544" s="324"/>
      <c r="G544" s="325" t="s">
        <v>189</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191</v>
      </c>
      <c r="AF544" s="317"/>
      <c r="AG544" s="317"/>
      <c r="AH544" s="318"/>
      <c r="AI544" s="319" t="s">
        <v>460</v>
      </c>
      <c r="AJ544" s="319"/>
      <c r="AK544" s="319"/>
      <c r="AL544" s="143"/>
      <c r="AM544" s="319" t="s">
        <v>461</v>
      </c>
      <c r="AN544" s="319"/>
      <c r="AO544" s="319"/>
      <c r="AP544" s="143"/>
      <c r="AQ544" s="143" t="s">
        <v>183</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184</v>
      </c>
      <c r="AH545" s="122"/>
      <c r="AI545" s="320"/>
      <c r="AJ545" s="320"/>
      <c r="AK545" s="320"/>
      <c r="AL545" s="142"/>
      <c r="AM545" s="320"/>
      <c r="AN545" s="320"/>
      <c r="AO545" s="320"/>
      <c r="AP545" s="142"/>
      <c r="AQ545" s="235"/>
      <c r="AR545" s="186"/>
      <c r="AS545" s="121" t="s">
        <v>184</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192</v>
      </c>
      <c r="F549" s="324"/>
      <c r="G549" s="325" t="s">
        <v>189</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191</v>
      </c>
      <c r="AF549" s="317"/>
      <c r="AG549" s="317"/>
      <c r="AH549" s="318"/>
      <c r="AI549" s="319" t="s">
        <v>460</v>
      </c>
      <c r="AJ549" s="319"/>
      <c r="AK549" s="319"/>
      <c r="AL549" s="143"/>
      <c r="AM549" s="319" t="s">
        <v>461</v>
      </c>
      <c r="AN549" s="319"/>
      <c r="AO549" s="319"/>
      <c r="AP549" s="143"/>
      <c r="AQ549" s="143" t="s">
        <v>183</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184</v>
      </c>
      <c r="AH550" s="122"/>
      <c r="AI550" s="320"/>
      <c r="AJ550" s="320"/>
      <c r="AK550" s="320"/>
      <c r="AL550" s="142"/>
      <c r="AM550" s="320"/>
      <c r="AN550" s="320"/>
      <c r="AO550" s="320"/>
      <c r="AP550" s="142"/>
      <c r="AQ550" s="235"/>
      <c r="AR550" s="186"/>
      <c r="AS550" s="121" t="s">
        <v>184</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192</v>
      </c>
      <c r="F554" s="324"/>
      <c r="G554" s="325" t="s">
        <v>189</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191</v>
      </c>
      <c r="AF554" s="317"/>
      <c r="AG554" s="317"/>
      <c r="AH554" s="318"/>
      <c r="AI554" s="319" t="s">
        <v>460</v>
      </c>
      <c r="AJ554" s="319"/>
      <c r="AK554" s="319"/>
      <c r="AL554" s="143"/>
      <c r="AM554" s="319" t="s">
        <v>461</v>
      </c>
      <c r="AN554" s="319"/>
      <c r="AO554" s="319"/>
      <c r="AP554" s="143"/>
      <c r="AQ554" s="143" t="s">
        <v>183</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184</v>
      </c>
      <c r="AH555" s="122"/>
      <c r="AI555" s="320"/>
      <c r="AJ555" s="320"/>
      <c r="AK555" s="320"/>
      <c r="AL555" s="142"/>
      <c r="AM555" s="320"/>
      <c r="AN555" s="320"/>
      <c r="AO555" s="320"/>
      <c r="AP555" s="142"/>
      <c r="AQ555" s="235"/>
      <c r="AR555" s="186"/>
      <c r="AS555" s="121" t="s">
        <v>184</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192</v>
      </c>
      <c r="F559" s="324"/>
      <c r="G559" s="325" t="s">
        <v>189</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191</v>
      </c>
      <c r="AF559" s="317"/>
      <c r="AG559" s="317"/>
      <c r="AH559" s="318"/>
      <c r="AI559" s="319" t="s">
        <v>460</v>
      </c>
      <c r="AJ559" s="319"/>
      <c r="AK559" s="319"/>
      <c r="AL559" s="143"/>
      <c r="AM559" s="319" t="s">
        <v>461</v>
      </c>
      <c r="AN559" s="319"/>
      <c r="AO559" s="319"/>
      <c r="AP559" s="143"/>
      <c r="AQ559" s="143" t="s">
        <v>183</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184</v>
      </c>
      <c r="AH560" s="122"/>
      <c r="AI560" s="320"/>
      <c r="AJ560" s="320"/>
      <c r="AK560" s="320"/>
      <c r="AL560" s="142"/>
      <c r="AM560" s="320"/>
      <c r="AN560" s="320"/>
      <c r="AO560" s="320"/>
      <c r="AP560" s="142"/>
      <c r="AQ560" s="235"/>
      <c r="AR560" s="186"/>
      <c r="AS560" s="121" t="s">
        <v>184</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193</v>
      </c>
      <c r="F564" s="324"/>
      <c r="G564" s="325" t="s">
        <v>190</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191</v>
      </c>
      <c r="AF564" s="317"/>
      <c r="AG564" s="317"/>
      <c r="AH564" s="318"/>
      <c r="AI564" s="319" t="s">
        <v>460</v>
      </c>
      <c r="AJ564" s="319"/>
      <c r="AK564" s="319"/>
      <c r="AL564" s="143"/>
      <c r="AM564" s="319" t="s">
        <v>461</v>
      </c>
      <c r="AN564" s="319"/>
      <c r="AO564" s="319"/>
      <c r="AP564" s="143"/>
      <c r="AQ564" s="143" t="s">
        <v>183</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184</v>
      </c>
      <c r="AH565" s="122"/>
      <c r="AI565" s="320"/>
      <c r="AJ565" s="320"/>
      <c r="AK565" s="320"/>
      <c r="AL565" s="142"/>
      <c r="AM565" s="320"/>
      <c r="AN565" s="320"/>
      <c r="AO565" s="320"/>
      <c r="AP565" s="142"/>
      <c r="AQ565" s="235"/>
      <c r="AR565" s="186"/>
      <c r="AS565" s="121" t="s">
        <v>184</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193</v>
      </c>
      <c r="F569" s="324"/>
      <c r="G569" s="325" t="s">
        <v>190</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191</v>
      </c>
      <c r="AF569" s="317"/>
      <c r="AG569" s="317"/>
      <c r="AH569" s="318"/>
      <c r="AI569" s="319" t="s">
        <v>460</v>
      </c>
      <c r="AJ569" s="319"/>
      <c r="AK569" s="319"/>
      <c r="AL569" s="143"/>
      <c r="AM569" s="319" t="s">
        <v>461</v>
      </c>
      <c r="AN569" s="319"/>
      <c r="AO569" s="319"/>
      <c r="AP569" s="143"/>
      <c r="AQ569" s="143" t="s">
        <v>183</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184</v>
      </c>
      <c r="AH570" s="122"/>
      <c r="AI570" s="320"/>
      <c r="AJ570" s="320"/>
      <c r="AK570" s="320"/>
      <c r="AL570" s="142"/>
      <c r="AM570" s="320"/>
      <c r="AN570" s="320"/>
      <c r="AO570" s="320"/>
      <c r="AP570" s="142"/>
      <c r="AQ570" s="235"/>
      <c r="AR570" s="186"/>
      <c r="AS570" s="121" t="s">
        <v>184</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193</v>
      </c>
      <c r="F574" s="324"/>
      <c r="G574" s="325" t="s">
        <v>190</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191</v>
      </c>
      <c r="AF574" s="317"/>
      <c r="AG574" s="317"/>
      <c r="AH574" s="318"/>
      <c r="AI574" s="319" t="s">
        <v>460</v>
      </c>
      <c r="AJ574" s="319"/>
      <c r="AK574" s="319"/>
      <c r="AL574" s="143"/>
      <c r="AM574" s="319" t="s">
        <v>461</v>
      </c>
      <c r="AN574" s="319"/>
      <c r="AO574" s="319"/>
      <c r="AP574" s="143"/>
      <c r="AQ574" s="143" t="s">
        <v>183</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184</v>
      </c>
      <c r="AH575" s="122"/>
      <c r="AI575" s="320"/>
      <c r="AJ575" s="320"/>
      <c r="AK575" s="320"/>
      <c r="AL575" s="142"/>
      <c r="AM575" s="320"/>
      <c r="AN575" s="320"/>
      <c r="AO575" s="320"/>
      <c r="AP575" s="142"/>
      <c r="AQ575" s="235"/>
      <c r="AR575" s="186"/>
      <c r="AS575" s="121" t="s">
        <v>184</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193</v>
      </c>
      <c r="F579" s="324"/>
      <c r="G579" s="325" t="s">
        <v>190</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191</v>
      </c>
      <c r="AF579" s="317"/>
      <c r="AG579" s="317"/>
      <c r="AH579" s="318"/>
      <c r="AI579" s="319" t="s">
        <v>460</v>
      </c>
      <c r="AJ579" s="319"/>
      <c r="AK579" s="319"/>
      <c r="AL579" s="143"/>
      <c r="AM579" s="319" t="s">
        <v>461</v>
      </c>
      <c r="AN579" s="319"/>
      <c r="AO579" s="319"/>
      <c r="AP579" s="143"/>
      <c r="AQ579" s="143" t="s">
        <v>183</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184</v>
      </c>
      <c r="AH580" s="122"/>
      <c r="AI580" s="320"/>
      <c r="AJ580" s="320"/>
      <c r="AK580" s="320"/>
      <c r="AL580" s="142"/>
      <c r="AM580" s="320"/>
      <c r="AN580" s="320"/>
      <c r="AO580" s="320"/>
      <c r="AP580" s="142"/>
      <c r="AQ580" s="235"/>
      <c r="AR580" s="186"/>
      <c r="AS580" s="121" t="s">
        <v>184</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193</v>
      </c>
      <c r="F584" s="324"/>
      <c r="G584" s="325" t="s">
        <v>190</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191</v>
      </c>
      <c r="AF584" s="317"/>
      <c r="AG584" s="317"/>
      <c r="AH584" s="318"/>
      <c r="AI584" s="319" t="s">
        <v>460</v>
      </c>
      <c r="AJ584" s="319"/>
      <c r="AK584" s="319"/>
      <c r="AL584" s="143"/>
      <c r="AM584" s="319" t="s">
        <v>461</v>
      </c>
      <c r="AN584" s="319"/>
      <c r="AO584" s="319"/>
      <c r="AP584" s="143"/>
      <c r="AQ584" s="143" t="s">
        <v>183</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184</v>
      </c>
      <c r="AH585" s="122"/>
      <c r="AI585" s="320"/>
      <c r="AJ585" s="320"/>
      <c r="AK585" s="320"/>
      <c r="AL585" s="142"/>
      <c r="AM585" s="320"/>
      <c r="AN585" s="320"/>
      <c r="AO585" s="320"/>
      <c r="AP585" s="142"/>
      <c r="AQ585" s="235"/>
      <c r="AR585" s="186"/>
      <c r="AS585" s="121" t="s">
        <v>184</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323</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317</v>
      </c>
      <c r="F592" s="161"/>
      <c r="G592" s="879" t="s">
        <v>203</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192</v>
      </c>
      <c r="F593" s="324"/>
      <c r="G593" s="325" t="s">
        <v>189</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191</v>
      </c>
      <c r="AF593" s="317"/>
      <c r="AG593" s="317"/>
      <c r="AH593" s="318"/>
      <c r="AI593" s="319" t="s">
        <v>460</v>
      </c>
      <c r="AJ593" s="319"/>
      <c r="AK593" s="319"/>
      <c r="AL593" s="143"/>
      <c r="AM593" s="319" t="s">
        <v>461</v>
      </c>
      <c r="AN593" s="319"/>
      <c r="AO593" s="319"/>
      <c r="AP593" s="143"/>
      <c r="AQ593" s="143" t="s">
        <v>183</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184</v>
      </c>
      <c r="AH594" s="122"/>
      <c r="AI594" s="320"/>
      <c r="AJ594" s="320"/>
      <c r="AK594" s="320"/>
      <c r="AL594" s="142"/>
      <c r="AM594" s="320"/>
      <c r="AN594" s="320"/>
      <c r="AO594" s="320"/>
      <c r="AP594" s="142"/>
      <c r="AQ594" s="235"/>
      <c r="AR594" s="186"/>
      <c r="AS594" s="121" t="s">
        <v>184</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192</v>
      </c>
      <c r="F598" s="324"/>
      <c r="G598" s="325" t="s">
        <v>189</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191</v>
      </c>
      <c r="AF598" s="317"/>
      <c r="AG598" s="317"/>
      <c r="AH598" s="318"/>
      <c r="AI598" s="319" t="s">
        <v>460</v>
      </c>
      <c r="AJ598" s="319"/>
      <c r="AK598" s="319"/>
      <c r="AL598" s="143"/>
      <c r="AM598" s="319" t="s">
        <v>461</v>
      </c>
      <c r="AN598" s="319"/>
      <c r="AO598" s="319"/>
      <c r="AP598" s="143"/>
      <c r="AQ598" s="143" t="s">
        <v>183</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184</v>
      </c>
      <c r="AH599" s="122"/>
      <c r="AI599" s="320"/>
      <c r="AJ599" s="320"/>
      <c r="AK599" s="320"/>
      <c r="AL599" s="142"/>
      <c r="AM599" s="320"/>
      <c r="AN599" s="320"/>
      <c r="AO599" s="320"/>
      <c r="AP599" s="142"/>
      <c r="AQ599" s="235"/>
      <c r="AR599" s="186"/>
      <c r="AS599" s="121" t="s">
        <v>184</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192</v>
      </c>
      <c r="F603" s="324"/>
      <c r="G603" s="325" t="s">
        <v>189</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191</v>
      </c>
      <c r="AF603" s="317"/>
      <c r="AG603" s="317"/>
      <c r="AH603" s="318"/>
      <c r="AI603" s="319" t="s">
        <v>460</v>
      </c>
      <c r="AJ603" s="319"/>
      <c r="AK603" s="319"/>
      <c r="AL603" s="143"/>
      <c r="AM603" s="319" t="s">
        <v>461</v>
      </c>
      <c r="AN603" s="319"/>
      <c r="AO603" s="319"/>
      <c r="AP603" s="143"/>
      <c r="AQ603" s="143" t="s">
        <v>183</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184</v>
      </c>
      <c r="AH604" s="122"/>
      <c r="AI604" s="320"/>
      <c r="AJ604" s="320"/>
      <c r="AK604" s="320"/>
      <c r="AL604" s="142"/>
      <c r="AM604" s="320"/>
      <c r="AN604" s="320"/>
      <c r="AO604" s="320"/>
      <c r="AP604" s="142"/>
      <c r="AQ604" s="235"/>
      <c r="AR604" s="186"/>
      <c r="AS604" s="121" t="s">
        <v>184</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192</v>
      </c>
      <c r="F608" s="324"/>
      <c r="G608" s="325" t="s">
        <v>189</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191</v>
      </c>
      <c r="AF608" s="317"/>
      <c r="AG608" s="317"/>
      <c r="AH608" s="318"/>
      <c r="AI608" s="319" t="s">
        <v>460</v>
      </c>
      <c r="AJ608" s="319"/>
      <c r="AK608" s="319"/>
      <c r="AL608" s="143"/>
      <c r="AM608" s="319" t="s">
        <v>461</v>
      </c>
      <c r="AN608" s="319"/>
      <c r="AO608" s="319"/>
      <c r="AP608" s="143"/>
      <c r="AQ608" s="143" t="s">
        <v>183</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184</v>
      </c>
      <c r="AH609" s="122"/>
      <c r="AI609" s="320"/>
      <c r="AJ609" s="320"/>
      <c r="AK609" s="320"/>
      <c r="AL609" s="142"/>
      <c r="AM609" s="320"/>
      <c r="AN609" s="320"/>
      <c r="AO609" s="320"/>
      <c r="AP609" s="142"/>
      <c r="AQ609" s="235"/>
      <c r="AR609" s="186"/>
      <c r="AS609" s="121" t="s">
        <v>184</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192</v>
      </c>
      <c r="F613" s="324"/>
      <c r="G613" s="325" t="s">
        <v>189</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191</v>
      </c>
      <c r="AF613" s="317"/>
      <c r="AG613" s="317"/>
      <c r="AH613" s="318"/>
      <c r="AI613" s="319" t="s">
        <v>460</v>
      </c>
      <c r="AJ613" s="319"/>
      <c r="AK613" s="319"/>
      <c r="AL613" s="143"/>
      <c r="AM613" s="319" t="s">
        <v>461</v>
      </c>
      <c r="AN613" s="319"/>
      <c r="AO613" s="319"/>
      <c r="AP613" s="143"/>
      <c r="AQ613" s="143" t="s">
        <v>183</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184</v>
      </c>
      <c r="AH614" s="122"/>
      <c r="AI614" s="320"/>
      <c r="AJ614" s="320"/>
      <c r="AK614" s="320"/>
      <c r="AL614" s="142"/>
      <c r="AM614" s="320"/>
      <c r="AN614" s="320"/>
      <c r="AO614" s="320"/>
      <c r="AP614" s="142"/>
      <c r="AQ614" s="235"/>
      <c r="AR614" s="186"/>
      <c r="AS614" s="121" t="s">
        <v>184</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193</v>
      </c>
      <c r="F618" s="324"/>
      <c r="G618" s="325" t="s">
        <v>190</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191</v>
      </c>
      <c r="AF618" s="317"/>
      <c r="AG618" s="317"/>
      <c r="AH618" s="318"/>
      <c r="AI618" s="319" t="s">
        <v>460</v>
      </c>
      <c r="AJ618" s="319"/>
      <c r="AK618" s="319"/>
      <c r="AL618" s="143"/>
      <c r="AM618" s="319" t="s">
        <v>461</v>
      </c>
      <c r="AN618" s="319"/>
      <c r="AO618" s="319"/>
      <c r="AP618" s="143"/>
      <c r="AQ618" s="143" t="s">
        <v>183</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184</v>
      </c>
      <c r="AH619" s="122"/>
      <c r="AI619" s="320"/>
      <c r="AJ619" s="320"/>
      <c r="AK619" s="320"/>
      <c r="AL619" s="142"/>
      <c r="AM619" s="320"/>
      <c r="AN619" s="320"/>
      <c r="AO619" s="320"/>
      <c r="AP619" s="142"/>
      <c r="AQ619" s="235"/>
      <c r="AR619" s="186"/>
      <c r="AS619" s="121" t="s">
        <v>184</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193</v>
      </c>
      <c r="F623" s="324"/>
      <c r="G623" s="325" t="s">
        <v>190</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191</v>
      </c>
      <c r="AF623" s="317"/>
      <c r="AG623" s="317"/>
      <c r="AH623" s="318"/>
      <c r="AI623" s="319" t="s">
        <v>460</v>
      </c>
      <c r="AJ623" s="319"/>
      <c r="AK623" s="319"/>
      <c r="AL623" s="143"/>
      <c r="AM623" s="319" t="s">
        <v>461</v>
      </c>
      <c r="AN623" s="319"/>
      <c r="AO623" s="319"/>
      <c r="AP623" s="143"/>
      <c r="AQ623" s="143" t="s">
        <v>183</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184</v>
      </c>
      <c r="AH624" s="122"/>
      <c r="AI624" s="320"/>
      <c r="AJ624" s="320"/>
      <c r="AK624" s="320"/>
      <c r="AL624" s="142"/>
      <c r="AM624" s="320"/>
      <c r="AN624" s="320"/>
      <c r="AO624" s="320"/>
      <c r="AP624" s="142"/>
      <c r="AQ624" s="235"/>
      <c r="AR624" s="186"/>
      <c r="AS624" s="121" t="s">
        <v>184</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193</v>
      </c>
      <c r="F628" s="324"/>
      <c r="G628" s="325" t="s">
        <v>190</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191</v>
      </c>
      <c r="AF628" s="317"/>
      <c r="AG628" s="317"/>
      <c r="AH628" s="318"/>
      <c r="AI628" s="319" t="s">
        <v>460</v>
      </c>
      <c r="AJ628" s="319"/>
      <c r="AK628" s="319"/>
      <c r="AL628" s="143"/>
      <c r="AM628" s="319" t="s">
        <v>461</v>
      </c>
      <c r="AN628" s="319"/>
      <c r="AO628" s="319"/>
      <c r="AP628" s="143"/>
      <c r="AQ628" s="143" t="s">
        <v>183</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184</v>
      </c>
      <c r="AH629" s="122"/>
      <c r="AI629" s="320"/>
      <c r="AJ629" s="320"/>
      <c r="AK629" s="320"/>
      <c r="AL629" s="142"/>
      <c r="AM629" s="320"/>
      <c r="AN629" s="320"/>
      <c r="AO629" s="320"/>
      <c r="AP629" s="142"/>
      <c r="AQ629" s="235"/>
      <c r="AR629" s="186"/>
      <c r="AS629" s="121" t="s">
        <v>184</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193</v>
      </c>
      <c r="F633" s="324"/>
      <c r="G633" s="325" t="s">
        <v>190</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191</v>
      </c>
      <c r="AF633" s="317"/>
      <c r="AG633" s="317"/>
      <c r="AH633" s="318"/>
      <c r="AI633" s="319" t="s">
        <v>460</v>
      </c>
      <c r="AJ633" s="319"/>
      <c r="AK633" s="319"/>
      <c r="AL633" s="143"/>
      <c r="AM633" s="319" t="s">
        <v>461</v>
      </c>
      <c r="AN633" s="319"/>
      <c r="AO633" s="319"/>
      <c r="AP633" s="143"/>
      <c r="AQ633" s="143" t="s">
        <v>183</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184</v>
      </c>
      <c r="AH634" s="122"/>
      <c r="AI634" s="320"/>
      <c r="AJ634" s="320"/>
      <c r="AK634" s="320"/>
      <c r="AL634" s="142"/>
      <c r="AM634" s="320"/>
      <c r="AN634" s="320"/>
      <c r="AO634" s="320"/>
      <c r="AP634" s="142"/>
      <c r="AQ634" s="235"/>
      <c r="AR634" s="186"/>
      <c r="AS634" s="121" t="s">
        <v>184</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193</v>
      </c>
      <c r="F638" s="324"/>
      <c r="G638" s="325" t="s">
        <v>190</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191</v>
      </c>
      <c r="AF638" s="317"/>
      <c r="AG638" s="317"/>
      <c r="AH638" s="318"/>
      <c r="AI638" s="319" t="s">
        <v>460</v>
      </c>
      <c r="AJ638" s="319"/>
      <c r="AK638" s="319"/>
      <c r="AL638" s="143"/>
      <c r="AM638" s="319" t="s">
        <v>461</v>
      </c>
      <c r="AN638" s="319"/>
      <c r="AO638" s="319"/>
      <c r="AP638" s="143"/>
      <c r="AQ638" s="143" t="s">
        <v>183</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184</v>
      </c>
      <c r="AH639" s="122"/>
      <c r="AI639" s="320"/>
      <c r="AJ639" s="320"/>
      <c r="AK639" s="320"/>
      <c r="AL639" s="142"/>
      <c r="AM639" s="320"/>
      <c r="AN639" s="320"/>
      <c r="AO639" s="320"/>
      <c r="AP639" s="142"/>
      <c r="AQ639" s="235"/>
      <c r="AR639" s="186"/>
      <c r="AS639" s="121" t="s">
        <v>184</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323</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318</v>
      </c>
      <c r="F646" s="161"/>
      <c r="G646" s="879" t="s">
        <v>203</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192</v>
      </c>
      <c r="F647" s="324"/>
      <c r="G647" s="325" t="s">
        <v>189</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191</v>
      </c>
      <c r="AF647" s="317"/>
      <c r="AG647" s="317"/>
      <c r="AH647" s="318"/>
      <c r="AI647" s="319" t="s">
        <v>460</v>
      </c>
      <c r="AJ647" s="319"/>
      <c r="AK647" s="319"/>
      <c r="AL647" s="143"/>
      <c r="AM647" s="319" t="s">
        <v>461</v>
      </c>
      <c r="AN647" s="319"/>
      <c r="AO647" s="319"/>
      <c r="AP647" s="143"/>
      <c r="AQ647" s="143" t="s">
        <v>183</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184</v>
      </c>
      <c r="AH648" s="122"/>
      <c r="AI648" s="320"/>
      <c r="AJ648" s="320"/>
      <c r="AK648" s="320"/>
      <c r="AL648" s="142"/>
      <c r="AM648" s="320"/>
      <c r="AN648" s="320"/>
      <c r="AO648" s="320"/>
      <c r="AP648" s="142"/>
      <c r="AQ648" s="235"/>
      <c r="AR648" s="186"/>
      <c r="AS648" s="121" t="s">
        <v>184</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192</v>
      </c>
      <c r="F652" s="324"/>
      <c r="G652" s="325" t="s">
        <v>189</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191</v>
      </c>
      <c r="AF652" s="317"/>
      <c r="AG652" s="317"/>
      <c r="AH652" s="318"/>
      <c r="AI652" s="319" t="s">
        <v>460</v>
      </c>
      <c r="AJ652" s="319"/>
      <c r="AK652" s="319"/>
      <c r="AL652" s="143"/>
      <c r="AM652" s="319" t="s">
        <v>461</v>
      </c>
      <c r="AN652" s="319"/>
      <c r="AO652" s="319"/>
      <c r="AP652" s="143"/>
      <c r="AQ652" s="143" t="s">
        <v>183</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184</v>
      </c>
      <c r="AH653" s="122"/>
      <c r="AI653" s="320"/>
      <c r="AJ653" s="320"/>
      <c r="AK653" s="320"/>
      <c r="AL653" s="142"/>
      <c r="AM653" s="320"/>
      <c r="AN653" s="320"/>
      <c r="AO653" s="320"/>
      <c r="AP653" s="142"/>
      <c r="AQ653" s="235"/>
      <c r="AR653" s="186"/>
      <c r="AS653" s="121" t="s">
        <v>184</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192</v>
      </c>
      <c r="F657" s="324"/>
      <c r="G657" s="325" t="s">
        <v>189</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191</v>
      </c>
      <c r="AF657" s="317"/>
      <c r="AG657" s="317"/>
      <c r="AH657" s="318"/>
      <c r="AI657" s="319" t="s">
        <v>460</v>
      </c>
      <c r="AJ657" s="319"/>
      <c r="AK657" s="319"/>
      <c r="AL657" s="143"/>
      <c r="AM657" s="319" t="s">
        <v>461</v>
      </c>
      <c r="AN657" s="319"/>
      <c r="AO657" s="319"/>
      <c r="AP657" s="143"/>
      <c r="AQ657" s="143" t="s">
        <v>183</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184</v>
      </c>
      <c r="AH658" s="122"/>
      <c r="AI658" s="320"/>
      <c r="AJ658" s="320"/>
      <c r="AK658" s="320"/>
      <c r="AL658" s="142"/>
      <c r="AM658" s="320"/>
      <c r="AN658" s="320"/>
      <c r="AO658" s="320"/>
      <c r="AP658" s="142"/>
      <c r="AQ658" s="235"/>
      <c r="AR658" s="186"/>
      <c r="AS658" s="121" t="s">
        <v>184</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192</v>
      </c>
      <c r="F662" s="324"/>
      <c r="G662" s="325" t="s">
        <v>189</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191</v>
      </c>
      <c r="AF662" s="317"/>
      <c r="AG662" s="317"/>
      <c r="AH662" s="318"/>
      <c r="AI662" s="319" t="s">
        <v>460</v>
      </c>
      <c r="AJ662" s="319"/>
      <c r="AK662" s="319"/>
      <c r="AL662" s="143"/>
      <c r="AM662" s="319" t="s">
        <v>461</v>
      </c>
      <c r="AN662" s="319"/>
      <c r="AO662" s="319"/>
      <c r="AP662" s="143"/>
      <c r="AQ662" s="143" t="s">
        <v>183</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184</v>
      </c>
      <c r="AH663" s="122"/>
      <c r="AI663" s="320"/>
      <c r="AJ663" s="320"/>
      <c r="AK663" s="320"/>
      <c r="AL663" s="142"/>
      <c r="AM663" s="320"/>
      <c r="AN663" s="320"/>
      <c r="AO663" s="320"/>
      <c r="AP663" s="142"/>
      <c r="AQ663" s="235"/>
      <c r="AR663" s="186"/>
      <c r="AS663" s="121" t="s">
        <v>184</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192</v>
      </c>
      <c r="F667" s="324"/>
      <c r="G667" s="325" t="s">
        <v>189</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191</v>
      </c>
      <c r="AF667" s="317"/>
      <c r="AG667" s="317"/>
      <c r="AH667" s="318"/>
      <c r="AI667" s="319" t="s">
        <v>460</v>
      </c>
      <c r="AJ667" s="319"/>
      <c r="AK667" s="319"/>
      <c r="AL667" s="143"/>
      <c r="AM667" s="319" t="s">
        <v>461</v>
      </c>
      <c r="AN667" s="319"/>
      <c r="AO667" s="319"/>
      <c r="AP667" s="143"/>
      <c r="AQ667" s="143" t="s">
        <v>183</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184</v>
      </c>
      <c r="AH668" s="122"/>
      <c r="AI668" s="320"/>
      <c r="AJ668" s="320"/>
      <c r="AK668" s="320"/>
      <c r="AL668" s="142"/>
      <c r="AM668" s="320"/>
      <c r="AN668" s="320"/>
      <c r="AO668" s="320"/>
      <c r="AP668" s="142"/>
      <c r="AQ668" s="235"/>
      <c r="AR668" s="186"/>
      <c r="AS668" s="121" t="s">
        <v>184</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193</v>
      </c>
      <c r="F672" s="324"/>
      <c r="G672" s="325" t="s">
        <v>190</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191</v>
      </c>
      <c r="AF672" s="317"/>
      <c r="AG672" s="317"/>
      <c r="AH672" s="318"/>
      <c r="AI672" s="319" t="s">
        <v>460</v>
      </c>
      <c r="AJ672" s="319"/>
      <c r="AK672" s="319"/>
      <c r="AL672" s="143"/>
      <c r="AM672" s="319" t="s">
        <v>461</v>
      </c>
      <c r="AN672" s="319"/>
      <c r="AO672" s="319"/>
      <c r="AP672" s="143"/>
      <c r="AQ672" s="143" t="s">
        <v>183</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184</v>
      </c>
      <c r="AH673" s="122"/>
      <c r="AI673" s="320"/>
      <c r="AJ673" s="320"/>
      <c r="AK673" s="320"/>
      <c r="AL673" s="142"/>
      <c r="AM673" s="320"/>
      <c r="AN673" s="320"/>
      <c r="AO673" s="320"/>
      <c r="AP673" s="142"/>
      <c r="AQ673" s="235"/>
      <c r="AR673" s="186"/>
      <c r="AS673" s="121" t="s">
        <v>184</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193</v>
      </c>
      <c r="F677" s="324"/>
      <c r="G677" s="325" t="s">
        <v>190</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191</v>
      </c>
      <c r="AF677" s="317"/>
      <c r="AG677" s="317"/>
      <c r="AH677" s="318"/>
      <c r="AI677" s="319" t="s">
        <v>460</v>
      </c>
      <c r="AJ677" s="319"/>
      <c r="AK677" s="319"/>
      <c r="AL677" s="143"/>
      <c r="AM677" s="319" t="s">
        <v>461</v>
      </c>
      <c r="AN677" s="319"/>
      <c r="AO677" s="319"/>
      <c r="AP677" s="143"/>
      <c r="AQ677" s="143" t="s">
        <v>183</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184</v>
      </c>
      <c r="AH678" s="122"/>
      <c r="AI678" s="320"/>
      <c r="AJ678" s="320"/>
      <c r="AK678" s="320"/>
      <c r="AL678" s="142"/>
      <c r="AM678" s="320"/>
      <c r="AN678" s="320"/>
      <c r="AO678" s="320"/>
      <c r="AP678" s="142"/>
      <c r="AQ678" s="235"/>
      <c r="AR678" s="186"/>
      <c r="AS678" s="121" t="s">
        <v>184</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193</v>
      </c>
      <c r="F682" s="324"/>
      <c r="G682" s="325" t="s">
        <v>190</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191</v>
      </c>
      <c r="AF682" s="317"/>
      <c r="AG682" s="317"/>
      <c r="AH682" s="318"/>
      <c r="AI682" s="319" t="s">
        <v>460</v>
      </c>
      <c r="AJ682" s="319"/>
      <c r="AK682" s="319"/>
      <c r="AL682" s="143"/>
      <c r="AM682" s="319" t="s">
        <v>461</v>
      </c>
      <c r="AN682" s="319"/>
      <c r="AO682" s="319"/>
      <c r="AP682" s="143"/>
      <c r="AQ682" s="143" t="s">
        <v>183</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184</v>
      </c>
      <c r="AH683" s="122"/>
      <c r="AI683" s="320"/>
      <c r="AJ683" s="320"/>
      <c r="AK683" s="320"/>
      <c r="AL683" s="142"/>
      <c r="AM683" s="320"/>
      <c r="AN683" s="320"/>
      <c r="AO683" s="320"/>
      <c r="AP683" s="142"/>
      <c r="AQ683" s="235"/>
      <c r="AR683" s="186"/>
      <c r="AS683" s="121" t="s">
        <v>184</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193</v>
      </c>
      <c r="F687" s="324"/>
      <c r="G687" s="325" t="s">
        <v>190</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191</v>
      </c>
      <c r="AF687" s="317"/>
      <c r="AG687" s="317"/>
      <c r="AH687" s="318"/>
      <c r="AI687" s="319" t="s">
        <v>460</v>
      </c>
      <c r="AJ687" s="319"/>
      <c r="AK687" s="319"/>
      <c r="AL687" s="143"/>
      <c r="AM687" s="319" t="s">
        <v>461</v>
      </c>
      <c r="AN687" s="319"/>
      <c r="AO687" s="319"/>
      <c r="AP687" s="143"/>
      <c r="AQ687" s="143" t="s">
        <v>183</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184</v>
      </c>
      <c r="AH688" s="122"/>
      <c r="AI688" s="320"/>
      <c r="AJ688" s="320"/>
      <c r="AK688" s="320"/>
      <c r="AL688" s="142"/>
      <c r="AM688" s="320"/>
      <c r="AN688" s="320"/>
      <c r="AO688" s="320"/>
      <c r="AP688" s="142"/>
      <c r="AQ688" s="235"/>
      <c r="AR688" s="186"/>
      <c r="AS688" s="121" t="s">
        <v>184</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193</v>
      </c>
      <c r="F692" s="324"/>
      <c r="G692" s="325" t="s">
        <v>190</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191</v>
      </c>
      <c r="AF692" s="317"/>
      <c r="AG692" s="317"/>
      <c r="AH692" s="318"/>
      <c r="AI692" s="319" t="s">
        <v>460</v>
      </c>
      <c r="AJ692" s="319"/>
      <c r="AK692" s="319"/>
      <c r="AL692" s="143"/>
      <c r="AM692" s="319" t="s">
        <v>461</v>
      </c>
      <c r="AN692" s="319"/>
      <c r="AO692" s="319"/>
      <c r="AP692" s="143"/>
      <c r="AQ692" s="143" t="s">
        <v>183</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184</v>
      </c>
      <c r="AH693" s="122"/>
      <c r="AI693" s="320"/>
      <c r="AJ693" s="320"/>
      <c r="AK693" s="320"/>
      <c r="AL693" s="142"/>
      <c r="AM693" s="320"/>
      <c r="AN693" s="320"/>
      <c r="AO693" s="320"/>
      <c r="AP693" s="142"/>
      <c r="AQ693" s="235"/>
      <c r="AR693" s="186"/>
      <c r="AS693" s="121" t="s">
        <v>184</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323</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80.25" customHeight="1" x14ac:dyDescent="0.15">
      <c r="A702" s="850" t="s">
        <v>139</v>
      </c>
      <c r="B702" s="851"/>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631</v>
      </c>
      <c r="AE702" s="327"/>
      <c r="AF702" s="327"/>
      <c r="AG702" s="364" t="s">
        <v>653</v>
      </c>
      <c r="AH702" s="365"/>
      <c r="AI702" s="365"/>
      <c r="AJ702" s="365"/>
      <c r="AK702" s="365"/>
      <c r="AL702" s="365"/>
      <c r="AM702" s="365"/>
      <c r="AN702" s="365"/>
      <c r="AO702" s="365"/>
      <c r="AP702" s="365"/>
      <c r="AQ702" s="365"/>
      <c r="AR702" s="365"/>
      <c r="AS702" s="365"/>
      <c r="AT702" s="365"/>
      <c r="AU702" s="365"/>
      <c r="AV702" s="365"/>
      <c r="AW702" s="365"/>
      <c r="AX702" s="366"/>
    </row>
    <row r="703" spans="1:51" ht="80.2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631</v>
      </c>
      <c r="AE703" s="308"/>
      <c r="AF703" s="308"/>
      <c r="AG703" s="89" t="s">
        <v>654</v>
      </c>
      <c r="AH703" s="90"/>
      <c r="AI703" s="90"/>
      <c r="AJ703" s="90"/>
      <c r="AK703" s="90"/>
      <c r="AL703" s="90"/>
      <c r="AM703" s="90"/>
      <c r="AN703" s="90"/>
      <c r="AO703" s="90"/>
      <c r="AP703" s="90"/>
      <c r="AQ703" s="90"/>
      <c r="AR703" s="90"/>
      <c r="AS703" s="90"/>
      <c r="AT703" s="90"/>
      <c r="AU703" s="90"/>
      <c r="AV703" s="90"/>
      <c r="AW703" s="90"/>
      <c r="AX703" s="91"/>
    </row>
    <row r="704" spans="1:51" ht="80.2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6" t="s">
        <v>631</v>
      </c>
      <c r="AE704" s="767"/>
      <c r="AF704" s="767"/>
      <c r="AG704" s="153" t="s">
        <v>658</v>
      </c>
      <c r="AH704" s="96"/>
      <c r="AI704" s="96"/>
      <c r="AJ704" s="96"/>
      <c r="AK704" s="96"/>
      <c r="AL704" s="96"/>
      <c r="AM704" s="96"/>
      <c r="AN704" s="96"/>
      <c r="AO704" s="96"/>
      <c r="AP704" s="96"/>
      <c r="AQ704" s="96"/>
      <c r="AR704" s="96"/>
      <c r="AS704" s="96"/>
      <c r="AT704" s="96"/>
      <c r="AU704" s="96"/>
      <c r="AV704" s="96"/>
      <c r="AW704" s="96"/>
      <c r="AX704" s="154"/>
    </row>
    <row r="705" spans="1:50" ht="32.25"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8" t="s">
        <v>631</v>
      </c>
      <c r="AE705" s="699"/>
      <c r="AF705" s="699"/>
      <c r="AG705" s="113" t="s">
        <v>655</v>
      </c>
      <c r="AH705" s="93"/>
      <c r="AI705" s="93"/>
      <c r="AJ705" s="93"/>
      <c r="AK705" s="93"/>
      <c r="AL705" s="93"/>
      <c r="AM705" s="93"/>
      <c r="AN705" s="93"/>
      <c r="AO705" s="93"/>
      <c r="AP705" s="93"/>
      <c r="AQ705" s="93"/>
      <c r="AR705" s="93"/>
      <c r="AS705" s="93"/>
      <c r="AT705" s="93"/>
      <c r="AU705" s="93"/>
      <c r="AV705" s="93"/>
      <c r="AW705" s="93"/>
      <c r="AX705" s="114"/>
    </row>
    <row r="706" spans="1:50" ht="32.25" customHeight="1" x14ac:dyDescent="0.15">
      <c r="A706" s="625"/>
      <c r="B706" s="626"/>
      <c r="C706" s="778"/>
      <c r="D706" s="779"/>
      <c r="E706" s="714" t="s">
        <v>296</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t="s">
        <v>656</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32.25" customHeight="1" x14ac:dyDescent="0.15">
      <c r="A707" s="625"/>
      <c r="B707" s="626"/>
      <c r="C707" s="780"/>
      <c r="D707" s="781"/>
      <c r="E707" s="717" t="s">
        <v>238</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5" t="s">
        <v>657</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1"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659</v>
      </c>
      <c r="AE708" s="588"/>
      <c r="AF708" s="588"/>
      <c r="AG708" s="726" t="s">
        <v>633</v>
      </c>
      <c r="AH708" s="727"/>
      <c r="AI708" s="727"/>
      <c r="AJ708" s="727"/>
      <c r="AK708" s="727"/>
      <c r="AL708" s="727"/>
      <c r="AM708" s="727"/>
      <c r="AN708" s="727"/>
      <c r="AO708" s="727"/>
      <c r="AP708" s="727"/>
      <c r="AQ708" s="727"/>
      <c r="AR708" s="727"/>
      <c r="AS708" s="727"/>
      <c r="AT708" s="727"/>
      <c r="AU708" s="727"/>
      <c r="AV708" s="727"/>
      <c r="AW708" s="727"/>
      <c r="AX708" s="728"/>
    </row>
    <row r="709" spans="1:50" ht="47.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631</v>
      </c>
      <c r="AE709" s="308"/>
      <c r="AF709" s="308"/>
      <c r="AG709" s="89" t="s">
        <v>660</v>
      </c>
      <c r="AH709" s="90"/>
      <c r="AI709" s="90"/>
      <c r="AJ709" s="90"/>
      <c r="AK709" s="90"/>
      <c r="AL709" s="90"/>
      <c r="AM709" s="90"/>
      <c r="AN709" s="90"/>
      <c r="AO709" s="90"/>
      <c r="AP709" s="90"/>
      <c r="AQ709" s="90"/>
      <c r="AR709" s="90"/>
      <c r="AS709" s="90"/>
      <c r="AT709" s="90"/>
      <c r="AU709" s="90"/>
      <c r="AV709" s="90"/>
      <c r="AW709" s="90"/>
      <c r="AX709" s="91"/>
    </row>
    <row r="710" spans="1:50" ht="20.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659</v>
      </c>
      <c r="AE710" s="308"/>
      <c r="AF710" s="308"/>
      <c r="AG710" s="89" t="s">
        <v>633</v>
      </c>
      <c r="AH710" s="90"/>
      <c r="AI710" s="90"/>
      <c r="AJ710" s="90"/>
      <c r="AK710" s="90"/>
      <c r="AL710" s="90"/>
      <c r="AM710" s="90"/>
      <c r="AN710" s="90"/>
      <c r="AO710" s="90"/>
      <c r="AP710" s="90"/>
      <c r="AQ710" s="90"/>
      <c r="AR710" s="90"/>
      <c r="AS710" s="90"/>
      <c r="AT710" s="90"/>
      <c r="AU710" s="90"/>
      <c r="AV710" s="90"/>
      <c r="AW710" s="90"/>
      <c r="AX710" s="91"/>
    </row>
    <row r="711" spans="1:50" ht="46.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631</v>
      </c>
      <c r="AE711" s="308"/>
      <c r="AF711" s="308"/>
      <c r="AG711" s="89" t="s">
        <v>661</v>
      </c>
      <c r="AH711" s="90"/>
      <c r="AI711" s="90"/>
      <c r="AJ711" s="90"/>
      <c r="AK711" s="90"/>
      <c r="AL711" s="90"/>
      <c r="AM711" s="90"/>
      <c r="AN711" s="90"/>
      <c r="AO711" s="90"/>
      <c r="AP711" s="90"/>
      <c r="AQ711" s="90"/>
      <c r="AR711" s="90"/>
      <c r="AS711" s="90"/>
      <c r="AT711" s="90"/>
      <c r="AU711" s="90"/>
      <c r="AV711" s="90"/>
      <c r="AW711" s="90"/>
      <c r="AX711" s="91"/>
    </row>
    <row r="712" spans="1:50" ht="21" customHeight="1" x14ac:dyDescent="0.15">
      <c r="A712" s="625"/>
      <c r="B712" s="627"/>
      <c r="C712" s="370" t="s">
        <v>264</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6" t="s">
        <v>659</v>
      </c>
      <c r="AE712" s="767"/>
      <c r="AF712" s="767"/>
      <c r="AG712" s="790" t="s">
        <v>633</v>
      </c>
      <c r="AH712" s="791"/>
      <c r="AI712" s="791"/>
      <c r="AJ712" s="791"/>
      <c r="AK712" s="791"/>
      <c r="AL712" s="791"/>
      <c r="AM712" s="791"/>
      <c r="AN712" s="791"/>
      <c r="AO712" s="791"/>
      <c r="AP712" s="791"/>
      <c r="AQ712" s="791"/>
      <c r="AR712" s="791"/>
      <c r="AS712" s="791"/>
      <c r="AT712" s="791"/>
      <c r="AU712" s="791"/>
      <c r="AV712" s="791"/>
      <c r="AW712" s="791"/>
      <c r="AX712" s="792"/>
    </row>
    <row r="713" spans="1:50" ht="21" customHeight="1" x14ac:dyDescent="0.15">
      <c r="A713" s="625"/>
      <c r="B713" s="627"/>
      <c r="C713" s="932" t="s">
        <v>265</v>
      </c>
      <c r="D713" s="933"/>
      <c r="E713" s="933"/>
      <c r="F713" s="933"/>
      <c r="G713" s="933"/>
      <c r="H713" s="933"/>
      <c r="I713" s="933"/>
      <c r="J713" s="933"/>
      <c r="K713" s="933"/>
      <c r="L713" s="933"/>
      <c r="M713" s="933"/>
      <c r="N713" s="933"/>
      <c r="O713" s="933"/>
      <c r="P713" s="933"/>
      <c r="Q713" s="933"/>
      <c r="R713" s="933"/>
      <c r="S713" s="933"/>
      <c r="T713" s="933"/>
      <c r="U713" s="933"/>
      <c r="V713" s="933"/>
      <c r="W713" s="933"/>
      <c r="X713" s="933"/>
      <c r="Y713" s="933"/>
      <c r="Z713" s="933"/>
      <c r="AA713" s="933"/>
      <c r="AB713" s="933"/>
      <c r="AC713" s="934"/>
      <c r="AD713" s="307" t="s">
        <v>659</v>
      </c>
      <c r="AE713" s="308"/>
      <c r="AF713" s="647"/>
      <c r="AG713" s="89" t="s">
        <v>633</v>
      </c>
      <c r="AH713" s="90"/>
      <c r="AI713" s="90"/>
      <c r="AJ713" s="90"/>
      <c r="AK713" s="90"/>
      <c r="AL713" s="90"/>
      <c r="AM713" s="90"/>
      <c r="AN713" s="90"/>
      <c r="AO713" s="90"/>
      <c r="AP713" s="90"/>
      <c r="AQ713" s="90"/>
      <c r="AR713" s="90"/>
      <c r="AS713" s="90"/>
      <c r="AT713" s="90"/>
      <c r="AU713" s="90"/>
      <c r="AV713" s="90"/>
      <c r="AW713" s="90"/>
      <c r="AX713" s="91"/>
    </row>
    <row r="714" spans="1:50" ht="29.25" customHeight="1" x14ac:dyDescent="0.15">
      <c r="A714" s="628"/>
      <c r="B714" s="629"/>
      <c r="C714" s="630" t="s">
        <v>243</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631</v>
      </c>
      <c r="AE714" s="788"/>
      <c r="AF714" s="789"/>
      <c r="AG714" s="720" t="s">
        <v>662</v>
      </c>
      <c r="AH714" s="721"/>
      <c r="AI714" s="721"/>
      <c r="AJ714" s="721"/>
      <c r="AK714" s="721"/>
      <c r="AL714" s="721"/>
      <c r="AM714" s="721"/>
      <c r="AN714" s="721"/>
      <c r="AO714" s="721"/>
      <c r="AP714" s="721"/>
      <c r="AQ714" s="721"/>
      <c r="AR714" s="721"/>
      <c r="AS714" s="721"/>
      <c r="AT714" s="721"/>
      <c r="AU714" s="721"/>
      <c r="AV714" s="721"/>
      <c r="AW714" s="721"/>
      <c r="AX714" s="722"/>
    </row>
    <row r="715" spans="1:50" ht="109.5" customHeight="1" x14ac:dyDescent="0.15">
      <c r="A715" s="623" t="s">
        <v>39</v>
      </c>
      <c r="B715" s="768"/>
      <c r="C715" s="769" t="s">
        <v>244</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7" t="s">
        <v>631</v>
      </c>
      <c r="AE715" s="588"/>
      <c r="AF715" s="640"/>
      <c r="AG715" s="726" t="s">
        <v>696</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659</v>
      </c>
      <c r="AE716" s="610"/>
      <c r="AF716" s="610"/>
      <c r="AG716" s="89" t="s">
        <v>633</v>
      </c>
      <c r="AH716" s="90"/>
      <c r="AI716" s="90"/>
      <c r="AJ716" s="90"/>
      <c r="AK716" s="90"/>
      <c r="AL716" s="90"/>
      <c r="AM716" s="90"/>
      <c r="AN716" s="90"/>
      <c r="AO716" s="90"/>
      <c r="AP716" s="90"/>
      <c r="AQ716" s="90"/>
      <c r="AR716" s="90"/>
      <c r="AS716" s="90"/>
      <c r="AT716" s="90"/>
      <c r="AU716" s="90"/>
      <c r="AV716" s="90"/>
      <c r="AW716" s="90"/>
      <c r="AX716" s="91"/>
    </row>
    <row r="717" spans="1:50" ht="30.75" customHeight="1" x14ac:dyDescent="0.15">
      <c r="A717" s="625"/>
      <c r="B717" s="627"/>
      <c r="C717" s="370" t="s">
        <v>194</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631</v>
      </c>
      <c r="AE717" s="308"/>
      <c r="AF717" s="308"/>
      <c r="AG717" s="89" t="s">
        <v>691</v>
      </c>
      <c r="AH717" s="90"/>
      <c r="AI717" s="90"/>
      <c r="AJ717" s="90"/>
      <c r="AK717" s="90"/>
      <c r="AL717" s="90"/>
      <c r="AM717" s="90"/>
      <c r="AN717" s="90"/>
      <c r="AO717" s="90"/>
      <c r="AP717" s="90"/>
      <c r="AQ717" s="90"/>
      <c r="AR717" s="90"/>
      <c r="AS717" s="90"/>
      <c r="AT717" s="90"/>
      <c r="AU717" s="90"/>
      <c r="AV717" s="90"/>
      <c r="AW717" s="90"/>
      <c r="AX717" s="91"/>
    </row>
    <row r="718" spans="1:50" ht="84.75"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631</v>
      </c>
      <c r="AE718" s="308"/>
      <c r="AF718" s="308"/>
      <c r="AG718" s="115" t="s">
        <v>663</v>
      </c>
      <c r="AH718" s="99"/>
      <c r="AI718" s="99"/>
      <c r="AJ718" s="99"/>
      <c r="AK718" s="99"/>
      <c r="AL718" s="99"/>
      <c r="AM718" s="99"/>
      <c r="AN718" s="99"/>
      <c r="AO718" s="99"/>
      <c r="AP718" s="99"/>
      <c r="AQ718" s="99"/>
      <c r="AR718" s="99"/>
      <c r="AS718" s="99"/>
      <c r="AT718" s="99"/>
      <c r="AU718" s="99"/>
      <c r="AV718" s="99"/>
      <c r="AW718" s="99"/>
      <c r="AX718" s="116"/>
    </row>
    <row r="719" spans="1:50" ht="33" customHeight="1" x14ac:dyDescent="0.15">
      <c r="A719" s="760" t="s">
        <v>57</v>
      </c>
      <c r="B719" s="761"/>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257</v>
      </c>
      <c r="D720" s="282"/>
      <c r="E720" s="282"/>
      <c r="F720" s="285"/>
      <c r="G720" s="281" t="s">
        <v>258</v>
      </c>
      <c r="H720" s="282"/>
      <c r="I720" s="282"/>
      <c r="J720" s="282"/>
      <c r="K720" s="282"/>
      <c r="L720" s="282"/>
      <c r="M720" s="282"/>
      <c r="N720" s="281" t="s">
        <v>261</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18" customHeight="1" x14ac:dyDescent="0.15">
      <c r="A721" s="762"/>
      <c r="B721" s="763"/>
      <c r="C721" s="278" t="s">
        <v>692</v>
      </c>
      <c r="D721" s="279"/>
      <c r="E721" s="279"/>
      <c r="F721" s="280"/>
      <c r="G721" s="269"/>
      <c r="H721" s="270"/>
      <c r="I721" s="63" t="str">
        <f>IF(OR(G721="　", G721=""), "", "-")</f>
        <v/>
      </c>
      <c r="J721" s="273"/>
      <c r="K721" s="273"/>
      <c r="L721" s="63" t="str">
        <f>IF(M721="","","-")</f>
        <v/>
      </c>
      <c r="M721" s="64"/>
      <c r="N721" s="286" t="s">
        <v>702</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18" customHeight="1" x14ac:dyDescent="0.15">
      <c r="A722" s="762"/>
      <c r="B722" s="763"/>
      <c r="C722" s="278" t="s">
        <v>693</v>
      </c>
      <c r="D722" s="279"/>
      <c r="E722" s="279"/>
      <c r="F722" s="280"/>
      <c r="G722" s="269"/>
      <c r="H722" s="270"/>
      <c r="I722" s="63" t="str">
        <f t="shared" ref="I722:I725" si="113">IF(OR(G722="　", G722=""), "", "-")</f>
        <v/>
      </c>
      <c r="J722" s="273"/>
      <c r="K722" s="273"/>
      <c r="L722" s="63" t="str">
        <f t="shared" ref="L722:L725" si="114">IF(M722="","","-")</f>
        <v/>
      </c>
      <c r="M722" s="64"/>
      <c r="N722" s="286" t="s">
        <v>697</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40.5" customHeight="1" x14ac:dyDescent="0.15">
      <c r="A723" s="762"/>
      <c r="B723" s="763"/>
      <c r="C723" s="278" t="s">
        <v>693</v>
      </c>
      <c r="D723" s="279"/>
      <c r="E723" s="279"/>
      <c r="F723" s="280"/>
      <c r="G723" s="269"/>
      <c r="H723" s="270"/>
      <c r="I723" s="63" t="str">
        <f t="shared" si="113"/>
        <v/>
      </c>
      <c r="J723" s="273"/>
      <c r="K723" s="273"/>
      <c r="L723" s="63" t="str">
        <f t="shared" si="114"/>
        <v/>
      </c>
      <c r="M723" s="64"/>
      <c r="N723" s="286" t="s">
        <v>698</v>
      </c>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70.5" customHeight="1" x14ac:dyDescent="0.15">
      <c r="A726" s="623" t="s">
        <v>47</v>
      </c>
      <c r="B726" s="783"/>
      <c r="C726" s="795" t="s">
        <v>52</v>
      </c>
      <c r="D726" s="817"/>
      <c r="E726" s="817"/>
      <c r="F726" s="818"/>
      <c r="G726" s="561" t="s">
        <v>664</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74.25" customHeight="1" thickBot="1" x14ac:dyDescent="0.2">
      <c r="A727" s="784"/>
      <c r="B727" s="785"/>
      <c r="C727" s="732" t="s">
        <v>56</v>
      </c>
      <c r="D727" s="733"/>
      <c r="E727" s="733"/>
      <c r="F727" s="734"/>
      <c r="G727" s="559" t="s">
        <v>665</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9.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12.75" customHeight="1" thickBot="1" x14ac:dyDescent="0.2">
      <c r="A731" s="657"/>
      <c r="B731" s="658"/>
      <c r="C731" s="658"/>
      <c r="D731" s="658"/>
      <c r="E731" s="659"/>
      <c r="F731" s="713"/>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10.5" customHeight="1" thickBot="1" x14ac:dyDescent="0.2">
      <c r="A733" s="657"/>
      <c r="B733" s="658"/>
      <c r="C733" s="658"/>
      <c r="D733" s="658"/>
      <c r="E733" s="659"/>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9"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3" t="s">
        <v>270</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17.25" customHeight="1" x14ac:dyDescent="0.15">
      <c r="A737" s="975" t="s">
        <v>589</v>
      </c>
      <c r="B737" s="196"/>
      <c r="C737" s="196"/>
      <c r="D737" s="197"/>
      <c r="E737" s="939" t="s">
        <v>666</v>
      </c>
      <c r="F737" s="940"/>
      <c r="G737" s="940"/>
      <c r="H737" s="940"/>
      <c r="I737" s="940"/>
      <c r="J737" s="940"/>
      <c r="K737" s="940"/>
      <c r="L737" s="940"/>
      <c r="M737" s="940"/>
      <c r="N737" s="940"/>
      <c r="O737" s="940"/>
      <c r="P737" s="942"/>
      <c r="Q737" s="939"/>
      <c r="R737" s="940"/>
      <c r="S737" s="940"/>
      <c r="T737" s="940"/>
      <c r="U737" s="940"/>
      <c r="V737" s="940"/>
      <c r="W737" s="940"/>
      <c r="X737" s="940"/>
      <c r="Y737" s="940"/>
      <c r="Z737" s="940"/>
      <c r="AA737" s="940"/>
      <c r="AB737" s="942"/>
      <c r="AC737" s="939"/>
      <c r="AD737" s="940"/>
      <c r="AE737" s="940"/>
      <c r="AF737" s="940"/>
      <c r="AG737" s="940"/>
      <c r="AH737" s="940"/>
      <c r="AI737" s="940"/>
      <c r="AJ737" s="940"/>
      <c r="AK737" s="940"/>
      <c r="AL737" s="940"/>
      <c r="AM737" s="940"/>
      <c r="AN737" s="942"/>
      <c r="AO737" s="939"/>
      <c r="AP737" s="940"/>
      <c r="AQ737" s="940"/>
      <c r="AR737" s="940"/>
      <c r="AS737" s="940"/>
      <c r="AT737" s="940"/>
      <c r="AU737" s="940"/>
      <c r="AV737" s="940"/>
      <c r="AW737" s="940"/>
      <c r="AX737" s="941"/>
      <c r="AY737" s="82"/>
    </row>
    <row r="738" spans="1:51" ht="17.25" customHeight="1" x14ac:dyDescent="0.15">
      <c r="A738" s="346" t="s">
        <v>312</v>
      </c>
      <c r="B738" s="346"/>
      <c r="C738" s="346"/>
      <c r="D738" s="346"/>
      <c r="E738" s="939" t="s">
        <v>667</v>
      </c>
      <c r="F738" s="940"/>
      <c r="G738" s="940"/>
      <c r="H738" s="940"/>
      <c r="I738" s="940"/>
      <c r="J738" s="940"/>
      <c r="K738" s="940"/>
      <c r="L738" s="940"/>
      <c r="M738" s="940"/>
      <c r="N738" s="940"/>
      <c r="O738" s="940"/>
      <c r="P738" s="942"/>
      <c r="Q738" s="939"/>
      <c r="R738" s="940"/>
      <c r="S738" s="940"/>
      <c r="T738" s="940"/>
      <c r="U738" s="940"/>
      <c r="V738" s="940"/>
      <c r="W738" s="940"/>
      <c r="X738" s="940"/>
      <c r="Y738" s="940"/>
      <c r="Z738" s="940"/>
      <c r="AA738" s="940"/>
      <c r="AB738" s="942"/>
      <c r="AC738" s="939"/>
      <c r="AD738" s="940"/>
      <c r="AE738" s="940"/>
      <c r="AF738" s="940"/>
      <c r="AG738" s="940"/>
      <c r="AH738" s="940"/>
      <c r="AI738" s="940"/>
      <c r="AJ738" s="940"/>
      <c r="AK738" s="940"/>
      <c r="AL738" s="940"/>
      <c r="AM738" s="940"/>
      <c r="AN738" s="942"/>
      <c r="AO738" s="939"/>
      <c r="AP738" s="940"/>
      <c r="AQ738" s="940"/>
      <c r="AR738" s="940"/>
      <c r="AS738" s="940"/>
      <c r="AT738" s="940"/>
      <c r="AU738" s="940"/>
      <c r="AV738" s="940"/>
      <c r="AW738" s="940"/>
      <c r="AX738" s="941"/>
    </row>
    <row r="739" spans="1:51" ht="17.25" customHeight="1" x14ac:dyDescent="0.15">
      <c r="A739" s="346" t="s">
        <v>311</v>
      </c>
      <c r="B739" s="346"/>
      <c r="C739" s="346"/>
      <c r="D739" s="346"/>
      <c r="E739" s="939" t="s">
        <v>668</v>
      </c>
      <c r="F739" s="940"/>
      <c r="G739" s="940"/>
      <c r="H739" s="940"/>
      <c r="I739" s="940"/>
      <c r="J739" s="940"/>
      <c r="K739" s="940"/>
      <c r="L739" s="940"/>
      <c r="M739" s="940"/>
      <c r="N739" s="940"/>
      <c r="O739" s="940"/>
      <c r="P739" s="942"/>
      <c r="Q739" s="939"/>
      <c r="R739" s="940"/>
      <c r="S739" s="940"/>
      <c r="T739" s="940"/>
      <c r="U739" s="940"/>
      <c r="V739" s="940"/>
      <c r="W739" s="940"/>
      <c r="X739" s="940"/>
      <c r="Y739" s="940"/>
      <c r="Z739" s="940"/>
      <c r="AA739" s="940"/>
      <c r="AB739" s="942"/>
      <c r="AC739" s="939"/>
      <c r="AD739" s="940"/>
      <c r="AE739" s="940"/>
      <c r="AF739" s="940"/>
      <c r="AG739" s="940"/>
      <c r="AH739" s="940"/>
      <c r="AI739" s="940"/>
      <c r="AJ739" s="940"/>
      <c r="AK739" s="940"/>
      <c r="AL739" s="940"/>
      <c r="AM739" s="940"/>
      <c r="AN739" s="942"/>
      <c r="AO739" s="939"/>
      <c r="AP739" s="940"/>
      <c r="AQ739" s="940"/>
      <c r="AR739" s="940"/>
      <c r="AS739" s="940"/>
      <c r="AT739" s="940"/>
      <c r="AU739" s="940"/>
      <c r="AV739" s="940"/>
      <c r="AW739" s="940"/>
      <c r="AX739" s="941"/>
    </row>
    <row r="740" spans="1:51" ht="17.25" customHeight="1" x14ac:dyDescent="0.15">
      <c r="A740" s="346" t="s">
        <v>310</v>
      </c>
      <c r="B740" s="346"/>
      <c r="C740" s="346"/>
      <c r="D740" s="346"/>
      <c r="E740" s="939" t="s">
        <v>669</v>
      </c>
      <c r="F740" s="940"/>
      <c r="G740" s="940"/>
      <c r="H740" s="940"/>
      <c r="I740" s="940"/>
      <c r="J740" s="940"/>
      <c r="K740" s="940"/>
      <c r="L740" s="940"/>
      <c r="M740" s="940"/>
      <c r="N740" s="940"/>
      <c r="O740" s="940"/>
      <c r="P740" s="942"/>
      <c r="Q740" s="939"/>
      <c r="R740" s="940"/>
      <c r="S740" s="940"/>
      <c r="T740" s="940"/>
      <c r="U740" s="940"/>
      <c r="V740" s="940"/>
      <c r="W740" s="940"/>
      <c r="X740" s="940"/>
      <c r="Y740" s="940"/>
      <c r="Z740" s="940"/>
      <c r="AA740" s="940"/>
      <c r="AB740" s="942"/>
      <c r="AC740" s="939"/>
      <c r="AD740" s="940"/>
      <c r="AE740" s="940"/>
      <c r="AF740" s="940"/>
      <c r="AG740" s="940"/>
      <c r="AH740" s="940"/>
      <c r="AI740" s="940"/>
      <c r="AJ740" s="940"/>
      <c r="AK740" s="940"/>
      <c r="AL740" s="940"/>
      <c r="AM740" s="940"/>
      <c r="AN740" s="942"/>
      <c r="AO740" s="939"/>
      <c r="AP740" s="940"/>
      <c r="AQ740" s="940"/>
      <c r="AR740" s="940"/>
      <c r="AS740" s="940"/>
      <c r="AT740" s="940"/>
      <c r="AU740" s="940"/>
      <c r="AV740" s="940"/>
      <c r="AW740" s="940"/>
      <c r="AX740" s="941"/>
    </row>
    <row r="741" spans="1:51" ht="17.25" customHeight="1" x14ac:dyDescent="0.15">
      <c r="A741" s="346" t="s">
        <v>309</v>
      </c>
      <c r="B741" s="346"/>
      <c r="C741" s="346"/>
      <c r="D741" s="346"/>
      <c r="E741" s="939" t="s">
        <v>670</v>
      </c>
      <c r="F741" s="940"/>
      <c r="G741" s="940"/>
      <c r="H741" s="940"/>
      <c r="I741" s="940"/>
      <c r="J741" s="940"/>
      <c r="K741" s="940"/>
      <c r="L741" s="940"/>
      <c r="M741" s="940"/>
      <c r="N741" s="940"/>
      <c r="O741" s="940"/>
      <c r="P741" s="942"/>
      <c r="Q741" s="939"/>
      <c r="R741" s="940"/>
      <c r="S741" s="940"/>
      <c r="T741" s="940"/>
      <c r="U741" s="940"/>
      <c r="V741" s="940"/>
      <c r="W741" s="940"/>
      <c r="X741" s="940"/>
      <c r="Y741" s="940"/>
      <c r="Z741" s="940"/>
      <c r="AA741" s="940"/>
      <c r="AB741" s="942"/>
      <c r="AC741" s="939"/>
      <c r="AD741" s="940"/>
      <c r="AE741" s="940"/>
      <c r="AF741" s="940"/>
      <c r="AG741" s="940"/>
      <c r="AH741" s="940"/>
      <c r="AI741" s="940"/>
      <c r="AJ741" s="940"/>
      <c r="AK741" s="940"/>
      <c r="AL741" s="940"/>
      <c r="AM741" s="940"/>
      <c r="AN741" s="942"/>
      <c r="AO741" s="939"/>
      <c r="AP741" s="940"/>
      <c r="AQ741" s="940"/>
      <c r="AR741" s="940"/>
      <c r="AS741" s="940"/>
      <c r="AT741" s="940"/>
      <c r="AU741" s="940"/>
      <c r="AV741" s="940"/>
      <c r="AW741" s="940"/>
      <c r="AX741" s="941"/>
    </row>
    <row r="742" spans="1:51" ht="17.25" customHeight="1" x14ac:dyDescent="0.15">
      <c r="A742" s="346" t="s">
        <v>308</v>
      </c>
      <c r="B742" s="346"/>
      <c r="C742" s="346"/>
      <c r="D742" s="346"/>
      <c r="E742" s="939" t="s">
        <v>671</v>
      </c>
      <c r="F742" s="940"/>
      <c r="G742" s="940"/>
      <c r="H742" s="940"/>
      <c r="I742" s="940"/>
      <c r="J742" s="940"/>
      <c r="K742" s="940"/>
      <c r="L742" s="940"/>
      <c r="M742" s="940"/>
      <c r="N742" s="940"/>
      <c r="O742" s="940"/>
      <c r="P742" s="942"/>
      <c r="Q742" s="939"/>
      <c r="R742" s="940"/>
      <c r="S742" s="940"/>
      <c r="T742" s="940"/>
      <c r="U742" s="940"/>
      <c r="V742" s="940"/>
      <c r="W742" s="940"/>
      <c r="X742" s="940"/>
      <c r="Y742" s="940"/>
      <c r="Z742" s="940"/>
      <c r="AA742" s="940"/>
      <c r="AB742" s="942"/>
      <c r="AC742" s="939"/>
      <c r="AD742" s="940"/>
      <c r="AE742" s="940"/>
      <c r="AF742" s="940"/>
      <c r="AG742" s="940"/>
      <c r="AH742" s="940"/>
      <c r="AI742" s="940"/>
      <c r="AJ742" s="940"/>
      <c r="AK742" s="940"/>
      <c r="AL742" s="940"/>
      <c r="AM742" s="940"/>
      <c r="AN742" s="942"/>
      <c r="AO742" s="939"/>
      <c r="AP742" s="940"/>
      <c r="AQ742" s="940"/>
      <c r="AR742" s="940"/>
      <c r="AS742" s="940"/>
      <c r="AT742" s="940"/>
      <c r="AU742" s="940"/>
      <c r="AV742" s="940"/>
      <c r="AW742" s="940"/>
      <c r="AX742" s="941"/>
    </row>
    <row r="743" spans="1:51" ht="17.25" customHeight="1" x14ac:dyDescent="0.15">
      <c r="A743" s="346" t="s">
        <v>307</v>
      </c>
      <c r="B743" s="346"/>
      <c r="C743" s="346"/>
      <c r="D743" s="346"/>
      <c r="E743" s="939" t="s">
        <v>672</v>
      </c>
      <c r="F743" s="940"/>
      <c r="G743" s="940"/>
      <c r="H743" s="940"/>
      <c r="I743" s="940"/>
      <c r="J743" s="940"/>
      <c r="K743" s="940"/>
      <c r="L743" s="940"/>
      <c r="M743" s="940"/>
      <c r="N743" s="940"/>
      <c r="O743" s="940"/>
      <c r="P743" s="942"/>
      <c r="Q743" s="939"/>
      <c r="R743" s="940"/>
      <c r="S743" s="940"/>
      <c r="T743" s="940"/>
      <c r="U743" s="940"/>
      <c r="V743" s="940"/>
      <c r="W743" s="940"/>
      <c r="X743" s="940"/>
      <c r="Y743" s="940"/>
      <c r="Z743" s="940"/>
      <c r="AA743" s="940"/>
      <c r="AB743" s="942"/>
      <c r="AC743" s="939"/>
      <c r="AD743" s="940"/>
      <c r="AE743" s="940"/>
      <c r="AF743" s="940"/>
      <c r="AG743" s="940"/>
      <c r="AH743" s="940"/>
      <c r="AI743" s="940"/>
      <c r="AJ743" s="940"/>
      <c r="AK743" s="940"/>
      <c r="AL743" s="940"/>
      <c r="AM743" s="940"/>
      <c r="AN743" s="942"/>
      <c r="AO743" s="939"/>
      <c r="AP743" s="940"/>
      <c r="AQ743" s="940"/>
      <c r="AR743" s="940"/>
      <c r="AS743" s="940"/>
      <c r="AT743" s="940"/>
      <c r="AU743" s="940"/>
      <c r="AV743" s="940"/>
      <c r="AW743" s="940"/>
      <c r="AX743" s="941"/>
    </row>
    <row r="744" spans="1:51" ht="17.25" customHeight="1" x14ac:dyDescent="0.15">
      <c r="A744" s="346" t="s">
        <v>306</v>
      </c>
      <c r="B744" s="346"/>
      <c r="C744" s="346"/>
      <c r="D744" s="346"/>
      <c r="E744" s="939" t="s">
        <v>673</v>
      </c>
      <c r="F744" s="940"/>
      <c r="G744" s="940"/>
      <c r="H744" s="940"/>
      <c r="I744" s="940"/>
      <c r="J744" s="940"/>
      <c r="K744" s="940"/>
      <c r="L744" s="940"/>
      <c r="M744" s="940"/>
      <c r="N744" s="940"/>
      <c r="O744" s="940"/>
      <c r="P744" s="942"/>
      <c r="Q744" s="939"/>
      <c r="R744" s="940"/>
      <c r="S744" s="940"/>
      <c r="T744" s="940"/>
      <c r="U744" s="940"/>
      <c r="V744" s="940"/>
      <c r="W744" s="940"/>
      <c r="X744" s="940"/>
      <c r="Y744" s="940"/>
      <c r="Z744" s="940"/>
      <c r="AA744" s="940"/>
      <c r="AB744" s="942"/>
      <c r="AC744" s="939"/>
      <c r="AD744" s="940"/>
      <c r="AE744" s="940"/>
      <c r="AF744" s="940"/>
      <c r="AG744" s="940"/>
      <c r="AH744" s="940"/>
      <c r="AI744" s="940"/>
      <c r="AJ744" s="940"/>
      <c r="AK744" s="940"/>
      <c r="AL744" s="940"/>
      <c r="AM744" s="940"/>
      <c r="AN744" s="942"/>
      <c r="AO744" s="939"/>
      <c r="AP744" s="940"/>
      <c r="AQ744" s="940"/>
      <c r="AR744" s="940"/>
      <c r="AS744" s="940"/>
      <c r="AT744" s="940"/>
      <c r="AU744" s="940"/>
      <c r="AV744" s="940"/>
      <c r="AW744" s="940"/>
      <c r="AX744" s="941"/>
    </row>
    <row r="745" spans="1:51" ht="17.25" customHeight="1" x14ac:dyDescent="0.15">
      <c r="A745" s="346" t="s">
        <v>305</v>
      </c>
      <c r="B745" s="346"/>
      <c r="C745" s="346"/>
      <c r="D745" s="346"/>
      <c r="E745" s="976" t="s">
        <v>674</v>
      </c>
      <c r="F745" s="977"/>
      <c r="G745" s="977"/>
      <c r="H745" s="977"/>
      <c r="I745" s="977"/>
      <c r="J745" s="977"/>
      <c r="K745" s="977"/>
      <c r="L745" s="977"/>
      <c r="M745" s="977"/>
      <c r="N745" s="977"/>
      <c r="O745" s="977"/>
      <c r="P745" s="978"/>
      <c r="Q745" s="976"/>
      <c r="R745" s="977"/>
      <c r="S745" s="977"/>
      <c r="T745" s="977"/>
      <c r="U745" s="977"/>
      <c r="V745" s="977"/>
      <c r="W745" s="977"/>
      <c r="X745" s="977"/>
      <c r="Y745" s="977"/>
      <c r="Z745" s="977"/>
      <c r="AA745" s="977"/>
      <c r="AB745" s="978"/>
      <c r="AC745" s="976"/>
      <c r="AD745" s="977"/>
      <c r="AE745" s="977"/>
      <c r="AF745" s="977"/>
      <c r="AG745" s="977"/>
      <c r="AH745" s="977"/>
      <c r="AI745" s="977"/>
      <c r="AJ745" s="977"/>
      <c r="AK745" s="977"/>
      <c r="AL745" s="977"/>
      <c r="AM745" s="977"/>
      <c r="AN745" s="978"/>
      <c r="AO745" s="939"/>
      <c r="AP745" s="940"/>
      <c r="AQ745" s="940"/>
      <c r="AR745" s="940"/>
      <c r="AS745" s="940"/>
      <c r="AT745" s="940"/>
      <c r="AU745" s="940"/>
      <c r="AV745" s="940"/>
      <c r="AW745" s="940"/>
      <c r="AX745" s="941"/>
    </row>
    <row r="746" spans="1:51" ht="17.25" customHeight="1" x14ac:dyDescent="0.15">
      <c r="A746" s="346" t="s">
        <v>462</v>
      </c>
      <c r="B746" s="346"/>
      <c r="C746" s="346"/>
      <c r="D746" s="346"/>
      <c r="E746" s="945" t="s">
        <v>688</v>
      </c>
      <c r="F746" s="943"/>
      <c r="G746" s="943"/>
      <c r="H746" s="85" t="str">
        <f>IF(E746="","","-")</f>
        <v>-</v>
      </c>
      <c r="I746" s="943"/>
      <c r="J746" s="943"/>
      <c r="K746" s="85" t="str">
        <f>IF(I746="","","-")</f>
        <v/>
      </c>
      <c r="L746" s="944">
        <v>274</v>
      </c>
      <c r="M746" s="944"/>
      <c r="N746" s="85" t="str">
        <f>IF(O746="","","-")</f>
        <v/>
      </c>
      <c r="O746" s="946"/>
      <c r="P746" s="947"/>
      <c r="Q746" s="945"/>
      <c r="R746" s="943"/>
      <c r="S746" s="943"/>
      <c r="T746" s="85" t="str">
        <f>IF(Q746="","","-")</f>
        <v/>
      </c>
      <c r="U746" s="943"/>
      <c r="V746" s="943"/>
      <c r="W746" s="85" t="str">
        <f>IF(U746="","","-")</f>
        <v/>
      </c>
      <c r="X746" s="944"/>
      <c r="Y746" s="944"/>
      <c r="Z746" s="85" t="str">
        <f>IF(AA746="","","-")</f>
        <v/>
      </c>
      <c r="AA746" s="946"/>
      <c r="AB746" s="947"/>
      <c r="AC746" s="945"/>
      <c r="AD746" s="943"/>
      <c r="AE746" s="943"/>
      <c r="AF746" s="85" t="str">
        <f>IF(AC746="","","-")</f>
        <v/>
      </c>
      <c r="AG746" s="943"/>
      <c r="AH746" s="943"/>
      <c r="AI746" s="85" t="str">
        <f>IF(AG746="","","-")</f>
        <v/>
      </c>
      <c r="AJ746" s="944"/>
      <c r="AK746" s="944"/>
      <c r="AL746" s="85" t="str">
        <f>IF(AM746="","","-")</f>
        <v/>
      </c>
      <c r="AM746" s="946"/>
      <c r="AN746" s="947"/>
      <c r="AO746" s="945"/>
      <c r="AP746" s="943"/>
      <c r="AQ746" s="85" t="str">
        <f>IF(AO746="","","-")</f>
        <v/>
      </c>
      <c r="AR746" s="943"/>
      <c r="AS746" s="943"/>
      <c r="AT746" s="85" t="str">
        <f>IF(AR746="","","-")</f>
        <v/>
      </c>
      <c r="AU746" s="944"/>
      <c r="AV746" s="944"/>
      <c r="AW746" s="85" t="str">
        <f>IF(AX746="","","-")</f>
        <v/>
      </c>
      <c r="AX746" s="88"/>
    </row>
    <row r="747" spans="1:51" ht="17.25" customHeight="1" x14ac:dyDescent="0.15">
      <c r="A747" s="346" t="s">
        <v>424</v>
      </c>
      <c r="B747" s="346"/>
      <c r="C747" s="346"/>
      <c r="D747" s="346"/>
      <c r="E747" s="945" t="s">
        <v>688</v>
      </c>
      <c r="F747" s="943"/>
      <c r="G747" s="943"/>
      <c r="H747" s="85" t="str">
        <f>IF(E747="","","-")</f>
        <v>-</v>
      </c>
      <c r="I747" s="943"/>
      <c r="J747" s="943"/>
      <c r="K747" s="85" t="str">
        <f>IF(I747="","","-")</f>
        <v/>
      </c>
      <c r="L747" s="944">
        <v>300</v>
      </c>
      <c r="M747" s="944"/>
      <c r="N747" s="85" t="str">
        <f>IF(O747="","","-")</f>
        <v/>
      </c>
      <c r="O747" s="946"/>
      <c r="P747" s="947"/>
      <c r="Q747" s="945"/>
      <c r="R747" s="943"/>
      <c r="S747" s="943"/>
      <c r="T747" s="85" t="str">
        <f>IF(Q747="","","-")</f>
        <v/>
      </c>
      <c r="U747" s="943"/>
      <c r="V747" s="943"/>
      <c r="W747" s="85" t="str">
        <f>IF(U747="","","-")</f>
        <v/>
      </c>
      <c r="X747" s="944"/>
      <c r="Y747" s="944"/>
      <c r="Z747" s="85" t="str">
        <f>IF(AA747="","","-")</f>
        <v/>
      </c>
      <c r="AA747" s="946"/>
      <c r="AB747" s="947"/>
      <c r="AC747" s="945"/>
      <c r="AD747" s="943"/>
      <c r="AE747" s="943"/>
      <c r="AF747" s="85" t="str">
        <f>IF(AC747="","","-")</f>
        <v/>
      </c>
      <c r="AG747" s="943"/>
      <c r="AH747" s="943"/>
      <c r="AI747" s="85" t="str">
        <f>IF(AG747="","","-")</f>
        <v/>
      </c>
      <c r="AJ747" s="944"/>
      <c r="AK747" s="944"/>
      <c r="AL747" s="85" t="str">
        <f>IF(AM747="","","-")</f>
        <v/>
      </c>
      <c r="AM747" s="946"/>
      <c r="AN747" s="947"/>
      <c r="AO747" s="945"/>
      <c r="AP747" s="943"/>
      <c r="AQ747" s="85" t="str">
        <f>IF(AO747="","","-")</f>
        <v/>
      </c>
      <c r="AR747" s="943"/>
      <c r="AS747" s="943"/>
      <c r="AT747" s="85" t="str">
        <f>IF(AR747="","","-")</f>
        <v/>
      </c>
      <c r="AU747" s="944"/>
      <c r="AV747" s="944"/>
      <c r="AW747" s="85" t="str">
        <f>IF(AX747="","","-")</f>
        <v/>
      </c>
      <c r="AX747" s="88"/>
    </row>
    <row r="748" spans="1:51" ht="26.25" customHeight="1" x14ac:dyDescent="0.15">
      <c r="A748" s="597" t="s">
        <v>299</v>
      </c>
      <c r="B748" s="598"/>
      <c r="C748" s="598"/>
      <c r="D748" s="598"/>
      <c r="E748" s="598"/>
      <c r="F748" s="599"/>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7.75" hidden="1"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thickBot="1" x14ac:dyDescent="0.2">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thickBot="1" x14ac:dyDescent="0.2">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40.5" customHeight="1" x14ac:dyDescent="0.15">
      <c r="A787" s="611" t="s">
        <v>301</v>
      </c>
      <c r="B787" s="612"/>
      <c r="C787" s="612"/>
      <c r="D787" s="612"/>
      <c r="E787" s="612"/>
      <c r="F787" s="613"/>
      <c r="G787" s="578" t="s">
        <v>679</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694</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7"/>
    </row>
    <row r="788" spans="1:51" ht="24.75" customHeight="1" x14ac:dyDescent="0.15">
      <c r="A788" s="614"/>
      <c r="B788" s="615"/>
      <c r="C788" s="615"/>
      <c r="D788" s="615"/>
      <c r="E788" s="615"/>
      <c r="F788" s="616"/>
      <c r="G788" s="795"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5"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36" customHeight="1" x14ac:dyDescent="0.15">
      <c r="A789" s="614"/>
      <c r="B789" s="615"/>
      <c r="C789" s="615"/>
      <c r="D789" s="615"/>
      <c r="E789" s="615"/>
      <c r="F789" s="616"/>
      <c r="G789" s="654" t="s">
        <v>680</v>
      </c>
      <c r="H789" s="655"/>
      <c r="I789" s="655"/>
      <c r="J789" s="655"/>
      <c r="K789" s="656"/>
      <c r="L789" s="648" t="s">
        <v>681</v>
      </c>
      <c r="M789" s="649"/>
      <c r="N789" s="649"/>
      <c r="O789" s="649"/>
      <c r="P789" s="649"/>
      <c r="Q789" s="649"/>
      <c r="R789" s="649"/>
      <c r="S789" s="649"/>
      <c r="T789" s="649"/>
      <c r="U789" s="649"/>
      <c r="V789" s="649"/>
      <c r="W789" s="649"/>
      <c r="X789" s="650"/>
      <c r="Y789" s="367">
        <v>15</v>
      </c>
      <c r="Z789" s="368"/>
      <c r="AA789" s="368"/>
      <c r="AB789" s="369"/>
      <c r="AC789" s="654" t="s">
        <v>685</v>
      </c>
      <c r="AD789" s="655"/>
      <c r="AE789" s="655"/>
      <c r="AF789" s="655"/>
      <c r="AG789" s="656"/>
      <c r="AH789" s="648" t="s">
        <v>686</v>
      </c>
      <c r="AI789" s="649"/>
      <c r="AJ789" s="649"/>
      <c r="AK789" s="649"/>
      <c r="AL789" s="649"/>
      <c r="AM789" s="649"/>
      <c r="AN789" s="649"/>
      <c r="AO789" s="649"/>
      <c r="AP789" s="649"/>
      <c r="AQ789" s="649"/>
      <c r="AR789" s="649"/>
      <c r="AS789" s="649"/>
      <c r="AT789" s="650"/>
      <c r="AU789" s="367">
        <v>30</v>
      </c>
      <c r="AV789" s="368"/>
      <c r="AW789" s="368"/>
      <c r="AX789" s="369"/>
    </row>
    <row r="790" spans="1:51"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15</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30</v>
      </c>
      <c r="AV799" s="812"/>
      <c r="AW799" s="812"/>
      <c r="AX799" s="814"/>
    </row>
    <row r="800" spans="1:51" ht="24.75" hidden="1" customHeight="1" x14ac:dyDescent="0.15">
      <c r="A800" s="614"/>
      <c r="B800" s="615"/>
      <c r="C800" s="615"/>
      <c r="D800" s="615"/>
      <c r="E800" s="615"/>
      <c r="F800" s="616"/>
      <c r="G800" s="578"/>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240</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7"/>
      <c r="AY800">
        <f>COUNTA($G$802,$AC$802)</f>
        <v>0</v>
      </c>
    </row>
    <row r="801" spans="1:51" ht="24.75" hidden="1" customHeight="1" x14ac:dyDescent="0.15">
      <c r="A801" s="614"/>
      <c r="B801" s="615"/>
      <c r="C801" s="615"/>
      <c r="D801" s="615"/>
      <c r="E801" s="615"/>
      <c r="F801" s="616"/>
      <c r="G801" s="795"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5"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4"/>
      <c r="B802" s="615"/>
      <c r="C802" s="615"/>
      <c r="D802" s="615"/>
      <c r="E802" s="615"/>
      <c r="F802" s="616"/>
      <c r="G802" s="654"/>
      <c r="H802" s="655"/>
      <c r="I802" s="655"/>
      <c r="J802" s="655"/>
      <c r="K802" s="656"/>
      <c r="L802" s="648"/>
      <c r="M802" s="649"/>
      <c r="N802" s="649"/>
      <c r="O802" s="649"/>
      <c r="P802" s="649"/>
      <c r="Q802" s="649"/>
      <c r="R802" s="649"/>
      <c r="S802" s="649"/>
      <c r="T802" s="649"/>
      <c r="U802" s="649"/>
      <c r="V802" s="649"/>
      <c r="W802" s="649"/>
      <c r="X802" s="650"/>
      <c r="Y802" s="367"/>
      <c r="Z802" s="368"/>
      <c r="AA802" s="368"/>
      <c r="AB802" s="369"/>
      <c r="AC802" s="654"/>
      <c r="AD802" s="655"/>
      <c r="AE802" s="655"/>
      <c r="AF802" s="655"/>
      <c r="AG802" s="656"/>
      <c r="AH802" s="648"/>
      <c r="AI802" s="649"/>
      <c r="AJ802" s="649"/>
      <c r="AK802" s="649"/>
      <c r="AL802" s="649"/>
      <c r="AM802" s="649"/>
      <c r="AN802" s="649"/>
      <c r="AO802" s="649"/>
      <c r="AP802" s="649"/>
      <c r="AQ802" s="649"/>
      <c r="AR802" s="649"/>
      <c r="AS802" s="649"/>
      <c r="AT802" s="650"/>
      <c r="AU802" s="367"/>
      <c r="AV802" s="368"/>
      <c r="AW802" s="368"/>
      <c r="AX802" s="636"/>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241</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242</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7"/>
      <c r="AY813">
        <f>COUNTA($G$815,$AC$815)</f>
        <v>0</v>
      </c>
    </row>
    <row r="814" spans="1:51" ht="24.75" hidden="1" customHeight="1" x14ac:dyDescent="0.15">
      <c r="A814" s="614"/>
      <c r="B814" s="615"/>
      <c r="C814" s="615"/>
      <c r="D814" s="615"/>
      <c r="E814" s="615"/>
      <c r="F814" s="616"/>
      <c r="G814" s="795"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5"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4"/>
      <c r="B815" s="615"/>
      <c r="C815" s="615"/>
      <c r="D815" s="615"/>
      <c r="E815" s="615"/>
      <c r="F815" s="616"/>
      <c r="G815" s="654"/>
      <c r="H815" s="655"/>
      <c r="I815" s="655"/>
      <c r="J815" s="655"/>
      <c r="K815" s="656"/>
      <c r="L815" s="648"/>
      <c r="M815" s="649"/>
      <c r="N815" s="649"/>
      <c r="O815" s="649"/>
      <c r="P815" s="649"/>
      <c r="Q815" s="649"/>
      <c r="R815" s="649"/>
      <c r="S815" s="649"/>
      <c r="T815" s="649"/>
      <c r="U815" s="649"/>
      <c r="V815" s="649"/>
      <c r="W815" s="649"/>
      <c r="X815" s="650"/>
      <c r="Y815" s="367"/>
      <c r="Z815" s="368"/>
      <c r="AA815" s="368"/>
      <c r="AB815" s="369"/>
      <c r="AC815" s="654"/>
      <c r="AD815" s="655"/>
      <c r="AE815" s="655"/>
      <c r="AF815" s="655"/>
      <c r="AG815" s="656"/>
      <c r="AH815" s="648"/>
      <c r="AI815" s="649"/>
      <c r="AJ815" s="649"/>
      <c r="AK815" s="649"/>
      <c r="AL815" s="649"/>
      <c r="AM815" s="649"/>
      <c r="AN815" s="649"/>
      <c r="AO815" s="649"/>
      <c r="AP815" s="649"/>
      <c r="AQ815" s="649"/>
      <c r="AR815" s="649"/>
      <c r="AS815" s="649"/>
      <c r="AT815" s="650"/>
      <c r="AU815" s="367"/>
      <c r="AV815" s="368"/>
      <c r="AW815" s="368"/>
      <c r="AX815" s="636"/>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217</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7"/>
      <c r="AY826">
        <f>COUNTA($G$828,$AC$828)</f>
        <v>0</v>
      </c>
    </row>
    <row r="827" spans="1:51" ht="24.75" hidden="1" customHeight="1" x14ac:dyDescent="0.15">
      <c r="A827" s="614"/>
      <c r="B827" s="615"/>
      <c r="C827" s="615"/>
      <c r="D827" s="615"/>
      <c r="E827" s="615"/>
      <c r="F827" s="616"/>
      <c r="G827" s="795"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5"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4"/>
      <c r="B828" s="615"/>
      <c r="C828" s="615"/>
      <c r="D828" s="615"/>
      <c r="E828" s="615"/>
      <c r="F828" s="616"/>
      <c r="G828" s="654"/>
      <c r="H828" s="655"/>
      <c r="I828" s="655"/>
      <c r="J828" s="655"/>
      <c r="K828" s="656"/>
      <c r="L828" s="648"/>
      <c r="M828" s="649"/>
      <c r="N828" s="649"/>
      <c r="O828" s="649"/>
      <c r="P828" s="649"/>
      <c r="Q828" s="649"/>
      <c r="R828" s="649"/>
      <c r="S828" s="649"/>
      <c r="T828" s="649"/>
      <c r="U828" s="649"/>
      <c r="V828" s="649"/>
      <c r="W828" s="649"/>
      <c r="X828" s="650"/>
      <c r="Y828" s="367"/>
      <c r="Z828" s="368"/>
      <c r="AA828" s="368"/>
      <c r="AB828" s="369"/>
      <c r="AC828" s="654"/>
      <c r="AD828" s="655"/>
      <c r="AE828" s="655"/>
      <c r="AF828" s="655"/>
      <c r="AG828" s="656"/>
      <c r="AH828" s="648"/>
      <c r="AI828" s="649"/>
      <c r="AJ828" s="649"/>
      <c r="AK828" s="649"/>
      <c r="AL828" s="649"/>
      <c r="AM828" s="649"/>
      <c r="AN828" s="649"/>
      <c r="AO828" s="649"/>
      <c r="AP828" s="649"/>
      <c r="AQ828" s="649"/>
      <c r="AR828" s="649"/>
      <c r="AS828" s="649"/>
      <c r="AT828" s="650"/>
      <c r="AU828" s="367"/>
      <c r="AV828" s="368"/>
      <c r="AW828" s="368"/>
      <c r="AX828" s="636"/>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0" t="s">
        <v>262</v>
      </c>
      <c r="AM839" s="261"/>
      <c r="AN839" s="261"/>
      <c r="AO839" s="87" t="s">
        <v>260</v>
      </c>
      <c r="AP839" s="21"/>
      <c r="AQ839" s="21"/>
      <c r="AR839" s="21"/>
      <c r="AS839" s="21"/>
      <c r="AT839" s="21"/>
      <c r="AU839" s="21"/>
      <c r="AV839" s="21"/>
      <c r="AW839" s="21"/>
      <c r="AX839" s="22"/>
      <c r="AY839">
        <f>COUNTIF($AO$839,"☑")</f>
        <v>0</v>
      </c>
    </row>
    <row r="840" spans="1:51" ht="0.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675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220</v>
      </c>
      <c r="K844" s="346"/>
      <c r="L844" s="346"/>
      <c r="M844" s="346"/>
      <c r="N844" s="346"/>
      <c r="O844" s="346"/>
      <c r="P844" s="232" t="s">
        <v>195</v>
      </c>
      <c r="Q844" s="232"/>
      <c r="R844" s="232"/>
      <c r="S844" s="232"/>
      <c r="T844" s="232"/>
      <c r="U844" s="232"/>
      <c r="V844" s="232"/>
      <c r="W844" s="232"/>
      <c r="X844" s="232"/>
      <c r="Y844" s="347" t="s">
        <v>218</v>
      </c>
      <c r="Z844" s="348"/>
      <c r="AA844" s="348"/>
      <c r="AB844" s="348"/>
      <c r="AC844" s="137" t="s">
        <v>256</v>
      </c>
      <c r="AD844" s="137"/>
      <c r="AE844" s="137"/>
      <c r="AF844" s="137"/>
      <c r="AG844" s="137"/>
      <c r="AH844" s="347" t="s">
        <v>283</v>
      </c>
      <c r="AI844" s="345"/>
      <c r="AJ844" s="345"/>
      <c r="AK844" s="345"/>
      <c r="AL844" s="345" t="s">
        <v>21</v>
      </c>
      <c r="AM844" s="345"/>
      <c r="AN844" s="345"/>
      <c r="AO844" s="349"/>
      <c r="AP844" s="350" t="s">
        <v>221</v>
      </c>
      <c r="AQ844" s="350"/>
      <c r="AR844" s="350"/>
      <c r="AS844" s="350"/>
      <c r="AT844" s="350"/>
      <c r="AU844" s="350"/>
      <c r="AV844" s="350"/>
      <c r="AW844" s="350"/>
      <c r="AX844" s="350"/>
    </row>
    <row r="845" spans="1:51" ht="218.25" customHeight="1" x14ac:dyDescent="0.15">
      <c r="A845" s="355">
        <v>1</v>
      </c>
      <c r="B845" s="355">
        <v>1</v>
      </c>
      <c r="C845" s="343" t="s">
        <v>676</v>
      </c>
      <c r="D845" s="343"/>
      <c r="E845" s="343"/>
      <c r="F845" s="343"/>
      <c r="G845" s="343"/>
      <c r="H845" s="343"/>
      <c r="I845" s="343"/>
      <c r="J845" s="329">
        <v>5011105004806</v>
      </c>
      <c r="K845" s="329"/>
      <c r="L845" s="329"/>
      <c r="M845" s="329"/>
      <c r="N845" s="329"/>
      <c r="O845" s="329"/>
      <c r="P845" s="889" t="s">
        <v>677</v>
      </c>
      <c r="Q845" s="889"/>
      <c r="R845" s="889"/>
      <c r="S845" s="889"/>
      <c r="T845" s="889"/>
      <c r="U845" s="889"/>
      <c r="V845" s="889"/>
      <c r="W845" s="889"/>
      <c r="X845" s="889"/>
      <c r="Y845" s="332">
        <v>15</v>
      </c>
      <c r="Z845" s="333"/>
      <c r="AA845" s="333"/>
      <c r="AB845" s="334"/>
      <c r="AC845" s="884" t="s">
        <v>678</v>
      </c>
      <c r="AD845" s="885"/>
      <c r="AE845" s="885"/>
      <c r="AF845" s="885"/>
      <c r="AG845" s="885"/>
      <c r="AH845" s="351">
        <v>1</v>
      </c>
      <c r="AI845" s="351"/>
      <c r="AJ845" s="351"/>
      <c r="AK845" s="351"/>
      <c r="AL845" s="339">
        <v>100</v>
      </c>
      <c r="AM845" s="340"/>
      <c r="AN845" s="340"/>
      <c r="AO845" s="341"/>
      <c r="AP845" s="135" t="s">
        <v>632</v>
      </c>
      <c r="AQ845" s="135"/>
      <c r="AR845" s="135"/>
      <c r="AS845" s="135"/>
      <c r="AT845" s="135"/>
      <c r="AU845" s="135"/>
      <c r="AV845" s="135"/>
      <c r="AW845" s="135"/>
      <c r="AX845" s="135"/>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41" t="s">
        <v>699</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220</v>
      </c>
      <c r="K877" s="346"/>
      <c r="L877" s="346"/>
      <c r="M877" s="346"/>
      <c r="N877" s="346"/>
      <c r="O877" s="346"/>
      <c r="P877" s="232" t="s">
        <v>195</v>
      </c>
      <c r="Q877" s="232"/>
      <c r="R877" s="232"/>
      <c r="S877" s="232"/>
      <c r="T877" s="232"/>
      <c r="U877" s="232"/>
      <c r="V877" s="232"/>
      <c r="W877" s="232"/>
      <c r="X877" s="232"/>
      <c r="Y877" s="347" t="s">
        <v>218</v>
      </c>
      <c r="Z877" s="348"/>
      <c r="AA877" s="348"/>
      <c r="AB877" s="348"/>
      <c r="AC877" s="137" t="s">
        <v>256</v>
      </c>
      <c r="AD877" s="137"/>
      <c r="AE877" s="137"/>
      <c r="AF877" s="137"/>
      <c r="AG877" s="137"/>
      <c r="AH877" s="347" t="s">
        <v>283</v>
      </c>
      <c r="AI877" s="345"/>
      <c r="AJ877" s="345"/>
      <c r="AK877" s="345"/>
      <c r="AL877" s="345" t="s">
        <v>21</v>
      </c>
      <c r="AM877" s="345"/>
      <c r="AN877" s="345"/>
      <c r="AO877" s="349"/>
      <c r="AP877" s="350" t="s">
        <v>221</v>
      </c>
      <c r="AQ877" s="350"/>
      <c r="AR877" s="350"/>
      <c r="AS877" s="350"/>
      <c r="AT877" s="350"/>
      <c r="AU877" s="350"/>
      <c r="AV877" s="350"/>
      <c r="AW877" s="350"/>
      <c r="AX877" s="350"/>
      <c r="AY877">
        <f t="shared" ref="AY877:AY878" si="118">$AY$875</f>
        <v>1</v>
      </c>
    </row>
    <row r="878" spans="1:51" ht="115.5" customHeight="1" x14ac:dyDescent="0.15">
      <c r="A878" s="355">
        <v>1</v>
      </c>
      <c r="B878" s="355">
        <v>1</v>
      </c>
      <c r="C878" s="328" t="s">
        <v>683</v>
      </c>
      <c r="D878" s="343"/>
      <c r="E878" s="343"/>
      <c r="F878" s="343"/>
      <c r="G878" s="343"/>
      <c r="H878" s="343"/>
      <c r="I878" s="343"/>
      <c r="J878" s="329">
        <v>1010001088264</v>
      </c>
      <c r="K878" s="329"/>
      <c r="L878" s="329"/>
      <c r="M878" s="329"/>
      <c r="N878" s="329"/>
      <c r="O878" s="329"/>
      <c r="P878" s="893" t="s">
        <v>684</v>
      </c>
      <c r="Q878" s="889"/>
      <c r="R878" s="889"/>
      <c r="S878" s="889"/>
      <c r="T878" s="889"/>
      <c r="U878" s="889"/>
      <c r="V878" s="889"/>
      <c r="W878" s="889"/>
      <c r="X878" s="889"/>
      <c r="Y878" s="332">
        <v>30</v>
      </c>
      <c r="Z878" s="333"/>
      <c r="AA878" s="333"/>
      <c r="AB878" s="334"/>
      <c r="AC878" s="884" t="s">
        <v>678</v>
      </c>
      <c r="AD878" s="885"/>
      <c r="AE878" s="885"/>
      <c r="AF878" s="885"/>
      <c r="AG878" s="885"/>
      <c r="AH878" s="351">
        <v>1</v>
      </c>
      <c r="AI878" s="351"/>
      <c r="AJ878" s="351"/>
      <c r="AK878" s="351"/>
      <c r="AL878" s="339">
        <v>100</v>
      </c>
      <c r="AM878" s="340"/>
      <c r="AN878" s="340"/>
      <c r="AO878" s="341"/>
      <c r="AP878" s="342" t="s">
        <v>689</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41" t="s">
        <v>700</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220</v>
      </c>
      <c r="K910" s="346"/>
      <c r="L910" s="346"/>
      <c r="M910" s="346"/>
      <c r="N910" s="346"/>
      <c r="O910" s="346"/>
      <c r="P910" s="232" t="s">
        <v>195</v>
      </c>
      <c r="Q910" s="232"/>
      <c r="R910" s="232"/>
      <c r="S910" s="232"/>
      <c r="T910" s="232"/>
      <c r="U910" s="232"/>
      <c r="V910" s="232"/>
      <c r="W910" s="232"/>
      <c r="X910" s="232"/>
      <c r="Y910" s="347" t="s">
        <v>218</v>
      </c>
      <c r="Z910" s="348"/>
      <c r="AA910" s="348"/>
      <c r="AB910" s="348"/>
      <c r="AC910" s="137" t="s">
        <v>256</v>
      </c>
      <c r="AD910" s="137"/>
      <c r="AE910" s="137"/>
      <c r="AF910" s="137"/>
      <c r="AG910" s="137"/>
      <c r="AH910" s="347" t="s">
        <v>283</v>
      </c>
      <c r="AI910" s="345"/>
      <c r="AJ910" s="345"/>
      <c r="AK910" s="345"/>
      <c r="AL910" s="345" t="s">
        <v>21</v>
      </c>
      <c r="AM910" s="345"/>
      <c r="AN910" s="345"/>
      <c r="AO910" s="349"/>
      <c r="AP910" s="350" t="s">
        <v>221</v>
      </c>
      <c r="AQ910" s="350"/>
      <c r="AR910" s="350"/>
      <c r="AS910" s="350"/>
      <c r="AT910" s="350"/>
      <c r="AU910" s="350"/>
      <c r="AV910" s="350"/>
      <c r="AW910" s="350"/>
      <c r="AX910" s="350"/>
      <c r="AY910">
        <f t="shared" ref="AY910:AY911" si="119">$AY$908</f>
        <v>0</v>
      </c>
    </row>
    <row r="911" spans="1:51" ht="129.75" hidden="1" customHeight="1" x14ac:dyDescent="0.15">
      <c r="A911" s="355">
        <v>1</v>
      </c>
      <c r="B911" s="355">
        <v>1</v>
      </c>
      <c r="C911" s="328"/>
      <c r="D911" s="343"/>
      <c r="E911" s="343"/>
      <c r="F911" s="343"/>
      <c r="G911" s="343"/>
      <c r="H911" s="343"/>
      <c r="I911" s="343"/>
      <c r="J911" s="329"/>
      <c r="K911" s="329"/>
      <c r="L911" s="329"/>
      <c r="M911" s="329"/>
      <c r="N911" s="329"/>
      <c r="O911" s="329"/>
      <c r="P911" s="893"/>
      <c r="Q911" s="889"/>
      <c r="R911" s="889"/>
      <c r="S911" s="889"/>
      <c r="T911" s="889"/>
      <c r="U911" s="889"/>
      <c r="V911" s="889"/>
      <c r="W911" s="889"/>
      <c r="X911" s="889"/>
      <c r="Y911" s="332"/>
      <c r="Z911" s="333"/>
      <c r="AA911" s="333"/>
      <c r="AB911" s="334"/>
      <c r="AC911" s="884"/>
      <c r="AD911" s="885"/>
      <c r="AE911" s="885"/>
      <c r="AF911" s="885"/>
      <c r="AG911" s="885"/>
      <c r="AH911" s="351"/>
      <c r="AI911" s="351"/>
      <c r="AJ911" s="351"/>
      <c r="AK911" s="351"/>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220</v>
      </c>
      <c r="K943" s="346"/>
      <c r="L943" s="346"/>
      <c r="M943" s="346"/>
      <c r="N943" s="346"/>
      <c r="O943" s="346"/>
      <c r="P943" s="232" t="s">
        <v>195</v>
      </c>
      <c r="Q943" s="232"/>
      <c r="R943" s="232"/>
      <c r="S943" s="232"/>
      <c r="T943" s="232"/>
      <c r="U943" s="232"/>
      <c r="V943" s="232"/>
      <c r="W943" s="232"/>
      <c r="X943" s="232"/>
      <c r="Y943" s="347" t="s">
        <v>218</v>
      </c>
      <c r="Z943" s="348"/>
      <c r="AA943" s="348"/>
      <c r="AB943" s="348"/>
      <c r="AC943" s="137" t="s">
        <v>256</v>
      </c>
      <c r="AD943" s="137"/>
      <c r="AE943" s="137"/>
      <c r="AF943" s="137"/>
      <c r="AG943" s="137"/>
      <c r="AH943" s="347" t="s">
        <v>283</v>
      </c>
      <c r="AI943" s="345"/>
      <c r="AJ943" s="345"/>
      <c r="AK943" s="345"/>
      <c r="AL943" s="345" t="s">
        <v>21</v>
      </c>
      <c r="AM943" s="345"/>
      <c r="AN943" s="345"/>
      <c r="AO943" s="349"/>
      <c r="AP943" s="350" t="s">
        <v>221</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220</v>
      </c>
      <c r="K976" s="346"/>
      <c r="L976" s="346"/>
      <c r="M976" s="346"/>
      <c r="N976" s="346"/>
      <c r="O976" s="346"/>
      <c r="P976" s="232" t="s">
        <v>195</v>
      </c>
      <c r="Q976" s="232"/>
      <c r="R976" s="232"/>
      <c r="S976" s="232"/>
      <c r="T976" s="232"/>
      <c r="U976" s="232"/>
      <c r="V976" s="232"/>
      <c r="W976" s="232"/>
      <c r="X976" s="232"/>
      <c r="Y976" s="347" t="s">
        <v>218</v>
      </c>
      <c r="Z976" s="348"/>
      <c r="AA976" s="348"/>
      <c r="AB976" s="348"/>
      <c r="AC976" s="137" t="s">
        <v>256</v>
      </c>
      <c r="AD976" s="137"/>
      <c r="AE976" s="137"/>
      <c r="AF976" s="137"/>
      <c r="AG976" s="137"/>
      <c r="AH976" s="347" t="s">
        <v>283</v>
      </c>
      <c r="AI976" s="345"/>
      <c r="AJ976" s="345"/>
      <c r="AK976" s="345"/>
      <c r="AL976" s="345" t="s">
        <v>21</v>
      </c>
      <c r="AM976" s="345"/>
      <c r="AN976" s="345"/>
      <c r="AO976" s="349"/>
      <c r="AP976" s="350" t="s">
        <v>221</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220</v>
      </c>
      <c r="K1009" s="346"/>
      <c r="L1009" s="346"/>
      <c r="M1009" s="346"/>
      <c r="N1009" s="346"/>
      <c r="O1009" s="346"/>
      <c r="P1009" s="232" t="s">
        <v>195</v>
      </c>
      <c r="Q1009" s="232"/>
      <c r="R1009" s="232"/>
      <c r="S1009" s="232"/>
      <c r="T1009" s="232"/>
      <c r="U1009" s="232"/>
      <c r="V1009" s="232"/>
      <c r="W1009" s="232"/>
      <c r="X1009" s="232"/>
      <c r="Y1009" s="347" t="s">
        <v>218</v>
      </c>
      <c r="Z1009" s="348"/>
      <c r="AA1009" s="348"/>
      <c r="AB1009" s="348"/>
      <c r="AC1009" s="137" t="s">
        <v>256</v>
      </c>
      <c r="AD1009" s="137"/>
      <c r="AE1009" s="137"/>
      <c r="AF1009" s="137"/>
      <c r="AG1009" s="137"/>
      <c r="AH1009" s="347" t="s">
        <v>283</v>
      </c>
      <c r="AI1009" s="345"/>
      <c r="AJ1009" s="345"/>
      <c r="AK1009" s="345"/>
      <c r="AL1009" s="345" t="s">
        <v>21</v>
      </c>
      <c r="AM1009" s="345"/>
      <c r="AN1009" s="345"/>
      <c r="AO1009" s="349"/>
      <c r="AP1009" s="350" t="s">
        <v>221</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220</v>
      </c>
      <c r="K1042" s="346"/>
      <c r="L1042" s="346"/>
      <c r="M1042" s="346"/>
      <c r="N1042" s="346"/>
      <c r="O1042" s="346"/>
      <c r="P1042" s="232" t="s">
        <v>195</v>
      </c>
      <c r="Q1042" s="232"/>
      <c r="R1042" s="232"/>
      <c r="S1042" s="232"/>
      <c r="T1042" s="232"/>
      <c r="U1042" s="232"/>
      <c r="V1042" s="232"/>
      <c r="W1042" s="232"/>
      <c r="X1042" s="232"/>
      <c r="Y1042" s="347" t="s">
        <v>218</v>
      </c>
      <c r="Z1042" s="348"/>
      <c r="AA1042" s="348"/>
      <c r="AB1042" s="348"/>
      <c r="AC1042" s="137" t="s">
        <v>256</v>
      </c>
      <c r="AD1042" s="137"/>
      <c r="AE1042" s="137"/>
      <c r="AF1042" s="137"/>
      <c r="AG1042" s="137"/>
      <c r="AH1042" s="347" t="s">
        <v>283</v>
      </c>
      <c r="AI1042" s="345"/>
      <c r="AJ1042" s="345"/>
      <c r="AK1042" s="345"/>
      <c r="AL1042" s="345" t="s">
        <v>21</v>
      </c>
      <c r="AM1042" s="345"/>
      <c r="AN1042" s="345"/>
      <c r="AO1042" s="349"/>
      <c r="AP1042" s="350" t="s">
        <v>221</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220</v>
      </c>
      <c r="K1075" s="346"/>
      <c r="L1075" s="346"/>
      <c r="M1075" s="346"/>
      <c r="N1075" s="346"/>
      <c r="O1075" s="346"/>
      <c r="P1075" s="232" t="s">
        <v>195</v>
      </c>
      <c r="Q1075" s="232"/>
      <c r="R1075" s="232"/>
      <c r="S1075" s="232"/>
      <c r="T1075" s="232"/>
      <c r="U1075" s="232"/>
      <c r="V1075" s="232"/>
      <c r="W1075" s="232"/>
      <c r="X1075" s="232"/>
      <c r="Y1075" s="347" t="s">
        <v>218</v>
      </c>
      <c r="Z1075" s="348"/>
      <c r="AA1075" s="348"/>
      <c r="AB1075" s="348"/>
      <c r="AC1075" s="137" t="s">
        <v>256</v>
      </c>
      <c r="AD1075" s="137"/>
      <c r="AE1075" s="137"/>
      <c r="AF1075" s="137"/>
      <c r="AG1075" s="137"/>
      <c r="AH1075" s="347" t="s">
        <v>283</v>
      </c>
      <c r="AI1075" s="345"/>
      <c r="AJ1075" s="345"/>
      <c r="AK1075" s="345"/>
      <c r="AL1075" s="345" t="s">
        <v>21</v>
      </c>
      <c r="AM1075" s="345"/>
      <c r="AN1075" s="345"/>
      <c r="AO1075" s="349"/>
      <c r="AP1075" s="350" t="s">
        <v>221</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247</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262</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239</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214</v>
      </c>
      <c r="D1109" s="359"/>
      <c r="E1109" s="137" t="s">
        <v>213</v>
      </c>
      <c r="F1109" s="359"/>
      <c r="G1109" s="359"/>
      <c r="H1109" s="359"/>
      <c r="I1109" s="359"/>
      <c r="J1109" s="137" t="s">
        <v>220</v>
      </c>
      <c r="K1109" s="137"/>
      <c r="L1109" s="137"/>
      <c r="M1109" s="137"/>
      <c r="N1109" s="137"/>
      <c r="O1109" s="137"/>
      <c r="P1109" s="347" t="s">
        <v>27</v>
      </c>
      <c r="Q1109" s="347"/>
      <c r="R1109" s="347"/>
      <c r="S1109" s="347"/>
      <c r="T1109" s="347"/>
      <c r="U1109" s="347"/>
      <c r="V1109" s="347"/>
      <c r="W1109" s="347"/>
      <c r="X1109" s="347"/>
      <c r="Y1109" s="137" t="s">
        <v>222</v>
      </c>
      <c r="Z1109" s="359"/>
      <c r="AA1109" s="359"/>
      <c r="AB1109" s="359"/>
      <c r="AC1109" s="137" t="s">
        <v>196</v>
      </c>
      <c r="AD1109" s="137"/>
      <c r="AE1109" s="137"/>
      <c r="AF1109" s="137"/>
      <c r="AG1109" s="137"/>
      <c r="AH1109" s="347" t="s">
        <v>209</v>
      </c>
      <c r="AI1109" s="348"/>
      <c r="AJ1109" s="348"/>
      <c r="AK1109" s="348"/>
      <c r="AL1109" s="348" t="s">
        <v>21</v>
      </c>
      <c r="AM1109" s="348"/>
      <c r="AN1109" s="348"/>
      <c r="AO1109" s="360"/>
      <c r="AP1109" s="350" t="s">
        <v>248</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9" priority="14025">
      <formula>IF(RIGHT(TEXT(P14,"0.#"),1)=".",FALSE,TRUE)</formula>
    </cfRule>
    <cfRule type="expression" dxfId="2118" priority="14026">
      <formula>IF(RIGHT(TEXT(P14,"0.#"),1)=".",TRUE,FALSE)</formula>
    </cfRule>
  </conditionalFormatting>
  <conditionalFormatting sqref="AE32">
    <cfRule type="expression" dxfId="2117" priority="14015">
      <formula>IF(RIGHT(TEXT(AE32,"0.#"),1)=".",FALSE,TRUE)</formula>
    </cfRule>
    <cfRule type="expression" dxfId="2116" priority="14016">
      <formula>IF(RIGHT(TEXT(AE32,"0.#"),1)=".",TRUE,FALSE)</formula>
    </cfRule>
  </conditionalFormatting>
  <conditionalFormatting sqref="P18:AX18">
    <cfRule type="expression" dxfId="2115" priority="13901">
      <formula>IF(RIGHT(TEXT(P18,"0.#"),1)=".",FALSE,TRUE)</formula>
    </cfRule>
    <cfRule type="expression" dxfId="2114" priority="13902">
      <formula>IF(RIGHT(TEXT(P18,"0.#"),1)=".",TRUE,FALSE)</formula>
    </cfRule>
  </conditionalFormatting>
  <conditionalFormatting sqref="Y790">
    <cfRule type="expression" dxfId="2113" priority="13897">
      <formula>IF(RIGHT(TEXT(Y790,"0.#"),1)=".",FALSE,TRUE)</formula>
    </cfRule>
    <cfRule type="expression" dxfId="2112" priority="13898">
      <formula>IF(RIGHT(TEXT(Y790,"0.#"),1)=".",TRUE,FALSE)</formula>
    </cfRule>
  </conditionalFormatting>
  <conditionalFormatting sqref="Y799">
    <cfRule type="expression" dxfId="2111" priority="13893">
      <formula>IF(RIGHT(TEXT(Y799,"0.#"),1)=".",FALSE,TRUE)</formula>
    </cfRule>
    <cfRule type="expression" dxfId="2110" priority="13894">
      <formula>IF(RIGHT(TEXT(Y799,"0.#"),1)=".",TRUE,FALSE)</formula>
    </cfRule>
  </conditionalFormatting>
  <conditionalFormatting sqref="Y830:Y837 Y828 Y817:Y824 Y815 Y804:Y811 Y802">
    <cfRule type="expression" dxfId="2109" priority="13675">
      <formula>IF(RIGHT(TEXT(Y802,"0.#"),1)=".",FALSE,TRUE)</formula>
    </cfRule>
    <cfRule type="expression" dxfId="2108" priority="13676">
      <formula>IF(RIGHT(TEXT(Y802,"0.#"),1)=".",TRUE,FALSE)</formula>
    </cfRule>
  </conditionalFormatting>
  <conditionalFormatting sqref="P16:AQ17 P15:AX15 P13:AX13">
    <cfRule type="expression" dxfId="2107" priority="13723">
      <formula>IF(RIGHT(TEXT(P13,"0.#"),1)=".",FALSE,TRUE)</formula>
    </cfRule>
    <cfRule type="expression" dxfId="2106" priority="13724">
      <formula>IF(RIGHT(TEXT(P13,"0.#"),1)=".",TRUE,FALSE)</formula>
    </cfRule>
  </conditionalFormatting>
  <conditionalFormatting sqref="P19:AJ19">
    <cfRule type="expression" dxfId="2105" priority="13721">
      <formula>IF(RIGHT(TEXT(P19,"0.#"),1)=".",FALSE,TRUE)</formula>
    </cfRule>
    <cfRule type="expression" dxfId="2104" priority="13722">
      <formula>IF(RIGHT(TEXT(P19,"0.#"),1)=".",TRUE,FALSE)</formula>
    </cfRule>
  </conditionalFormatting>
  <conditionalFormatting sqref="AE101">
    <cfRule type="expression" dxfId="2103" priority="13713">
      <formula>IF(RIGHT(TEXT(AE101,"0.#"),1)=".",FALSE,TRUE)</formula>
    </cfRule>
    <cfRule type="expression" dxfId="2102" priority="13714">
      <formula>IF(RIGHT(TEXT(AE101,"0.#"),1)=".",TRUE,FALSE)</formula>
    </cfRule>
  </conditionalFormatting>
  <conditionalFormatting sqref="Y791:Y798 Y789">
    <cfRule type="expression" dxfId="2101" priority="13699">
      <formula>IF(RIGHT(TEXT(Y789,"0.#"),1)=".",FALSE,TRUE)</formula>
    </cfRule>
    <cfRule type="expression" dxfId="2100" priority="13700">
      <formula>IF(RIGHT(TEXT(Y789,"0.#"),1)=".",TRUE,FALSE)</formula>
    </cfRule>
  </conditionalFormatting>
  <conditionalFormatting sqref="AU790">
    <cfRule type="expression" dxfId="2099" priority="13697">
      <formula>IF(RIGHT(TEXT(AU790,"0.#"),1)=".",FALSE,TRUE)</formula>
    </cfRule>
    <cfRule type="expression" dxfId="2098" priority="13698">
      <formula>IF(RIGHT(TEXT(AU790,"0.#"),1)=".",TRUE,FALSE)</formula>
    </cfRule>
  </conditionalFormatting>
  <conditionalFormatting sqref="AU799">
    <cfRule type="expression" dxfId="2097" priority="13695">
      <formula>IF(RIGHT(TEXT(AU799,"0.#"),1)=".",FALSE,TRUE)</formula>
    </cfRule>
    <cfRule type="expression" dxfId="2096" priority="13696">
      <formula>IF(RIGHT(TEXT(AU799,"0.#"),1)=".",TRUE,FALSE)</formula>
    </cfRule>
  </conditionalFormatting>
  <conditionalFormatting sqref="AU791:AU798">
    <cfRule type="expression" dxfId="2095" priority="13693">
      <formula>IF(RIGHT(TEXT(AU791,"0.#"),1)=".",FALSE,TRUE)</formula>
    </cfRule>
    <cfRule type="expression" dxfId="2094" priority="13694">
      <formula>IF(RIGHT(TEXT(AU791,"0.#"),1)=".",TRUE,FALSE)</formula>
    </cfRule>
  </conditionalFormatting>
  <conditionalFormatting sqref="Y829 Y816 Y803">
    <cfRule type="expression" dxfId="2093" priority="13679">
      <formula>IF(RIGHT(TEXT(Y803,"0.#"),1)=".",FALSE,TRUE)</formula>
    </cfRule>
    <cfRule type="expression" dxfId="2092" priority="13680">
      <formula>IF(RIGHT(TEXT(Y803,"0.#"),1)=".",TRUE,FALSE)</formula>
    </cfRule>
  </conditionalFormatting>
  <conditionalFormatting sqref="Y838 Y825 Y812">
    <cfRule type="expression" dxfId="2091" priority="13677">
      <formula>IF(RIGHT(TEXT(Y812,"0.#"),1)=".",FALSE,TRUE)</formula>
    </cfRule>
    <cfRule type="expression" dxfId="2090" priority="13678">
      <formula>IF(RIGHT(TEXT(Y812,"0.#"),1)=".",TRUE,FALSE)</formula>
    </cfRule>
  </conditionalFormatting>
  <conditionalFormatting sqref="AU829 AU816 AU803">
    <cfRule type="expression" dxfId="2089" priority="13673">
      <formula>IF(RIGHT(TEXT(AU803,"0.#"),1)=".",FALSE,TRUE)</formula>
    </cfRule>
    <cfRule type="expression" dxfId="2088" priority="13674">
      <formula>IF(RIGHT(TEXT(AU803,"0.#"),1)=".",TRUE,FALSE)</formula>
    </cfRule>
  </conditionalFormatting>
  <conditionalFormatting sqref="AU838 AU825 AU812">
    <cfRule type="expression" dxfId="2087" priority="13671">
      <formula>IF(RIGHT(TEXT(AU812,"0.#"),1)=".",FALSE,TRUE)</formula>
    </cfRule>
    <cfRule type="expression" dxfId="2086" priority="13672">
      <formula>IF(RIGHT(TEXT(AU812,"0.#"),1)=".",TRUE,FALSE)</formula>
    </cfRule>
  </conditionalFormatting>
  <conditionalFormatting sqref="AU830:AU837 AU828 AU817:AU824 AU815 AU804:AU811 AU802">
    <cfRule type="expression" dxfId="2085" priority="13669">
      <formula>IF(RIGHT(TEXT(AU802,"0.#"),1)=".",FALSE,TRUE)</formula>
    </cfRule>
    <cfRule type="expression" dxfId="2084" priority="13670">
      <formula>IF(RIGHT(TEXT(AU802,"0.#"),1)=".",TRUE,FALSE)</formula>
    </cfRule>
  </conditionalFormatting>
  <conditionalFormatting sqref="AM87">
    <cfRule type="expression" dxfId="2083" priority="13323">
      <formula>IF(RIGHT(TEXT(AM87,"0.#"),1)=".",FALSE,TRUE)</formula>
    </cfRule>
    <cfRule type="expression" dxfId="2082" priority="13324">
      <formula>IF(RIGHT(TEXT(AM87,"0.#"),1)=".",TRUE,FALSE)</formula>
    </cfRule>
  </conditionalFormatting>
  <conditionalFormatting sqref="AE55">
    <cfRule type="expression" dxfId="2081" priority="13391">
      <formula>IF(RIGHT(TEXT(AE55,"0.#"),1)=".",FALSE,TRUE)</formula>
    </cfRule>
    <cfRule type="expression" dxfId="2080" priority="13392">
      <formula>IF(RIGHT(TEXT(AE55,"0.#"),1)=".",TRUE,FALSE)</formula>
    </cfRule>
  </conditionalFormatting>
  <conditionalFormatting sqref="AI55">
    <cfRule type="expression" dxfId="2079" priority="13389">
      <formula>IF(RIGHT(TEXT(AI55,"0.#"),1)=".",FALSE,TRUE)</formula>
    </cfRule>
    <cfRule type="expression" dxfId="2078" priority="13390">
      <formula>IF(RIGHT(TEXT(AI55,"0.#"),1)=".",TRUE,FALSE)</formula>
    </cfRule>
  </conditionalFormatting>
  <conditionalFormatting sqref="AM34">
    <cfRule type="expression" dxfId="2077" priority="13469">
      <formula>IF(RIGHT(TEXT(AM34,"0.#"),1)=".",FALSE,TRUE)</formula>
    </cfRule>
    <cfRule type="expression" dxfId="2076" priority="13470">
      <formula>IF(RIGHT(TEXT(AM34,"0.#"),1)=".",TRUE,FALSE)</formula>
    </cfRule>
  </conditionalFormatting>
  <conditionalFormatting sqref="AE33">
    <cfRule type="expression" dxfId="2075" priority="13483">
      <formula>IF(RIGHT(TEXT(AE33,"0.#"),1)=".",FALSE,TRUE)</formula>
    </cfRule>
    <cfRule type="expression" dxfId="2074" priority="13484">
      <formula>IF(RIGHT(TEXT(AE33,"0.#"),1)=".",TRUE,FALSE)</formula>
    </cfRule>
  </conditionalFormatting>
  <conditionalFormatting sqref="AE34">
    <cfRule type="expression" dxfId="2073" priority="13481">
      <formula>IF(RIGHT(TEXT(AE34,"0.#"),1)=".",FALSE,TRUE)</formula>
    </cfRule>
    <cfRule type="expression" dxfId="2072" priority="13482">
      <formula>IF(RIGHT(TEXT(AE34,"0.#"),1)=".",TRUE,FALSE)</formula>
    </cfRule>
  </conditionalFormatting>
  <conditionalFormatting sqref="AI34">
    <cfRule type="expression" dxfId="2071" priority="13479">
      <formula>IF(RIGHT(TEXT(AI34,"0.#"),1)=".",FALSE,TRUE)</formula>
    </cfRule>
    <cfRule type="expression" dxfId="2070" priority="13480">
      <formula>IF(RIGHT(TEXT(AI34,"0.#"),1)=".",TRUE,FALSE)</formula>
    </cfRule>
  </conditionalFormatting>
  <conditionalFormatting sqref="AI33">
    <cfRule type="expression" dxfId="2069" priority="13477">
      <formula>IF(RIGHT(TEXT(AI33,"0.#"),1)=".",FALSE,TRUE)</formula>
    </cfRule>
    <cfRule type="expression" dxfId="2068" priority="13478">
      <formula>IF(RIGHT(TEXT(AI33,"0.#"),1)=".",TRUE,FALSE)</formula>
    </cfRule>
  </conditionalFormatting>
  <conditionalFormatting sqref="AI32">
    <cfRule type="expression" dxfId="2067" priority="13475">
      <formula>IF(RIGHT(TEXT(AI32,"0.#"),1)=".",FALSE,TRUE)</formula>
    </cfRule>
    <cfRule type="expression" dxfId="2066" priority="13476">
      <formula>IF(RIGHT(TEXT(AI32,"0.#"),1)=".",TRUE,FALSE)</formula>
    </cfRule>
  </conditionalFormatting>
  <conditionalFormatting sqref="AM32">
    <cfRule type="expression" dxfId="2065" priority="13473">
      <formula>IF(RIGHT(TEXT(AM32,"0.#"),1)=".",FALSE,TRUE)</formula>
    </cfRule>
    <cfRule type="expression" dxfId="2064" priority="13474">
      <formula>IF(RIGHT(TEXT(AM32,"0.#"),1)=".",TRUE,FALSE)</formula>
    </cfRule>
  </conditionalFormatting>
  <conditionalFormatting sqref="AM33">
    <cfRule type="expression" dxfId="2063" priority="13471">
      <formula>IF(RIGHT(TEXT(AM33,"0.#"),1)=".",FALSE,TRUE)</formula>
    </cfRule>
    <cfRule type="expression" dxfId="2062" priority="13472">
      <formula>IF(RIGHT(TEXT(AM33,"0.#"),1)=".",TRUE,FALSE)</formula>
    </cfRule>
  </conditionalFormatting>
  <conditionalFormatting sqref="AQ32:AQ34">
    <cfRule type="expression" dxfId="2061" priority="13463">
      <formula>IF(RIGHT(TEXT(AQ32,"0.#"),1)=".",FALSE,TRUE)</formula>
    </cfRule>
    <cfRule type="expression" dxfId="2060" priority="13464">
      <formula>IF(RIGHT(TEXT(AQ32,"0.#"),1)=".",TRUE,FALSE)</formula>
    </cfRule>
  </conditionalFormatting>
  <conditionalFormatting sqref="AU32:AU34">
    <cfRule type="expression" dxfId="2059" priority="13461">
      <formula>IF(RIGHT(TEXT(AU32,"0.#"),1)=".",FALSE,TRUE)</formula>
    </cfRule>
    <cfRule type="expression" dxfId="2058" priority="13462">
      <formula>IF(RIGHT(TEXT(AU32,"0.#"),1)=".",TRUE,FALSE)</formula>
    </cfRule>
  </conditionalFormatting>
  <conditionalFormatting sqref="AE53">
    <cfRule type="expression" dxfId="2057" priority="13395">
      <formula>IF(RIGHT(TEXT(AE53,"0.#"),1)=".",FALSE,TRUE)</formula>
    </cfRule>
    <cfRule type="expression" dxfId="2056" priority="13396">
      <formula>IF(RIGHT(TEXT(AE53,"0.#"),1)=".",TRUE,FALSE)</formula>
    </cfRule>
  </conditionalFormatting>
  <conditionalFormatting sqref="AE54">
    <cfRule type="expression" dxfId="2055" priority="13393">
      <formula>IF(RIGHT(TEXT(AE54,"0.#"),1)=".",FALSE,TRUE)</formula>
    </cfRule>
    <cfRule type="expression" dxfId="2054" priority="13394">
      <formula>IF(RIGHT(TEXT(AE54,"0.#"),1)=".",TRUE,FALSE)</formula>
    </cfRule>
  </conditionalFormatting>
  <conditionalFormatting sqref="AI54">
    <cfRule type="expression" dxfId="2053" priority="13387">
      <formula>IF(RIGHT(TEXT(AI54,"0.#"),1)=".",FALSE,TRUE)</formula>
    </cfRule>
    <cfRule type="expression" dxfId="2052" priority="13388">
      <formula>IF(RIGHT(TEXT(AI54,"0.#"),1)=".",TRUE,FALSE)</formula>
    </cfRule>
  </conditionalFormatting>
  <conditionalFormatting sqref="AI53">
    <cfRule type="expression" dxfId="2051" priority="13385">
      <formula>IF(RIGHT(TEXT(AI53,"0.#"),1)=".",FALSE,TRUE)</formula>
    </cfRule>
    <cfRule type="expression" dxfId="2050" priority="13386">
      <formula>IF(RIGHT(TEXT(AI53,"0.#"),1)=".",TRUE,FALSE)</formula>
    </cfRule>
  </conditionalFormatting>
  <conditionalFormatting sqref="AM53">
    <cfRule type="expression" dxfId="2049" priority="13383">
      <formula>IF(RIGHT(TEXT(AM53,"0.#"),1)=".",FALSE,TRUE)</formula>
    </cfRule>
    <cfRule type="expression" dxfId="2048" priority="13384">
      <formula>IF(RIGHT(TEXT(AM53,"0.#"),1)=".",TRUE,FALSE)</formula>
    </cfRule>
  </conditionalFormatting>
  <conditionalFormatting sqref="AM54">
    <cfRule type="expression" dxfId="2047" priority="13381">
      <formula>IF(RIGHT(TEXT(AM54,"0.#"),1)=".",FALSE,TRUE)</formula>
    </cfRule>
    <cfRule type="expression" dxfId="2046" priority="13382">
      <formula>IF(RIGHT(TEXT(AM54,"0.#"),1)=".",TRUE,FALSE)</formula>
    </cfRule>
  </conditionalFormatting>
  <conditionalFormatting sqref="AM55">
    <cfRule type="expression" dxfId="2045" priority="13379">
      <formula>IF(RIGHT(TEXT(AM55,"0.#"),1)=".",FALSE,TRUE)</formula>
    </cfRule>
    <cfRule type="expression" dxfId="2044" priority="13380">
      <formula>IF(RIGHT(TEXT(AM55,"0.#"),1)=".",TRUE,FALSE)</formula>
    </cfRule>
  </conditionalFormatting>
  <conditionalFormatting sqref="AE60">
    <cfRule type="expression" dxfId="2043" priority="13365">
      <formula>IF(RIGHT(TEXT(AE60,"0.#"),1)=".",FALSE,TRUE)</formula>
    </cfRule>
    <cfRule type="expression" dxfId="2042" priority="13366">
      <formula>IF(RIGHT(TEXT(AE60,"0.#"),1)=".",TRUE,FALSE)</formula>
    </cfRule>
  </conditionalFormatting>
  <conditionalFormatting sqref="AE61">
    <cfRule type="expression" dxfId="2041" priority="13363">
      <formula>IF(RIGHT(TEXT(AE61,"0.#"),1)=".",FALSE,TRUE)</formula>
    </cfRule>
    <cfRule type="expression" dxfId="2040" priority="13364">
      <formula>IF(RIGHT(TEXT(AE61,"0.#"),1)=".",TRUE,FALSE)</formula>
    </cfRule>
  </conditionalFormatting>
  <conditionalFormatting sqref="AE62">
    <cfRule type="expression" dxfId="2039" priority="13361">
      <formula>IF(RIGHT(TEXT(AE62,"0.#"),1)=".",FALSE,TRUE)</formula>
    </cfRule>
    <cfRule type="expression" dxfId="2038" priority="13362">
      <formula>IF(RIGHT(TEXT(AE62,"0.#"),1)=".",TRUE,FALSE)</formula>
    </cfRule>
  </conditionalFormatting>
  <conditionalFormatting sqref="AI62">
    <cfRule type="expression" dxfId="2037" priority="13359">
      <formula>IF(RIGHT(TEXT(AI62,"0.#"),1)=".",FALSE,TRUE)</formula>
    </cfRule>
    <cfRule type="expression" dxfId="2036" priority="13360">
      <formula>IF(RIGHT(TEXT(AI62,"0.#"),1)=".",TRUE,FALSE)</formula>
    </cfRule>
  </conditionalFormatting>
  <conditionalFormatting sqref="AI61">
    <cfRule type="expression" dxfId="2035" priority="13357">
      <formula>IF(RIGHT(TEXT(AI61,"0.#"),1)=".",FALSE,TRUE)</formula>
    </cfRule>
    <cfRule type="expression" dxfId="2034" priority="13358">
      <formula>IF(RIGHT(TEXT(AI61,"0.#"),1)=".",TRUE,FALSE)</formula>
    </cfRule>
  </conditionalFormatting>
  <conditionalFormatting sqref="AI60">
    <cfRule type="expression" dxfId="2033" priority="13355">
      <formula>IF(RIGHT(TEXT(AI60,"0.#"),1)=".",FALSE,TRUE)</formula>
    </cfRule>
    <cfRule type="expression" dxfId="2032" priority="13356">
      <formula>IF(RIGHT(TEXT(AI60,"0.#"),1)=".",TRUE,FALSE)</formula>
    </cfRule>
  </conditionalFormatting>
  <conditionalFormatting sqref="AM60">
    <cfRule type="expression" dxfId="2031" priority="13353">
      <formula>IF(RIGHT(TEXT(AM60,"0.#"),1)=".",FALSE,TRUE)</formula>
    </cfRule>
    <cfRule type="expression" dxfId="2030" priority="13354">
      <formula>IF(RIGHT(TEXT(AM60,"0.#"),1)=".",TRUE,FALSE)</formula>
    </cfRule>
  </conditionalFormatting>
  <conditionalFormatting sqref="AM61">
    <cfRule type="expression" dxfId="2029" priority="13351">
      <formula>IF(RIGHT(TEXT(AM61,"0.#"),1)=".",FALSE,TRUE)</formula>
    </cfRule>
    <cfRule type="expression" dxfId="2028" priority="13352">
      <formula>IF(RIGHT(TEXT(AM61,"0.#"),1)=".",TRUE,FALSE)</formula>
    </cfRule>
  </conditionalFormatting>
  <conditionalFormatting sqref="AM62">
    <cfRule type="expression" dxfId="2027" priority="13349">
      <formula>IF(RIGHT(TEXT(AM62,"0.#"),1)=".",FALSE,TRUE)</formula>
    </cfRule>
    <cfRule type="expression" dxfId="2026" priority="13350">
      <formula>IF(RIGHT(TEXT(AM62,"0.#"),1)=".",TRUE,FALSE)</formula>
    </cfRule>
  </conditionalFormatting>
  <conditionalFormatting sqref="AE87">
    <cfRule type="expression" dxfId="2025" priority="13335">
      <formula>IF(RIGHT(TEXT(AE87,"0.#"),1)=".",FALSE,TRUE)</formula>
    </cfRule>
    <cfRule type="expression" dxfId="2024" priority="13336">
      <formula>IF(RIGHT(TEXT(AE87,"0.#"),1)=".",TRUE,FALSE)</formula>
    </cfRule>
  </conditionalFormatting>
  <conditionalFormatting sqref="AE88">
    <cfRule type="expression" dxfId="2023" priority="13333">
      <formula>IF(RIGHT(TEXT(AE88,"0.#"),1)=".",FALSE,TRUE)</formula>
    </cfRule>
    <cfRule type="expression" dxfId="2022" priority="13334">
      <formula>IF(RIGHT(TEXT(AE88,"0.#"),1)=".",TRUE,FALSE)</formula>
    </cfRule>
  </conditionalFormatting>
  <conditionalFormatting sqref="AE89">
    <cfRule type="expression" dxfId="2021" priority="13331">
      <formula>IF(RIGHT(TEXT(AE89,"0.#"),1)=".",FALSE,TRUE)</formula>
    </cfRule>
    <cfRule type="expression" dxfId="2020" priority="13332">
      <formula>IF(RIGHT(TEXT(AE89,"0.#"),1)=".",TRUE,FALSE)</formula>
    </cfRule>
  </conditionalFormatting>
  <conditionalFormatting sqref="AI89">
    <cfRule type="expression" dxfId="2019" priority="13329">
      <formula>IF(RIGHT(TEXT(AI89,"0.#"),1)=".",FALSE,TRUE)</formula>
    </cfRule>
    <cfRule type="expression" dxfId="2018" priority="13330">
      <formula>IF(RIGHT(TEXT(AI89,"0.#"),1)=".",TRUE,FALSE)</formula>
    </cfRule>
  </conditionalFormatting>
  <conditionalFormatting sqref="AI88">
    <cfRule type="expression" dxfId="2017" priority="13327">
      <formula>IF(RIGHT(TEXT(AI88,"0.#"),1)=".",FALSE,TRUE)</formula>
    </cfRule>
    <cfRule type="expression" dxfId="2016" priority="13328">
      <formula>IF(RIGHT(TEXT(AI88,"0.#"),1)=".",TRUE,FALSE)</formula>
    </cfRule>
  </conditionalFormatting>
  <conditionalFormatting sqref="AI87">
    <cfRule type="expression" dxfId="2015" priority="13325">
      <formula>IF(RIGHT(TEXT(AI87,"0.#"),1)=".",FALSE,TRUE)</formula>
    </cfRule>
    <cfRule type="expression" dxfId="2014" priority="13326">
      <formula>IF(RIGHT(TEXT(AI87,"0.#"),1)=".",TRUE,FALSE)</formula>
    </cfRule>
  </conditionalFormatting>
  <conditionalFormatting sqref="AM88">
    <cfRule type="expression" dxfId="2013" priority="13321">
      <formula>IF(RIGHT(TEXT(AM88,"0.#"),1)=".",FALSE,TRUE)</formula>
    </cfRule>
    <cfRule type="expression" dxfId="2012" priority="13322">
      <formula>IF(RIGHT(TEXT(AM88,"0.#"),1)=".",TRUE,FALSE)</formula>
    </cfRule>
  </conditionalFormatting>
  <conditionalFormatting sqref="AM89">
    <cfRule type="expression" dxfId="2011" priority="13319">
      <formula>IF(RIGHT(TEXT(AM89,"0.#"),1)=".",FALSE,TRUE)</formula>
    </cfRule>
    <cfRule type="expression" dxfId="2010" priority="13320">
      <formula>IF(RIGHT(TEXT(AM89,"0.#"),1)=".",TRUE,FALSE)</formula>
    </cfRule>
  </conditionalFormatting>
  <conditionalFormatting sqref="AE92">
    <cfRule type="expression" dxfId="2009" priority="13305">
      <formula>IF(RIGHT(TEXT(AE92,"0.#"),1)=".",FALSE,TRUE)</formula>
    </cfRule>
    <cfRule type="expression" dxfId="2008" priority="13306">
      <formula>IF(RIGHT(TEXT(AE92,"0.#"),1)=".",TRUE,FALSE)</formula>
    </cfRule>
  </conditionalFormatting>
  <conditionalFormatting sqref="AE93">
    <cfRule type="expression" dxfId="2007" priority="13303">
      <formula>IF(RIGHT(TEXT(AE93,"0.#"),1)=".",FALSE,TRUE)</formula>
    </cfRule>
    <cfRule type="expression" dxfId="2006" priority="13304">
      <formula>IF(RIGHT(TEXT(AE93,"0.#"),1)=".",TRUE,FALSE)</formula>
    </cfRule>
  </conditionalFormatting>
  <conditionalFormatting sqref="AE94">
    <cfRule type="expression" dxfId="2005" priority="13301">
      <formula>IF(RIGHT(TEXT(AE94,"0.#"),1)=".",FALSE,TRUE)</formula>
    </cfRule>
    <cfRule type="expression" dxfId="2004" priority="13302">
      <formula>IF(RIGHT(TEXT(AE94,"0.#"),1)=".",TRUE,FALSE)</formula>
    </cfRule>
  </conditionalFormatting>
  <conditionalFormatting sqref="AI94">
    <cfRule type="expression" dxfId="2003" priority="13299">
      <formula>IF(RIGHT(TEXT(AI94,"0.#"),1)=".",FALSE,TRUE)</formula>
    </cfRule>
    <cfRule type="expression" dxfId="2002" priority="13300">
      <formula>IF(RIGHT(TEXT(AI94,"0.#"),1)=".",TRUE,FALSE)</formula>
    </cfRule>
  </conditionalFormatting>
  <conditionalFormatting sqref="AI93">
    <cfRule type="expression" dxfId="2001" priority="13297">
      <formula>IF(RIGHT(TEXT(AI93,"0.#"),1)=".",FALSE,TRUE)</formula>
    </cfRule>
    <cfRule type="expression" dxfId="2000" priority="13298">
      <formula>IF(RIGHT(TEXT(AI93,"0.#"),1)=".",TRUE,FALSE)</formula>
    </cfRule>
  </conditionalFormatting>
  <conditionalFormatting sqref="AI92">
    <cfRule type="expression" dxfId="1999" priority="13295">
      <formula>IF(RIGHT(TEXT(AI92,"0.#"),1)=".",FALSE,TRUE)</formula>
    </cfRule>
    <cfRule type="expression" dxfId="1998" priority="13296">
      <formula>IF(RIGHT(TEXT(AI92,"0.#"),1)=".",TRUE,FALSE)</formula>
    </cfRule>
  </conditionalFormatting>
  <conditionalFormatting sqref="AM92">
    <cfRule type="expression" dxfId="1997" priority="13293">
      <formula>IF(RIGHT(TEXT(AM92,"0.#"),1)=".",FALSE,TRUE)</formula>
    </cfRule>
    <cfRule type="expression" dxfId="1996" priority="13294">
      <formula>IF(RIGHT(TEXT(AM92,"0.#"),1)=".",TRUE,FALSE)</formula>
    </cfRule>
  </conditionalFormatting>
  <conditionalFormatting sqref="AM93">
    <cfRule type="expression" dxfId="1995" priority="13291">
      <formula>IF(RIGHT(TEXT(AM93,"0.#"),1)=".",FALSE,TRUE)</formula>
    </cfRule>
    <cfRule type="expression" dxfId="1994" priority="13292">
      <formula>IF(RIGHT(TEXT(AM93,"0.#"),1)=".",TRUE,FALSE)</formula>
    </cfRule>
  </conditionalFormatting>
  <conditionalFormatting sqref="AM94">
    <cfRule type="expression" dxfId="1993" priority="13289">
      <formula>IF(RIGHT(TEXT(AM94,"0.#"),1)=".",FALSE,TRUE)</formula>
    </cfRule>
    <cfRule type="expression" dxfId="1992" priority="13290">
      <formula>IF(RIGHT(TEXT(AM94,"0.#"),1)=".",TRUE,FALSE)</formula>
    </cfRule>
  </conditionalFormatting>
  <conditionalFormatting sqref="AE97">
    <cfRule type="expression" dxfId="1991" priority="13275">
      <formula>IF(RIGHT(TEXT(AE97,"0.#"),1)=".",FALSE,TRUE)</formula>
    </cfRule>
    <cfRule type="expression" dxfId="1990" priority="13276">
      <formula>IF(RIGHT(TEXT(AE97,"0.#"),1)=".",TRUE,FALSE)</formula>
    </cfRule>
  </conditionalFormatting>
  <conditionalFormatting sqref="AE98">
    <cfRule type="expression" dxfId="1989" priority="13273">
      <formula>IF(RIGHT(TEXT(AE98,"0.#"),1)=".",FALSE,TRUE)</formula>
    </cfRule>
    <cfRule type="expression" dxfId="1988" priority="13274">
      <formula>IF(RIGHT(TEXT(AE98,"0.#"),1)=".",TRUE,FALSE)</formula>
    </cfRule>
  </conditionalFormatting>
  <conditionalFormatting sqref="AE99">
    <cfRule type="expression" dxfId="1987" priority="13271">
      <formula>IF(RIGHT(TEXT(AE99,"0.#"),1)=".",FALSE,TRUE)</formula>
    </cfRule>
    <cfRule type="expression" dxfId="1986" priority="13272">
      <formula>IF(RIGHT(TEXT(AE99,"0.#"),1)=".",TRUE,FALSE)</formula>
    </cfRule>
  </conditionalFormatting>
  <conditionalFormatting sqref="AI99">
    <cfRule type="expression" dxfId="1985" priority="13269">
      <formula>IF(RIGHT(TEXT(AI99,"0.#"),1)=".",FALSE,TRUE)</formula>
    </cfRule>
    <cfRule type="expression" dxfId="1984" priority="13270">
      <formula>IF(RIGHT(TEXT(AI99,"0.#"),1)=".",TRUE,FALSE)</formula>
    </cfRule>
  </conditionalFormatting>
  <conditionalFormatting sqref="AI98">
    <cfRule type="expression" dxfId="1983" priority="13267">
      <formula>IF(RIGHT(TEXT(AI98,"0.#"),1)=".",FALSE,TRUE)</formula>
    </cfRule>
    <cfRule type="expression" dxfId="1982" priority="13268">
      <formula>IF(RIGHT(TEXT(AI98,"0.#"),1)=".",TRUE,FALSE)</formula>
    </cfRule>
  </conditionalFormatting>
  <conditionalFormatting sqref="AI97">
    <cfRule type="expression" dxfId="1981" priority="13265">
      <formula>IF(RIGHT(TEXT(AI97,"0.#"),1)=".",FALSE,TRUE)</formula>
    </cfRule>
    <cfRule type="expression" dxfId="1980" priority="13266">
      <formula>IF(RIGHT(TEXT(AI97,"0.#"),1)=".",TRUE,FALSE)</formula>
    </cfRule>
  </conditionalFormatting>
  <conditionalFormatting sqref="AM97">
    <cfRule type="expression" dxfId="1979" priority="13263">
      <formula>IF(RIGHT(TEXT(AM97,"0.#"),1)=".",FALSE,TRUE)</formula>
    </cfRule>
    <cfRule type="expression" dxfId="1978" priority="13264">
      <formula>IF(RIGHT(TEXT(AM97,"0.#"),1)=".",TRUE,FALSE)</formula>
    </cfRule>
  </conditionalFormatting>
  <conditionalFormatting sqref="AM98">
    <cfRule type="expression" dxfId="1977" priority="13261">
      <formula>IF(RIGHT(TEXT(AM98,"0.#"),1)=".",FALSE,TRUE)</formula>
    </cfRule>
    <cfRule type="expression" dxfId="1976" priority="13262">
      <formula>IF(RIGHT(TEXT(AM98,"0.#"),1)=".",TRUE,FALSE)</formula>
    </cfRule>
  </conditionalFormatting>
  <conditionalFormatting sqref="AM99">
    <cfRule type="expression" dxfId="1975" priority="13259">
      <formula>IF(RIGHT(TEXT(AM99,"0.#"),1)=".",FALSE,TRUE)</formula>
    </cfRule>
    <cfRule type="expression" dxfId="1974" priority="13260">
      <formula>IF(RIGHT(TEXT(AM99,"0.#"),1)=".",TRUE,FALSE)</formula>
    </cfRule>
  </conditionalFormatting>
  <conditionalFormatting sqref="AI101">
    <cfRule type="expression" dxfId="1973" priority="13245">
      <formula>IF(RIGHT(TEXT(AI101,"0.#"),1)=".",FALSE,TRUE)</formula>
    </cfRule>
    <cfRule type="expression" dxfId="1972" priority="13246">
      <formula>IF(RIGHT(TEXT(AI101,"0.#"),1)=".",TRUE,FALSE)</formula>
    </cfRule>
  </conditionalFormatting>
  <conditionalFormatting sqref="AM101">
    <cfRule type="expression" dxfId="1971" priority="13243">
      <formula>IF(RIGHT(TEXT(AM101,"0.#"),1)=".",FALSE,TRUE)</formula>
    </cfRule>
    <cfRule type="expression" dxfId="1970" priority="13244">
      <formula>IF(RIGHT(TEXT(AM101,"0.#"),1)=".",TRUE,FALSE)</formula>
    </cfRule>
  </conditionalFormatting>
  <conditionalFormatting sqref="AE102">
    <cfRule type="expression" dxfId="1969" priority="13241">
      <formula>IF(RIGHT(TEXT(AE102,"0.#"),1)=".",FALSE,TRUE)</formula>
    </cfRule>
    <cfRule type="expression" dxfId="1968" priority="13242">
      <formula>IF(RIGHT(TEXT(AE102,"0.#"),1)=".",TRUE,FALSE)</formula>
    </cfRule>
  </conditionalFormatting>
  <conditionalFormatting sqref="AI102">
    <cfRule type="expression" dxfId="1967" priority="13239">
      <formula>IF(RIGHT(TEXT(AI102,"0.#"),1)=".",FALSE,TRUE)</formula>
    </cfRule>
    <cfRule type="expression" dxfId="1966" priority="13240">
      <formula>IF(RIGHT(TEXT(AI102,"0.#"),1)=".",TRUE,FALSE)</formula>
    </cfRule>
  </conditionalFormatting>
  <conditionalFormatting sqref="AM102">
    <cfRule type="expression" dxfId="1965" priority="13237">
      <formula>IF(RIGHT(TEXT(AM102,"0.#"),1)=".",FALSE,TRUE)</formula>
    </cfRule>
    <cfRule type="expression" dxfId="1964" priority="13238">
      <formula>IF(RIGHT(TEXT(AM102,"0.#"),1)=".",TRUE,FALSE)</formula>
    </cfRule>
  </conditionalFormatting>
  <conditionalFormatting sqref="AQ102">
    <cfRule type="expression" dxfId="1963" priority="13235">
      <formula>IF(RIGHT(TEXT(AQ102,"0.#"),1)=".",FALSE,TRUE)</formula>
    </cfRule>
    <cfRule type="expression" dxfId="1962" priority="13236">
      <formula>IF(RIGHT(TEXT(AQ102,"0.#"),1)=".",TRUE,FALSE)</formula>
    </cfRule>
  </conditionalFormatting>
  <conditionalFormatting sqref="AE104">
    <cfRule type="expression" dxfId="1961" priority="13233">
      <formula>IF(RIGHT(TEXT(AE104,"0.#"),1)=".",FALSE,TRUE)</formula>
    </cfRule>
    <cfRule type="expression" dxfId="1960" priority="13234">
      <formula>IF(RIGHT(TEXT(AE104,"0.#"),1)=".",TRUE,FALSE)</formula>
    </cfRule>
  </conditionalFormatting>
  <conditionalFormatting sqref="AI104">
    <cfRule type="expression" dxfId="1959" priority="13231">
      <formula>IF(RIGHT(TEXT(AI104,"0.#"),1)=".",FALSE,TRUE)</formula>
    </cfRule>
    <cfRule type="expression" dxfId="1958" priority="13232">
      <formula>IF(RIGHT(TEXT(AI104,"0.#"),1)=".",TRUE,FALSE)</formula>
    </cfRule>
  </conditionalFormatting>
  <conditionalFormatting sqref="AM104">
    <cfRule type="expression" dxfId="1957" priority="13229">
      <formula>IF(RIGHT(TEXT(AM104,"0.#"),1)=".",FALSE,TRUE)</formula>
    </cfRule>
    <cfRule type="expression" dxfId="1956" priority="13230">
      <formula>IF(RIGHT(TEXT(AM104,"0.#"),1)=".",TRUE,FALSE)</formula>
    </cfRule>
  </conditionalFormatting>
  <conditionalFormatting sqref="AE105">
    <cfRule type="expression" dxfId="1955" priority="13227">
      <formula>IF(RIGHT(TEXT(AE105,"0.#"),1)=".",FALSE,TRUE)</formula>
    </cfRule>
    <cfRule type="expression" dxfId="1954" priority="13228">
      <formula>IF(RIGHT(TEXT(AE105,"0.#"),1)=".",TRUE,FALSE)</formula>
    </cfRule>
  </conditionalFormatting>
  <conditionalFormatting sqref="AI105">
    <cfRule type="expression" dxfId="1953" priority="13225">
      <formula>IF(RIGHT(TEXT(AI105,"0.#"),1)=".",FALSE,TRUE)</formula>
    </cfRule>
    <cfRule type="expression" dxfId="1952" priority="13226">
      <formula>IF(RIGHT(TEXT(AI105,"0.#"),1)=".",TRUE,FALSE)</formula>
    </cfRule>
  </conditionalFormatting>
  <conditionalFormatting sqref="AM105">
    <cfRule type="expression" dxfId="1951" priority="13223">
      <formula>IF(RIGHT(TEXT(AM105,"0.#"),1)=".",FALSE,TRUE)</formula>
    </cfRule>
    <cfRule type="expression" dxfId="1950" priority="13224">
      <formula>IF(RIGHT(TEXT(AM105,"0.#"),1)=".",TRUE,FALSE)</formula>
    </cfRule>
  </conditionalFormatting>
  <conditionalFormatting sqref="AE107">
    <cfRule type="expression" dxfId="1949" priority="13219">
      <formula>IF(RIGHT(TEXT(AE107,"0.#"),1)=".",FALSE,TRUE)</formula>
    </cfRule>
    <cfRule type="expression" dxfId="1948" priority="13220">
      <formula>IF(RIGHT(TEXT(AE107,"0.#"),1)=".",TRUE,FALSE)</formula>
    </cfRule>
  </conditionalFormatting>
  <conditionalFormatting sqref="AI107">
    <cfRule type="expression" dxfId="1947" priority="13217">
      <formula>IF(RIGHT(TEXT(AI107,"0.#"),1)=".",FALSE,TRUE)</formula>
    </cfRule>
    <cfRule type="expression" dxfId="1946" priority="13218">
      <formula>IF(RIGHT(TEXT(AI107,"0.#"),1)=".",TRUE,FALSE)</formula>
    </cfRule>
  </conditionalFormatting>
  <conditionalFormatting sqref="AM107">
    <cfRule type="expression" dxfId="1945" priority="13215">
      <formula>IF(RIGHT(TEXT(AM107,"0.#"),1)=".",FALSE,TRUE)</formula>
    </cfRule>
    <cfRule type="expression" dxfId="1944" priority="13216">
      <formula>IF(RIGHT(TEXT(AM107,"0.#"),1)=".",TRUE,FALSE)</formula>
    </cfRule>
  </conditionalFormatting>
  <conditionalFormatting sqref="AE108">
    <cfRule type="expression" dxfId="1943" priority="13213">
      <formula>IF(RIGHT(TEXT(AE108,"0.#"),1)=".",FALSE,TRUE)</formula>
    </cfRule>
    <cfRule type="expression" dxfId="1942" priority="13214">
      <formula>IF(RIGHT(TEXT(AE108,"0.#"),1)=".",TRUE,FALSE)</formula>
    </cfRule>
  </conditionalFormatting>
  <conditionalFormatting sqref="AI108">
    <cfRule type="expression" dxfId="1941" priority="13211">
      <formula>IF(RIGHT(TEXT(AI108,"0.#"),1)=".",FALSE,TRUE)</formula>
    </cfRule>
    <cfRule type="expression" dxfId="1940" priority="13212">
      <formula>IF(RIGHT(TEXT(AI108,"0.#"),1)=".",TRUE,FALSE)</formula>
    </cfRule>
  </conditionalFormatting>
  <conditionalFormatting sqref="AM108">
    <cfRule type="expression" dxfId="1939" priority="13209">
      <formula>IF(RIGHT(TEXT(AM108,"0.#"),1)=".",FALSE,TRUE)</formula>
    </cfRule>
    <cfRule type="expression" dxfId="1938" priority="13210">
      <formula>IF(RIGHT(TEXT(AM108,"0.#"),1)=".",TRUE,FALSE)</formula>
    </cfRule>
  </conditionalFormatting>
  <conditionalFormatting sqref="AE110">
    <cfRule type="expression" dxfId="1937" priority="13205">
      <formula>IF(RIGHT(TEXT(AE110,"0.#"),1)=".",FALSE,TRUE)</formula>
    </cfRule>
    <cfRule type="expression" dxfId="1936" priority="13206">
      <formula>IF(RIGHT(TEXT(AE110,"0.#"),1)=".",TRUE,FALSE)</formula>
    </cfRule>
  </conditionalFormatting>
  <conditionalFormatting sqref="AI110">
    <cfRule type="expression" dxfId="1935" priority="13203">
      <formula>IF(RIGHT(TEXT(AI110,"0.#"),1)=".",FALSE,TRUE)</formula>
    </cfRule>
    <cfRule type="expression" dxfId="1934" priority="13204">
      <formula>IF(RIGHT(TEXT(AI110,"0.#"),1)=".",TRUE,FALSE)</formula>
    </cfRule>
  </conditionalFormatting>
  <conditionalFormatting sqref="AM110">
    <cfRule type="expression" dxfId="1933" priority="13201">
      <formula>IF(RIGHT(TEXT(AM110,"0.#"),1)=".",FALSE,TRUE)</formula>
    </cfRule>
    <cfRule type="expression" dxfId="1932" priority="13202">
      <formula>IF(RIGHT(TEXT(AM110,"0.#"),1)=".",TRUE,FALSE)</formula>
    </cfRule>
  </conditionalFormatting>
  <conditionalFormatting sqref="AE111">
    <cfRule type="expression" dxfId="1931" priority="13199">
      <formula>IF(RIGHT(TEXT(AE111,"0.#"),1)=".",FALSE,TRUE)</formula>
    </cfRule>
    <cfRule type="expression" dxfId="1930" priority="13200">
      <formula>IF(RIGHT(TEXT(AE111,"0.#"),1)=".",TRUE,FALSE)</formula>
    </cfRule>
  </conditionalFormatting>
  <conditionalFormatting sqref="AI111">
    <cfRule type="expression" dxfId="1929" priority="13197">
      <formula>IF(RIGHT(TEXT(AI111,"0.#"),1)=".",FALSE,TRUE)</formula>
    </cfRule>
    <cfRule type="expression" dxfId="1928" priority="13198">
      <formula>IF(RIGHT(TEXT(AI111,"0.#"),1)=".",TRUE,FALSE)</formula>
    </cfRule>
  </conditionalFormatting>
  <conditionalFormatting sqref="AM111">
    <cfRule type="expression" dxfId="1927" priority="13195">
      <formula>IF(RIGHT(TEXT(AM111,"0.#"),1)=".",FALSE,TRUE)</formula>
    </cfRule>
    <cfRule type="expression" dxfId="1926" priority="13196">
      <formula>IF(RIGHT(TEXT(AM111,"0.#"),1)=".",TRUE,FALSE)</formula>
    </cfRule>
  </conditionalFormatting>
  <conditionalFormatting sqref="AE113">
    <cfRule type="expression" dxfId="1925" priority="13191">
      <formula>IF(RIGHT(TEXT(AE113,"0.#"),1)=".",FALSE,TRUE)</formula>
    </cfRule>
    <cfRule type="expression" dxfId="1924" priority="13192">
      <formula>IF(RIGHT(TEXT(AE113,"0.#"),1)=".",TRUE,FALSE)</formula>
    </cfRule>
  </conditionalFormatting>
  <conditionalFormatting sqref="AI113">
    <cfRule type="expression" dxfId="1923" priority="13189">
      <formula>IF(RIGHT(TEXT(AI113,"0.#"),1)=".",FALSE,TRUE)</formula>
    </cfRule>
    <cfRule type="expression" dxfId="1922" priority="13190">
      <formula>IF(RIGHT(TEXT(AI113,"0.#"),1)=".",TRUE,FALSE)</formula>
    </cfRule>
  </conditionalFormatting>
  <conditionalFormatting sqref="AM113">
    <cfRule type="expression" dxfId="1921" priority="13187">
      <formula>IF(RIGHT(TEXT(AM113,"0.#"),1)=".",FALSE,TRUE)</formula>
    </cfRule>
    <cfRule type="expression" dxfId="1920" priority="13188">
      <formula>IF(RIGHT(TEXT(AM113,"0.#"),1)=".",TRUE,FALSE)</formula>
    </cfRule>
  </conditionalFormatting>
  <conditionalFormatting sqref="AE114">
    <cfRule type="expression" dxfId="1919" priority="13185">
      <formula>IF(RIGHT(TEXT(AE114,"0.#"),1)=".",FALSE,TRUE)</formula>
    </cfRule>
    <cfRule type="expression" dxfId="1918" priority="13186">
      <formula>IF(RIGHT(TEXT(AE114,"0.#"),1)=".",TRUE,FALSE)</formula>
    </cfRule>
  </conditionalFormatting>
  <conditionalFormatting sqref="AI114">
    <cfRule type="expression" dxfId="1917" priority="13183">
      <formula>IF(RIGHT(TEXT(AI114,"0.#"),1)=".",FALSE,TRUE)</formula>
    </cfRule>
    <cfRule type="expression" dxfId="1916" priority="13184">
      <formula>IF(RIGHT(TEXT(AI114,"0.#"),1)=".",TRUE,FALSE)</formula>
    </cfRule>
  </conditionalFormatting>
  <conditionalFormatting sqref="AM114">
    <cfRule type="expression" dxfId="1915" priority="13181">
      <formula>IF(RIGHT(TEXT(AM114,"0.#"),1)=".",FALSE,TRUE)</formula>
    </cfRule>
    <cfRule type="expression" dxfId="1914" priority="13182">
      <formula>IF(RIGHT(TEXT(AM114,"0.#"),1)=".",TRUE,FALSE)</formula>
    </cfRule>
  </conditionalFormatting>
  <conditionalFormatting sqref="AE116 AQ116">
    <cfRule type="expression" dxfId="1913" priority="13177">
      <formula>IF(RIGHT(TEXT(AE116,"0.#"),1)=".",FALSE,TRUE)</formula>
    </cfRule>
    <cfRule type="expression" dxfId="1912" priority="13178">
      <formula>IF(RIGHT(TEXT(AE116,"0.#"),1)=".",TRUE,FALSE)</formula>
    </cfRule>
  </conditionalFormatting>
  <conditionalFormatting sqref="AI116">
    <cfRule type="expression" dxfId="1911" priority="13175">
      <formula>IF(RIGHT(TEXT(AI116,"0.#"),1)=".",FALSE,TRUE)</formula>
    </cfRule>
    <cfRule type="expression" dxfId="1910" priority="13176">
      <formula>IF(RIGHT(TEXT(AI116,"0.#"),1)=".",TRUE,FALSE)</formula>
    </cfRule>
  </conditionalFormatting>
  <conditionalFormatting sqref="AM116">
    <cfRule type="expression" dxfId="1909" priority="13173">
      <formula>IF(RIGHT(TEXT(AM116,"0.#"),1)=".",FALSE,TRUE)</formula>
    </cfRule>
    <cfRule type="expression" dxfId="1908" priority="13174">
      <formula>IF(RIGHT(TEXT(AM116,"0.#"),1)=".",TRUE,FALSE)</formula>
    </cfRule>
  </conditionalFormatting>
  <conditionalFormatting sqref="AE117 AM117">
    <cfRule type="expression" dxfId="1907" priority="13171">
      <formula>IF(RIGHT(TEXT(AE117,"0.#"),1)=".",FALSE,TRUE)</formula>
    </cfRule>
    <cfRule type="expression" dxfId="1906" priority="13172">
      <formula>IF(RIGHT(TEXT(AE117,"0.#"),1)=".",TRUE,FALSE)</formula>
    </cfRule>
  </conditionalFormatting>
  <conditionalFormatting sqref="AI117">
    <cfRule type="expression" dxfId="1905" priority="13169">
      <formula>IF(RIGHT(TEXT(AI117,"0.#"),1)=".",FALSE,TRUE)</formula>
    </cfRule>
    <cfRule type="expression" dxfId="1904" priority="13170">
      <formula>IF(RIGHT(TEXT(AI117,"0.#"),1)=".",TRUE,FALSE)</formula>
    </cfRule>
  </conditionalFormatting>
  <conditionalFormatting sqref="AQ117">
    <cfRule type="expression" dxfId="1903" priority="13165">
      <formula>IF(RIGHT(TEXT(AQ117,"0.#"),1)=".",FALSE,TRUE)</formula>
    </cfRule>
    <cfRule type="expression" dxfId="1902" priority="13166">
      <formula>IF(RIGHT(TEXT(AQ117,"0.#"),1)=".",TRUE,FALSE)</formula>
    </cfRule>
  </conditionalFormatting>
  <conditionalFormatting sqref="AE119 AQ119">
    <cfRule type="expression" dxfId="1901" priority="13163">
      <formula>IF(RIGHT(TEXT(AE119,"0.#"),1)=".",FALSE,TRUE)</formula>
    </cfRule>
    <cfRule type="expression" dxfId="1900" priority="13164">
      <formula>IF(RIGHT(TEXT(AE119,"0.#"),1)=".",TRUE,FALSE)</formula>
    </cfRule>
  </conditionalFormatting>
  <conditionalFormatting sqref="AI119">
    <cfRule type="expression" dxfId="1899" priority="13161">
      <formula>IF(RIGHT(TEXT(AI119,"0.#"),1)=".",FALSE,TRUE)</formula>
    </cfRule>
    <cfRule type="expression" dxfId="1898" priority="13162">
      <formula>IF(RIGHT(TEXT(AI119,"0.#"),1)=".",TRUE,FALSE)</formula>
    </cfRule>
  </conditionalFormatting>
  <conditionalFormatting sqref="AM119">
    <cfRule type="expression" dxfId="1897" priority="13159">
      <formula>IF(RIGHT(TEXT(AM119,"0.#"),1)=".",FALSE,TRUE)</formula>
    </cfRule>
    <cfRule type="expression" dxfId="1896" priority="13160">
      <formula>IF(RIGHT(TEXT(AM119,"0.#"),1)=".",TRUE,FALSE)</formula>
    </cfRule>
  </conditionalFormatting>
  <conditionalFormatting sqref="AQ120">
    <cfRule type="expression" dxfId="1895" priority="13151">
      <formula>IF(RIGHT(TEXT(AQ120,"0.#"),1)=".",FALSE,TRUE)</formula>
    </cfRule>
    <cfRule type="expression" dxfId="1894" priority="13152">
      <formula>IF(RIGHT(TEXT(AQ120,"0.#"),1)=".",TRUE,FALSE)</formula>
    </cfRule>
  </conditionalFormatting>
  <conditionalFormatting sqref="AE122 AQ122">
    <cfRule type="expression" dxfId="1893" priority="13149">
      <formula>IF(RIGHT(TEXT(AE122,"0.#"),1)=".",FALSE,TRUE)</formula>
    </cfRule>
    <cfRule type="expression" dxfId="1892" priority="13150">
      <formula>IF(RIGHT(TEXT(AE122,"0.#"),1)=".",TRUE,FALSE)</formula>
    </cfRule>
  </conditionalFormatting>
  <conditionalFormatting sqref="AI122">
    <cfRule type="expression" dxfId="1891" priority="13147">
      <formula>IF(RIGHT(TEXT(AI122,"0.#"),1)=".",FALSE,TRUE)</formula>
    </cfRule>
    <cfRule type="expression" dxfId="1890" priority="13148">
      <formula>IF(RIGHT(TEXT(AI122,"0.#"),1)=".",TRUE,FALSE)</formula>
    </cfRule>
  </conditionalFormatting>
  <conditionalFormatting sqref="AM122">
    <cfRule type="expression" dxfId="1889" priority="13145">
      <formula>IF(RIGHT(TEXT(AM122,"0.#"),1)=".",FALSE,TRUE)</formula>
    </cfRule>
    <cfRule type="expression" dxfId="1888" priority="13146">
      <formula>IF(RIGHT(TEXT(AM122,"0.#"),1)=".",TRUE,FALSE)</formula>
    </cfRule>
  </conditionalFormatting>
  <conditionalFormatting sqref="AQ123">
    <cfRule type="expression" dxfId="1887" priority="13137">
      <formula>IF(RIGHT(TEXT(AQ123,"0.#"),1)=".",FALSE,TRUE)</formula>
    </cfRule>
    <cfRule type="expression" dxfId="1886" priority="13138">
      <formula>IF(RIGHT(TEXT(AQ123,"0.#"),1)=".",TRUE,FALSE)</formula>
    </cfRule>
  </conditionalFormatting>
  <conditionalFormatting sqref="AE125 AQ125">
    <cfRule type="expression" dxfId="1885" priority="13135">
      <formula>IF(RIGHT(TEXT(AE125,"0.#"),1)=".",FALSE,TRUE)</formula>
    </cfRule>
    <cfRule type="expression" dxfId="1884" priority="13136">
      <formula>IF(RIGHT(TEXT(AE125,"0.#"),1)=".",TRUE,FALSE)</formula>
    </cfRule>
  </conditionalFormatting>
  <conditionalFormatting sqref="AI125">
    <cfRule type="expression" dxfId="1883" priority="13133">
      <formula>IF(RIGHT(TEXT(AI125,"0.#"),1)=".",FALSE,TRUE)</formula>
    </cfRule>
    <cfRule type="expression" dxfId="1882" priority="13134">
      <formula>IF(RIGHT(TEXT(AI125,"0.#"),1)=".",TRUE,FALSE)</formula>
    </cfRule>
  </conditionalFormatting>
  <conditionalFormatting sqref="AM125">
    <cfRule type="expression" dxfId="1881" priority="13131">
      <formula>IF(RIGHT(TEXT(AM125,"0.#"),1)=".",FALSE,TRUE)</formula>
    </cfRule>
    <cfRule type="expression" dxfId="1880" priority="13132">
      <formula>IF(RIGHT(TEXT(AM125,"0.#"),1)=".",TRUE,FALSE)</formula>
    </cfRule>
  </conditionalFormatting>
  <conditionalFormatting sqref="AQ126">
    <cfRule type="expression" dxfId="1879" priority="13123">
      <formula>IF(RIGHT(TEXT(AQ126,"0.#"),1)=".",FALSE,TRUE)</formula>
    </cfRule>
    <cfRule type="expression" dxfId="1878" priority="13124">
      <formula>IF(RIGHT(TEXT(AQ126,"0.#"),1)=".",TRUE,FALSE)</formula>
    </cfRule>
  </conditionalFormatting>
  <conditionalFormatting sqref="AE128 AQ128">
    <cfRule type="expression" dxfId="1877" priority="13121">
      <formula>IF(RIGHT(TEXT(AE128,"0.#"),1)=".",FALSE,TRUE)</formula>
    </cfRule>
    <cfRule type="expression" dxfId="1876" priority="13122">
      <formula>IF(RIGHT(TEXT(AE128,"0.#"),1)=".",TRUE,FALSE)</formula>
    </cfRule>
  </conditionalFormatting>
  <conditionalFormatting sqref="AI128">
    <cfRule type="expression" dxfId="1875" priority="13119">
      <formula>IF(RIGHT(TEXT(AI128,"0.#"),1)=".",FALSE,TRUE)</formula>
    </cfRule>
    <cfRule type="expression" dxfId="1874" priority="13120">
      <formula>IF(RIGHT(TEXT(AI128,"0.#"),1)=".",TRUE,FALSE)</formula>
    </cfRule>
  </conditionalFormatting>
  <conditionalFormatting sqref="AM128">
    <cfRule type="expression" dxfId="1873" priority="13117">
      <formula>IF(RIGHT(TEXT(AM128,"0.#"),1)=".",FALSE,TRUE)</formula>
    </cfRule>
    <cfRule type="expression" dxfId="1872" priority="13118">
      <formula>IF(RIGHT(TEXT(AM128,"0.#"),1)=".",TRUE,FALSE)</formula>
    </cfRule>
  </conditionalFormatting>
  <conditionalFormatting sqref="AQ129">
    <cfRule type="expression" dxfId="1871" priority="13109">
      <formula>IF(RIGHT(TEXT(AQ129,"0.#"),1)=".",FALSE,TRUE)</formula>
    </cfRule>
    <cfRule type="expression" dxfId="1870" priority="13110">
      <formula>IF(RIGHT(TEXT(AQ129,"0.#"),1)=".",TRUE,FALSE)</formula>
    </cfRule>
  </conditionalFormatting>
  <conditionalFormatting sqref="AE75">
    <cfRule type="expression" dxfId="1869" priority="13107">
      <formula>IF(RIGHT(TEXT(AE75,"0.#"),1)=".",FALSE,TRUE)</formula>
    </cfRule>
    <cfRule type="expression" dxfId="1868" priority="13108">
      <formula>IF(RIGHT(TEXT(AE75,"0.#"),1)=".",TRUE,FALSE)</formula>
    </cfRule>
  </conditionalFormatting>
  <conditionalFormatting sqref="AE76">
    <cfRule type="expression" dxfId="1867" priority="13105">
      <formula>IF(RIGHT(TEXT(AE76,"0.#"),1)=".",FALSE,TRUE)</formula>
    </cfRule>
    <cfRule type="expression" dxfId="1866" priority="13106">
      <formula>IF(RIGHT(TEXT(AE76,"0.#"),1)=".",TRUE,FALSE)</formula>
    </cfRule>
  </conditionalFormatting>
  <conditionalFormatting sqref="AE77">
    <cfRule type="expression" dxfId="1865" priority="13103">
      <formula>IF(RIGHT(TEXT(AE77,"0.#"),1)=".",FALSE,TRUE)</formula>
    </cfRule>
    <cfRule type="expression" dxfId="1864" priority="13104">
      <formula>IF(RIGHT(TEXT(AE77,"0.#"),1)=".",TRUE,FALSE)</formula>
    </cfRule>
  </conditionalFormatting>
  <conditionalFormatting sqref="AI77">
    <cfRule type="expression" dxfId="1863" priority="13101">
      <formula>IF(RIGHT(TEXT(AI77,"0.#"),1)=".",FALSE,TRUE)</formula>
    </cfRule>
    <cfRule type="expression" dxfId="1862" priority="13102">
      <formula>IF(RIGHT(TEXT(AI77,"0.#"),1)=".",TRUE,FALSE)</formula>
    </cfRule>
  </conditionalFormatting>
  <conditionalFormatting sqref="AI76">
    <cfRule type="expression" dxfId="1861" priority="13099">
      <formula>IF(RIGHT(TEXT(AI76,"0.#"),1)=".",FALSE,TRUE)</formula>
    </cfRule>
    <cfRule type="expression" dxfId="1860" priority="13100">
      <formula>IF(RIGHT(TEXT(AI76,"0.#"),1)=".",TRUE,FALSE)</formula>
    </cfRule>
  </conditionalFormatting>
  <conditionalFormatting sqref="AI75">
    <cfRule type="expression" dxfId="1859" priority="13097">
      <formula>IF(RIGHT(TEXT(AI75,"0.#"),1)=".",FALSE,TRUE)</formula>
    </cfRule>
    <cfRule type="expression" dxfId="1858" priority="13098">
      <formula>IF(RIGHT(TEXT(AI75,"0.#"),1)=".",TRUE,FALSE)</formula>
    </cfRule>
  </conditionalFormatting>
  <conditionalFormatting sqref="AM75">
    <cfRule type="expression" dxfId="1857" priority="13095">
      <formula>IF(RIGHT(TEXT(AM75,"0.#"),1)=".",FALSE,TRUE)</formula>
    </cfRule>
    <cfRule type="expression" dxfId="1856" priority="13096">
      <formula>IF(RIGHT(TEXT(AM75,"0.#"),1)=".",TRUE,FALSE)</formula>
    </cfRule>
  </conditionalFormatting>
  <conditionalFormatting sqref="AM76">
    <cfRule type="expression" dxfId="1855" priority="13093">
      <formula>IF(RIGHT(TEXT(AM76,"0.#"),1)=".",FALSE,TRUE)</formula>
    </cfRule>
    <cfRule type="expression" dxfId="1854" priority="13094">
      <formula>IF(RIGHT(TEXT(AM76,"0.#"),1)=".",TRUE,FALSE)</formula>
    </cfRule>
  </conditionalFormatting>
  <conditionalFormatting sqref="AM77">
    <cfRule type="expression" dxfId="1853" priority="13091">
      <formula>IF(RIGHT(TEXT(AM77,"0.#"),1)=".",FALSE,TRUE)</formula>
    </cfRule>
    <cfRule type="expression" dxfId="1852" priority="13092">
      <formula>IF(RIGHT(TEXT(AM77,"0.#"),1)=".",TRUE,FALSE)</formula>
    </cfRule>
  </conditionalFormatting>
  <conditionalFormatting sqref="AE134:AE135 AI134:AI135 AM134:AM135 AQ134:AQ135 AU134:AU135">
    <cfRule type="expression" dxfId="1851" priority="13077">
      <formula>IF(RIGHT(TEXT(AE134,"0.#"),1)=".",FALSE,TRUE)</formula>
    </cfRule>
    <cfRule type="expression" dxfId="1850" priority="13078">
      <formula>IF(RIGHT(TEXT(AE134,"0.#"),1)=".",TRUE,FALSE)</formula>
    </cfRule>
  </conditionalFormatting>
  <conditionalFormatting sqref="AE433">
    <cfRule type="expression" dxfId="1849" priority="13047">
      <formula>IF(RIGHT(TEXT(AE433,"0.#"),1)=".",FALSE,TRUE)</formula>
    </cfRule>
    <cfRule type="expression" dxfId="1848" priority="13048">
      <formula>IF(RIGHT(TEXT(AE433,"0.#"),1)=".",TRUE,FALSE)</formula>
    </cfRule>
  </conditionalFormatting>
  <conditionalFormatting sqref="AM435">
    <cfRule type="expression" dxfId="1847" priority="13031">
      <formula>IF(RIGHT(TEXT(AM435,"0.#"),1)=".",FALSE,TRUE)</formula>
    </cfRule>
    <cfRule type="expression" dxfId="1846" priority="13032">
      <formula>IF(RIGHT(TEXT(AM435,"0.#"),1)=".",TRUE,FALSE)</formula>
    </cfRule>
  </conditionalFormatting>
  <conditionalFormatting sqref="AE434">
    <cfRule type="expression" dxfId="1845" priority="13045">
      <formula>IF(RIGHT(TEXT(AE434,"0.#"),1)=".",FALSE,TRUE)</formula>
    </cfRule>
    <cfRule type="expression" dxfId="1844" priority="13046">
      <formula>IF(RIGHT(TEXT(AE434,"0.#"),1)=".",TRUE,FALSE)</formula>
    </cfRule>
  </conditionalFormatting>
  <conditionalFormatting sqref="AE435">
    <cfRule type="expression" dxfId="1843" priority="13043">
      <formula>IF(RIGHT(TEXT(AE435,"0.#"),1)=".",FALSE,TRUE)</formula>
    </cfRule>
    <cfRule type="expression" dxfId="1842" priority="13044">
      <formula>IF(RIGHT(TEXT(AE435,"0.#"),1)=".",TRUE,FALSE)</formula>
    </cfRule>
  </conditionalFormatting>
  <conditionalFormatting sqref="AM433">
    <cfRule type="expression" dxfId="1841" priority="13035">
      <formula>IF(RIGHT(TEXT(AM433,"0.#"),1)=".",FALSE,TRUE)</formula>
    </cfRule>
    <cfRule type="expression" dxfId="1840" priority="13036">
      <formula>IF(RIGHT(TEXT(AM433,"0.#"),1)=".",TRUE,FALSE)</formula>
    </cfRule>
  </conditionalFormatting>
  <conditionalFormatting sqref="AM434">
    <cfRule type="expression" dxfId="1839" priority="13033">
      <formula>IF(RIGHT(TEXT(AM434,"0.#"),1)=".",FALSE,TRUE)</formula>
    </cfRule>
    <cfRule type="expression" dxfId="1838" priority="13034">
      <formula>IF(RIGHT(TEXT(AM434,"0.#"),1)=".",TRUE,FALSE)</formula>
    </cfRule>
  </conditionalFormatting>
  <conditionalFormatting sqref="AU433">
    <cfRule type="expression" dxfId="1837" priority="13023">
      <formula>IF(RIGHT(TEXT(AU433,"0.#"),1)=".",FALSE,TRUE)</formula>
    </cfRule>
    <cfRule type="expression" dxfId="1836" priority="13024">
      <formula>IF(RIGHT(TEXT(AU433,"0.#"),1)=".",TRUE,FALSE)</formula>
    </cfRule>
  </conditionalFormatting>
  <conditionalFormatting sqref="AU434">
    <cfRule type="expression" dxfId="1835" priority="13021">
      <formula>IF(RIGHT(TEXT(AU434,"0.#"),1)=".",FALSE,TRUE)</formula>
    </cfRule>
    <cfRule type="expression" dxfId="1834" priority="13022">
      <formula>IF(RIGHT(TEXT(AU434,"0.#"),1)=".",TRUE,FALSE)</formula>
    </cfRule>
  </conditionalFormatting>
  <conditionalFormatting sqref="AU435">
    <cfRule type="expression" dxfId="1833" priority="13019">
      <formula>IF(RIGHT(TEXT(AU435,"0.#"),1)=".",FALSE,TRUE)</formula>
    </cfRule>
    <cfRule type="expression" dxfId="1832" priority="13020">
      <formula>IF(RIGHT(TEXT(AU435,"0.#"),1)=".",TRUE,FALSE)</formula>
    </cfRule>
  </conditionalFormatting>
  <conditionalFormatting sqref="AI435">
    <cfRule type="expression" dxfId="1831" priority="12953">
      <formula>IF(RIGHT(TEXT(AI435,"0.#"),1)=".",FALSE,TRUE)</formula>
    </cfRule>
    <cfRule type="expression" dxfId="1830" priority="12954">
      <formula>IF(RIGHT(TEXT(AI435,"0.#"),1)=".",TRUE,FALSE)</formula>
    </cfRule>
  </conditionalFormatting>
  <conditionalFormatting sqref="AI433">
    <cfRule type="expression" dxfId="1829" priority="12957">
      <formula>IF(RIGHT(TEXT(AI433,"0.#"),1)=".",FALSE,TRUE)</formula>
    </cfRule>
    <cfRule type="expression" dxfId="1828" priority="12958">
      <formula>IF(RIGHT(TEXT(AI433,"0.#"),1)=".",TRUE,FALSE)</formula>
    </cfRule>
  </conditionalFormatting>
  <conditionalFormatting sqref="AI434">
    <cfRule type="expression" dxfId="1827" priority="12955">
      <formula>IF(RIGHT(TEXT(AI434,"0.#"),1)=".",FALSE,TRUE)</formula>
    </cfRule>
    <cfRule type="expression" dxfId="1826" priority="12956">
      <formula>IF(RIGHT(TEXT(AI434,"0.#"),1)=".",TRUE,FALSE)</formula>
    </cfRule>
  </conditionalFormatting>
  <conditionalFormatting sqref="AQ434">
    <cfRule type="expression" dxfId="1825" priority="12939">
      <formula>IF(RIGHT(TEXT(AQ434,"0.#"),1)=".",FALSE,TRUE)</formula>
    </cfRule>
    <cfRule type="expression" dxfId="1824" priority="12940">
      <formula>IF(RIGHT(TEXT(AQ434,"0.#"),1)=".",TRUE,FALSE)</formula>
    </cfRule>
  </conditionalFormatting>
  <conditionalFormatting sqref="AQ435">
    <cfRule type="expression" dxfId="1823" priority="12925">
      <formula>IF(RIGHT(TEXT(AQ435,"0.#"),1)=".",FALSE,TRUE)</formula>
    </cfRule>
    <cfRule type="expression" dxfId="1822" priority="12926">
      <formula>IF(RIGHT(TEXT(AQ435,"0.#"),1)=".",TRUE,FALSE)</formula>
    </cfRule>
  </conditionalFormatting>
  <conditionalFormatting sqref="AQ433">
    <cfRule type="expression" dxfId="1821" priority="12923">
      <formula>IF(RIGHT(TEXT(AQ433,"0.#"),1)=".",FALSE,TRUE)</formula>
    </cfRule>
    <cfRule type="expression" dxfId="1820" priority="12924">
      <formula>IF(RIGHT(TEXT(AQ433,"0.#"),1)=".",TRUE,FALSE)</formula>
    </cfRule>
  </conditionalFormatting>
  <conditionalFormatting sqref="AL847:AO874">
    <cfRule type="expression" dxfId="1819" priority="6647">
      <formula>IF(AND(AL847&gt;=0, RIGHT(TEXT(AL847,"0.#"),1)&lt;&gt;"."),TRUE,FALSE)</formula>
    </cfRule>
    <cfRule type="expression" dxfId="1818" priority="6648">
      <formula>IF(AND(AL847&gt;=0, RIGHT(TEXT(AL847,"0.#"),1)="."),TRUE,FALSE)</formula>
    </cfRule>
    <cfRule type="expression" dxfId="1817" priority="6649">
      <formula>IF(AND(AL847&lt;0, RIGHT(TEXT(AL847,"0.#"),1)&lt;&gt;"."),TRUE,FALSE)</formula>
    </cfRule>
    <cfRule type="expression" dxfId="1816" priority="6650">
      <formula>IF(AND(AL847&lt;0, RIGHT(TEXT(AL847,"0.#"),1)="."),TRUE,FALSE)</formula>
    </cfRule>
  </conditionalFormatting>
  <conditionalFormatting sqref="AQ53:AQ55">
    <cfRule type="expression" dxfId="1815" priority="4669">
      <formula>IF(RIGHT(TEXT(AQ53,"0.#"),1)=".",FALSE,TRUE)</formula>
    </cfRule>
    <cfRule type="expression" dxfId="1814" priority="4670">
      <formula>IF(RIGHT(TEXT(AQ53,"0.#"),1)=".",TRUE,FALSE)</formula>
    </cfRule>
  </conditionalFormatting>
  <conditionalFormatting sqref="AU53:AU55">
    <cfRule type="expression" dxfId="1813" priority="4667">
      <formula>IF(RIGHT(TEXT(AU53,"0.#"),1)=".",FALSE,TRUE)</formula>
    </cfRule>
    <cfRule type="expression" dxfId="1812" priority="4668">
      <formula>IF(RIGHT(TEXT(AU53,"0.#"),1)=".",TRUE,FALSE)</formula>
    </cfRule>
  </conditionalFormatting>
  <conditionalFormatting sqref="AQ60:AQ62">
    <cfRule type="expression" dxfId="1811" priority="4665">
      <formula>IF(RIGHT(TEXT(AQ60,"0.#"),1)=".",FALSE,TRUE)</formula>
    </cfRule>
    <cfRule type="expression" dxfId="1810" priority="4666">
      <formula>IF(RIGHT(TEXT(AQ60,"0.#"),1)=".",TRUE,FALSE)</formula>
    </cfRule>
  </conditionalFormatting>
  <conditionalFormatting sqref="AU60:AU62">
    <cfRule type="expression" dxfId="1809" priority="4663">
      <formula>IF(RIGHT(TEXT(AU60,"0.#"),1)=".",FALSE,TRUE)</formula>
    </cfRule>
    <cfRule type="expression" dxfId="1808" priority="4664">
      <formula>IF(RIGHT(TEXT(AU60,"0.#"),1)=".",TRUE,FALSE)</formula>
    </cfRule>
  </conditionalFormatting>
  <conditionalFormatting sqref="AQ75:AQ77">
    <cfRule type="expression" dxfId="1807" priority="4661">
      <formula>IF(RIGHT(TEXT(AQ75,"0.#"),1)=".",FALSE,TRUE)</formula>
    </cfRule>
    <cfRule type="expression" dxfId="1806" priority="4662">
      <formula>IF(RIGHT(TEXT(AQ75,"0.#"),1)=".",TRUE,FALSE)</formula>
    </cfRule>
  </conditionalFormatting>
  <conditionalFormatting sqref="AU75:AU77">
    <cfRule type="expression" dxfId="1805" priority="4659">
      <formula>IF(RIGHT(TEXT(AU75,"0.#"),1)=".",FALSE,TRUE)</formula>
    </cfRule>
    <cfRule type="expression" dxfId="1804" priority="4660">
      <formula>IF(RIGHT(TEXT(AU75,"0.#"),1)=".",TRUE,FALSE)</formula>
    </cfRule>
  </conditionalFormatting>
  <conditionalFormatting sqref="AQ87:AQ89">
    <cfRule type="expression" dxfId="1803" priority="4657">
      <formula>IF(RIGHT(TEXT(AQ87,"0.#"),1)=".",FALSE,TRUE)</formula>
    </cfRule>
    <cfRule type="expression" dxfId="1802" priority="4658">
      <formula>IF(RIGHT(TEXT(AQ87,"0.#"),1)=".",TRUE,FALSE)</formula>
    </cfRule>
  </conditionalFormatting>
  <conditionalFormatting sqref="AU87:AU89">
    <cfRule type="expression" dxfId="1801" priority="4655">
      <formula>IF(RIGHT(TEXT(AU87,"0.#"),1)=".",FALSE,TRUE)</formula>
    </cfRule>
    <cfRule type="expression" dxfId="1800" priority="4656">
      <formula>IF(RIGHT(TEXT(AU87,"0.#"),1)=".",TRUE,FALSE)</formula>
    </cfRule>
  </conditionalFormatting>
  <conditionalFormatting sqref="AQ92:AQ94">
    <cfRule type="expression" dxfId="1799" priority="4653">
      <formula>IF(RIGHT(TEXT(AQ92,"0.#"),1)=".",FALSE,TRUE)</formula>
    </cfRule>
    <cfRule type="expression" dxfId="1798" priority="4654">
      <formula>IF(RIGHT(TEXT(AQ92,"0.#"),1)=".",TRUE,FALSE)</formula>
    </cfRule>
  </conditionalFormatting>
  <conditionalFormatting sqref="AU92:AU94">
    <cfRule type="expression" dxfId="1797" priority="4651">
      <formula>IF(RIGHT(TEXT(AU92,"0.#"),1)=".",FALSE,TRUE)</formula>
    </cfRule>
    <cfRule type="expression" dxfId="1796" priority="4652">
      <formula>IF(RIGHT(TEXT(AU92,"0.#"),1)=".",TRUE,FALSE)</formula>
    </cfRule>
  </conditionalFormatting>
  <conditionalFormatting sqref="AQ97:AQ99">
    <cfRule type="expression" dxfId="1795" priority="4649">
      <formula>IF(RIGHT(TEXT(AQ97,"0.#"),1)=".",FALSE,TRUE)</formula>
    </cfRule>
    <cfRule type="expression" dxfId="1794" priority="4650">
      <formula>IF(RIGHT(TEXT(AQ97,"0.#"),1)=".",TRUE,FALSE)</formula>
    </cfRule>
  </conditionalFormatting>
  <conditionalFormatting sqref="AU97:AU99">
    <cfRule type="expression" dxfId="1793" priority="4647">
      <formula>IF(RIGHT(TEXT(AU97,"0.#"),1)=".",FALSE,TRUE)</formula>
    </cfRule>
    <cfRule type="expression" dxfId="1792" priority="4648">
      <formula>IF(RIGHT(TEXT(AU97,"0.#"),1)=".",TRUE,FALSE)</formula>
    </cfRule>
  </conditionalFormatting>
  <conditionalFormatting sqref="AE458">
    <cfRule type="expression" dxfId="1791" priority="4341">
      <formula>IF(RIGHT(TEXT(AE458,"0.#"),1)=".",FALSE,TRUE)</formula>
    </cfRule>
    <cfRule type="expression" dxfId="1790" priority="4342">
      <formula>IF(RIGHT(TEXT(AE458,"0.#"),1)=".",TRUE,FALSE)</formula>
    </cfRule>
  </conditionalFormatting>
  <conditionalFormatting sqref="AM460">
    <cfRule type="expression" dxfId="1789" priority="4331">
      <formula>IF(RIGHT(TEXT(AM460,"0.#"),1)=".",FALSE,TRUE)</formula>
    </cfRule>
    <cfRule type="expression" dxfId="1788" priority="4332">
      <formula>IF(RIGHT(TEXT(AM460,"0.#"),1)=".",TRUE,FALSE)</formula>
    </cfRule>
  </conditionalFormatting>
  <conditionalFormatting sqref="AE459">
    <cfRule type="expression" dxfId="1787" priority="4339">
      <formula>IF(RIGHT(TEXT(AE459,"0.#"),1)=".",FALSE,TRUE)</formula>
    </cfRule>
    <cfRule type="expression" dxfId="1786" priority="4340">
      <formula>IF(RIGHT(TEXT(AE459,"0.#"),1)=".",TRUE,FALSE)</formula>
    </cfRule>
  </conditionalFormatting>
  <conditionalFormatting sqref="AE460">
    <cfRule type="expression" dxfId="1785" priority="4337">
      <formula>IF(RIGHT(TEXT(AE460,"0.#"),1)=".",FALSE,TRUE)</formula>
    </cfRule>
    <cfRule type="expression" dxfId="1784" priority="4338">
      <formula>IF(RIGHT(TEXT(AE460,"0.#"),1)=".",TRUE,FALSE)</formula>
    </cfRule>
  </conditionalFormatting>
  <conditionalFormatting sqref="AM458">
    <cfRule type="expression" dxfId="1783" priority="4335">
      <formula>IF(RIGHT(TEXT(AM458,"0.#"),1)=".",FALSE,TRUE)</formula>
    </cfRule>
    <cfRule type="expression" dxfId="1782" priority="4336">
      <formula>IF(RIGHT(TEXT(AM458,"0.#"),1)=".",TRUE,FALSE)</formula>
    </cfRule>
  </conditionalFormatting>
  <conditionalFormatting sqref="AM459">
    <cfRule type="expression" dxfId="1781" priority="4333">
      <formula>IF(RIGHT(TEXT(AM459,"0.#"),1)=".",FALSE,TRUE)</formula>
    </cfRule>
    <cfRule type="expression" dxfId="1780" priority="4334">
      <formula>IF(RIGHT(TEXT(AM459,"0.#"),1)=".",TRUE,FALSE)</formula>
    </cfRule>
  </conditionalFormatting>
  <conditionalFormatting sqref="AU458">
    <cfRule type="expression" dxfId="1779" priority="4329">
      <formula>IF(RIGHT(TEXT(AU458,"0.#"),1)=".",FALSE,TRUE)</formula>
    </cfRule>
    <cfRule type="expression" dxfId="1778" priority="4330">
      <formula>IF(RIGHT(TEXT(AU458,"0.#"),1)=".",TRUE,FALSE)</formula>
    </cfRule>
  </conditionalFormatting>
  <conditionalFormatting sqref="AU459">
    <cfRule type="expression" dxfId="1777" priority="4327">
      <formula>IF(RIGHT(TEXT(AU459,"0.#"),1)=".",FALSE,TRUE)</formula>
    </cfRule>
    <cfRule type="expression" dxfId="1776" priority="4328">
      <formula>IF(RIGHT(TEXT(AU459,"0.#"),1)=".",TRUE,FALSE)</formula>
    </cfRule>
  </conditionalFormatting>
  <conditionalFormatting sqref="AU460">
    <cfRule type="expression" dxfId="1775" priority="4325">
      <formula>IF(RIGHT(TEXT(AU460,"0.#"),1)=".",FALSE,TRUE)</formula>
    </cfRule>
    <cfRule type="expression" dxfId="1774" priority="4326">
      <formula>IF(RIGHT(TEXT(AU460,"0.#"),1)=".",TRUE,FALSE)</formula>
    </cfRule>
  </conditionalFormatting>
  <conditionalFormatting sqref="AI460">
    <cfRule type="expression" dxfId="1773" priority="4319">
      <formula>IF(RIGHT(TEXT(AI460,"0.#"),1)=".",FALSE,TRUE)</formula>
    </cfRule>
    <cfRule type="expression" dxfId="1772" priority="4320">
      <formula>IF(RIGHT(TEXT(AI460,"0.#"),1)=".",TRUE,FALSE)</formula>
    </cfRule>
  </conditionalFormatting>
  <conditionalFormatting sqref="AI458">
    <cfRule type="expression" dxfId="1771" priority="4323">
      <formula>IF(RIGHT(TEXT(AI458,"0.#"),1)=".",FALSE,TRUE)</formula>
    </cfRule>
    <cfRule type="expression" dxfId="1770" priority="4324">
      <formula>IF(RIGHT(TEXT(AI458,"0.#"),1)=".",TRUE,FALSE)</formula>
    </cfRule>
  </conditionalFormatting>
  <conditionalFormatting sqref="AI459">
    <cfRule type="expression" dxfId="1769" priority="4321">
      <formula>IF(RIGHT(TEXT(AI459,"0.#"),1)=".",FALSE,TRUE)</formula>
    </cfRule>
    <cfRule type="expression" dxfId="1768" priority="4322">
      <formula>IF(RIGHT(TEXT(AI459,"0.#"),1)=".",TRUE,FALSE)</formula>
    </cfRule>
  </conditionalFormatting>
  <conditionalFormatting sqref="AQ459">
    <cfRule type="expression" dxfId="1767" priority="4317">
      <formula>IF(RIGHT(TEXT(AQ459,"0.#"),1)=".",FALSE,TRUE)</formula>
    </cfRule>
    <cfRule type="expression" dxfId="1766" priority="4318">
      <formula>IF(RIGHT(TEXT(AQ459,"0.#"),1)=".",TRUE,FALSE)</formula>
    </cfRule>
  </conditionalFormatting>
  <conditionalFormatting sqref="AQ460">
    <cfRule type="expression" dxfId="1765" priority="4315">
      <formula>IF(RIGHT(TEXT(AQ460,"0.#"),1)=".",FALSE,TRUE)</formula>
    </cfRule>
    <cfRule type="expression" dxfId="1764" priority="4316">
      <formula>IF(RIGHT(TEXT(AQ460,"0.#"),1)=".",TRUE,FALSE)</formula>
    </cfRule>
  </conditionalFormatting>
  <conditionalFormatting sqref="AQ458">
    <cfRule type="expression" dxfId="1763" priority="4313">
      <formula>IF(RIGHT(TEXT(AQ458,"0.#"),1)=".",FALSE,TRUE)</formula>
    </cfRule>
    <cfRule type="expression" dxfId="1762" priority="4314">
      <formula>IF(RIGHT(TEXT(AQ458,"0.#"),1)=".",TRUE,FALSE)</formula>
    </cfRule>
  </conditionalFormatting>
  <conditionalFormatting sqref="AE120 AM120">
    <cfRule type="expression" dxfId="1761" priority="2991">
      <formula>IF(RIGHT(TEXT(AE120,"0.#"),1)=".",FALSE,TRUE)</formula>
    </cfRule>
    <cfRule type="expression" dxfId="1760" priority="2992">
      <formula>IF(RIGHT(TEXT(AE120,"0.#"),1)=".",TRUE,FALSE)</formula>
    </cfRule>
  </conditionalFormatting>
  <conditionalFormatting sqref="AI126">
    <cfRule type="expression" dxfId="1759" priority="2981">
      <formula>IF(RIGHT(TEXT(AI126,"0.#"),1)=".",FALSE,TRUE)</formula>
    </cfRule>
    <cfRule type="expression" dxfId="1758" priority="2982">
      <formula>IF(RIGHT(TEXT(AI126,"0.#"),1)=".",TRUE,FALSE)</formula>
    </cfRule>
  </conditionalFormatting>
  <conditionalFormatting sqref="AI120">
    <cfRule type="expression" dxfId="1757" priority="2989">
      <formula>IF(RIGHT(TEXT(AI120,"0.#"),1)=".",FALSE,TRUE)</formula>
    </cfRule>
    <cfRule type="expression" dxfId="1756" priority="2990">
      <formula>IF(RIGHT(TEXT(AI120,"0.#"),1)=".",TRUE,FALSE)</formula>
    </cfRule>
  </conditionalFormatting>
  <conditionalFormatting sqref="AE123 AM123">
    <cfRule type="expression" dxfId="1755" priority="2987">
      <formula>IF(RIGHT(TEXT(AE123,"0.#"),1)=".",FALSE,TRUE)</formula>
    </cfRule>
    <cfRule type="expression" dxfId="1754" priority="2988">
      <formula>IF(RIGHT(TEXT(AE123,"0.#"),1)=".",TRUE,FALSE)</formula>
    </cfRule>
  </conditionalFormatting>
  <conditionalFormatting sqref="AI123">
    <cfRule type="expression" dxfId="1753" priority="2985">
      <formula>IF(RIGHT(TEXT(AI123,"0.#"),1)=".",FALSE,TRUE)</formula>
    </cfRule>
    <cfRule type="expression" dxfId="1752" priority="2986">
      <formula>IF(RIGHT(TEXT(AI123,"0.#"),1)=".",TRUE,FALSE)</formula>
    </cfRule>
  </conditionalFormatting>
  <conditionalFormatting sqref="AE126 AM126">
    <cfRule type="expression" dxfId="1751" priority="2983">
      <formula>IF(RIGHT(TEXT(AE126,"0.#"),1)=".",FALSE,TRUE)</formula>
    </cfRule>
    <cfRule type="expression" dxfId="1750" priority="2984">
      <formula>IF(RIGHT(TEXT(AE126,"0.#"),1)=".",TRUE,FALSE)</formula>
    </cfRule>
  </conditionalFormatting>
  <conditionalFormatting sqref="AE129 AM129">
    <cfRule type="expression" dxfId="1749" priority="2979">
      <formula>IF(RIGHT(TEXT(AE129,"0.#"),1)=".",FALSE,TRUE)</formula>
    </cfRule>
    <cfRule type="expression" dxfId="1748" priority="2980">
      <formula>IF(RIGHT(TEXT(AE129,"0.#"),1)=".",TRUE,FALSE)</formula>
    </cfRule>
  </conditionalFormatting>
  <conditionalFormatting sqref="AI129">
    <cfRule type="expression" dxfId="1747" priority="2977">
      <formula>IF(RIGHT(TEXT(AI129,"0.#"),1)=".",FALSE,TRUE)</formula>
    </cfRule>
    <cfRule type="expression" dxfId="1746" priority="2978">
      <formula>IF(RIGHT(TEXT(AI129,"0.#"),1)=".",TRUE,FALSE)</formula>
    </cfRule>
  </conditionalFormatting>
  <conditionalFormatting sqref="Y847:Y874">
    <cfRule type="expression" dxfId="1745" priority="2975">
      <formula>IF(RIGHT(TEXT(Y847,"0.#"),1)=".",FALSE,TRUE)</formula>
    </cfRule>
    <cfRule type="expression" dxfId="1744" priority="2976">
      <formula>IF(RIGHT(TEXT(Y847,"0.#"),1)=".",TRUE,FALSE)</formula>
    </cfRule>
  </conditionalFormatting>
  <conditionalFormatting sqref="AU518">
    <cfRule type="expression" dxfId="1743" priority="1485">
      <formula>IF(RIGHT(TEXT(AU518,"0.#"),1)=".",FALSE,TRUE)</formula>
    </cfRule>
    <cfRule type="expression" dxfId="1742" priority="1486">
      <formula>IF(RIGHT(TEXT(AU518,"0.#"),1)=".",TRUE,FALSE)</formula>
    </cfRule>
  </conditionalFormatting>
  <conditionalFormatting sqref="AQ551">
    <cfRule type="expression" dxfId="1741" priority="1261">
      <formula>IF(RIGHT(TEXT(AQ551,"0.#"),1)=".",FALSE,TRUE)</formula>
    </cfRule>
    <cfRule type="expression" dxfId="1740" priority="1262">
      <formula>IF(RIGHT(TEXT(AQ551,"0.#"),1)=".",TRUE,FALSE)</formula>
    </cfRule>
  </conditionalFormatting>
  <conditionalFormatting sqref="AE556">
    <cfRule type="expression" dxfId="1739" priority="1259">
      <formula>IF(RIGHT(TEXT(AE556,"0.#"),1)=".",FALSE,TRUE)</formula>
    </cfRule>
    <cfRule type="expression" dxfId="1738" priority="1260">
      <formula>IF(RIGHT(TEXT(AE556,"0.#"),1)=".",TRUE,FALSE)</formula>
    </cfRule>
  </conditionalFormatting>
  <conditionalFormatting sqref="AE557">
    <cfRule type="expression" dxfId="1737" priority="1257">
      <formula>IF(RIGHT(TEXT(AE557,"0.#"),1)=".",FALSE,TRUE)</formula>
    </cfRule>
    <cfRule type="expression" dxfId="1736" priority="1258">
      <formula>IF(RIGHT(TEXT(AE557,"0.#"),1)=".",TRUE,FALSE)</formula>
    </cfRule>
  </conditionalFormatting>
  <conditionalFormatting sqref="AE558">
    <cfRule type="expression" dxfId="1735" priority="1255">
      <formula>IF(RIGHT(TEXT(AE558,"0.#"),1)=".",FALSE,TRUE)</formula>
    </cfRule>
    <cfRule type="expression" dxfId="1734" priority="1256">
      <formula>IF(RIGHT(TEXT(AE558,"0.#"),1)=".",TRUE,FALSE)</formula>
    </cfRule>
  </conditionalFormatting>
  <conditionalFormatting sqref="AU556">
    <cfRule type="expression" dxfId="1733" priority="1247">
      <formula>IF(RIGHT(TEXT(AU556,"0.#"),1)=".",FALSE,TRUE)</formula>
    </cfRule>
    <cfRule type="expression" dxfId="1732" priority="1248">
      <formula>IF(RIGHT(TEXT(AU556,"0.#"),1)=".",TRUE,FALSE)</formula>
    </cfRule>
  </conditionalFormatting>
  <conditionalFormatting sqref="AU557">
    <cfRule type="expression" dxfId="1731" priority="1245">
      <formula>IF(RIGHT(TEXT(AU557,"0.#"),1)=".",FALSE,TRUE)</formula>
    </cfRule>
    <cfRule type="expression" dxfId="1730" priority="1246">
      <formula>IF(RIGHT(TEXT(AU557,"0.#"),1)=".",TRUE,FALSE)</formula>
    </cfRule>
  </conditionalFormatting>
  <conditionalFormatting sqref="AU558">
    <cfRule type="expression" dxfId="1729" priority="1243">
      <formula>IF(RIGHT(TEXT(AU558,"0.#"),1)=".",FALSE,TRUE)</formula>
    </cfRule>
    <cfRule type="expression" dxfId="1728" priority="1244">
      <formula>IF(RIGHT(TEXT(AU558,"0.#"),1)=".",TRUE,FALSE)</formula>
    </cfRule>
  </conditionalFormatting>
  <conditionalFormatting sqref="AQ557">
    <cfRule type="expression" dxfId="1727" priority="1235">
      <formula>IF(RIGHT(TEXT(AQ557,"0.#"),1)=".",FALSE,TRUE)</formula>
    </cfRule>
    <cfRule type="expression" dxfId="1726" priority="1236">
      <formula>IF(RIGHT(TEXT(AQ557,"0.#"),1)=".",TRUE,FALSE)</formula>
    </cfRule>
  </conditionalFormatting>
  <conditionalFormatting sqref="AQ558">
    <cfRule type="expression" dxfId="1725" priority="1233">
      <formula>IF(RIGHT(TEXT(AQ558,"0.#"),1)=".",FALSE,TRUE)</formula>
    </cfRule>
    <cfRule type="expression" dxfId="1724" priority="1234">
      <formula>IF(RIGHT(TEXT(AQ558,"0.#"),1)=".",TRUE,FALSE)</formula>
    </cfRule>
  </conditionalFormatting>
  <conditionalFormatting sqref="AQ556">
    <cfRule type="expression" dxfId="1723" priority="1231">
      <formula>IF(RIGHT(TEXT(AQ556,"0.#"),1)=".",FALSE,TRUE)</formula>
    </cfRule>
    <cfRule type="expression" dxfId="1722" priority="1232">
      <formula>IF(RIGHT(TEXT(AQ556,"0.#"),1)=".",TRUE,FALSE)</formula>
    </cfRule>
  </conditionalFormatting>
  <conditionalFormatting sqref="AE561">
    <cfRule type="expression" dxfId="1721" priority="1229">
      <formula>IF(RIGHT(TEXT(AE561,"0.#"),1)=".",FALSE,TRUE)</formula>
    </cfRule>
    <cfRule type="expression" dxfId="1720" priority="1230">
      <formula>IF(RIGHT(TEXT(AE561,"0.#"),1)=".",TRUE,FALSE)</formula>
    </cfRule>
  </conditionalFormatting>
  <conditionalFormatting sqref="AE562">
    <cfRule type="expression" dxfId="1719" priority="1227">
      <formula>IF(RIGHT(TEXT(AE562,"0.#"),1)=".",FALSE,TRUE)</formula>
    </cfRule>
    <cfRule type="expression" dxfId="1718" priority="1228">
      <formula>IF(RIGHT(TEXT(AE562,"0.#"),1)=".",TRUE,FALSE)</formula>
    </cfRule>
  </conditionalFormatting>
  <conditionalFormatting sqref="AE563">
    <cfRule type="expression" dxfId="1717" priority="1225">
      <formula>IF(RIGHT(TEXT(AE563,"0.#"),1)=".",FALSE,TRUE)</formula>
    </cfRule>
    <cfRule type="expression" dxfId="1716" priority="1226">
      <formula>IF(RIGHT(TEXT(AE563,"0.#"),1)=".",TRUE,FALSE)</formula>
    </cfRule>
  </conditionalFormatting>
  <conditionalFormatting sqref="AL1110:AO1139">
    <cfRule type="expression" dxfId="1715" priority="2881">
      <formula>IF(AND(AL1110&gt;=0, RIGHT(TEXT(AL1110,"0.#"),1)&lt;&gt;"."),TRUE,FALSE)</formula>
    </cfRule>
    <cfRule type="expression" dxfId="1714" priority="2882">
      <formula>IF(AND(AL1110&gt;=0, RIGHT(TEXT(AL1110,"0.#"),1)="."),TRUE,FALSE)</formula>
    </cfRule>
    <cfRule type="expression" dxfId="1713" priority="2883">
      <formula>IF(AND(AL1110&lt;0, RIGHT(TEXT(AL1110,"0.#"),1)&lt;&gt;"."),TRUE,FALSE)</formula>
    </cfRule>
    <cfRule type="expression" dxfId="1712" priority="2884">
      <formula>IF(AND(AL1110&lt;0, RIGHT(TEXT(AL1110,"0.#"),1)="."),TRUE,FALSE)</formula>
    </cfRule>
  </conditionalFormatting>
  <conditionalFormatting sqref="Y1110:Y1139">
    <cfRule type="expression" dxfId="1711" priority="2879">
      <formula>IF(RIGHT(TEXT(Y1110,"0.#"),1)=".",FALSE,TRUE)</formula>
    </cfRule>
    <cfRule type="expression" dxfId="1710" priority="2880">
      <formula>IF(RIGHT(TEXT(Y1110,"0.#"),1)=".",TRUE,FALSE)</formula>
    </cfRule>
  </conditionalFormatting>
  <conditionalFormatting sqref="AQ553">
    <cfRule type="expression" dxfId="1709" priority="1263">
      <formula>IF(RIGHT(TEXT(AQ553,"0.#"),1)=".",FALSE,TRUE)</formula>
    </cfRule>
    <cfRule type="expression" dxfId="1708" priority="1264">
      <formula>IF(RIGHT(TEXT(AQ553,"0.#"),1)=".",TRUE,FALSE)</formula>
    </cfRule>
  </conditionalFormatting>
  <conditionalFormatting sqref="AU552">
    <cfRule type="expression" dxfId="1707" priority="1275">
      <formula>IF(RIGHT(TEXT(AU552,"0.#"),1)=".",FALSE,TRUE)</formula>
    </cfRule>
    <cfRule type="expression" dxfId="1706" priority="1276">
      <formula>IF(RIGHT(TEXT(AU552,"0.#"),1)=".",TRUE,FALSE)</formula>
    </cfRule>
  </conditionalFormatting>
  <conditionalFormatting sqref="AE552">
    <cfRule type="expression" dxfId="1705" priority="1287">
      <formula>IF(RIGHT(TEXT(AE552,"0.#"),1)=".",FALSE,TRUE)</formula>
    </cfRule>
    <cfRule type="expression" dxfId="1704" priority="1288">
      <formula>IF(RIGHT(TEXT(AE552,"0.#"),1)=".",TRUE,FALSE)</formula>
    </cfRule>
  </conditionalFormatting>
  <conditionalFormatting sqref="AQ548">
    <cfRule type="expression" dxfId="1703" priority="1293">
      <formula>IF(RIGHT(TEXT(AQ548,"0.#"),1)=".",FALSE,TRUE)</formula>
    </cfRule>
    <cfRule type="expression" dxfId="1702" priority="1294">
      <formula>IF(RIGHT(TEXT(AQ548,"0.#"),1)=".",TRUE,FALSE)</formula>
    </cfRule>
  </conditionalFormatting>
  <conditionalFormatting sqref="AL846:AO846">
    <cfRule type="expression" dxfId="1701" priority="2833">
      <formula>IF(AND(AL846&gt;=0, RIGHT(TEXT(AL846,"0.#"),1)&lt;&gt;"."),TRUE,FALSE)</formula>
    </cfRule>
    <cfRule type="expression" dxfId="1700" priority="2834">
      <formula>IF(AND(AL846&gt;=0, RIGHT(TEXT(AL846,"0.#"),1)="."),TRUE,FALSE)</formula>
    </cfRule>
    <cfRule type="expression" dxfId="1699" priority="2835">
      <formula>IF(AND(AL846&lt;0, RIGHT(TEXT(AL846,"0.#"),1)&lt;&gt;"."),TRUE,FALSE)</formula>
    </cfRule>
    <cfRule type="expression" dxfId="1698" priority="2836">
      <formula>IF(AND(AL846&lt;0, RIGHT(TEXT(AL846,"0.#"),1)="."),TRUE,FALSE)</formula>
    </cfRule>
  </conditionalFormatting>
  <conditionalFormatting sqref="Y846">
    <cfRule type="expression" dxfId="1697" priority="2831">
      <formula>IF(RIGHT(TEXT(Y846,"0.#"),1)=".",FALSE,TRUE)</formula>
    </cfRule>
    <cfRule type="expression" dxfId="1696" priority="2832">
      <formula>IF(RIGHT(TEXT(Y846,"0.#"),1)=".",TRUE,FALSE)</formula>
    </cfRule>
  </conditionalFormatting>
  <conditionalFormatting sqref="AE492">
    <cfRule type="expression" dxfId="1695" priority="1619">
      <formula>IF(RIGHT(TEXT(AE492,"0.#"),1)=".",FALSE,TRUE)</formula>
    </cfRule>
    <cfRule type="expression" dxfId="1694" priority="1620">
      <formula>IF(RIGHT(TEXT(AE492,"0.#"),1)=".",TRUE,FALSE)</formula>
    </cfRule>
  </conditionalFormatting>
  <conditionalFormatting sqref="AE493">
    <cfRule type="expression" dxfId="1693" priority="1617">
      <formula>IF(RIGHT(TEXT(AE493,"0.#"),1)=".",FALSE,TRUE)</formula>
    </cfRule>
    <cfRule type="expression" dxfId="1692" priority="1618">
      <formula>IF(RIGHT(TEXT(AE493,"0.#"),1)=".",TRUE,FALSE)</formula>
    </cfRule>
  </conditionalFormatting>
  <conditionalFormatting sqref="AE494">
    <cfRule type="expression" dxfId="1691" priority="1615">
      <formula>IF(RIGHT(TEXT(AE494,"0.#"),1)=".",FALSE,TRUE)</formula>
    </cfRule>
    <cfRule type="expression" dxfId="1690" priority="1616">
      <formula>IF(RIGHT(TEXT(AE494,"0.#"),1)=".",TRUE,FALSE)</formula>
    </cfRule>
  </conditionalFormatting>
  <conditionalFormatting sqref="AQ493">
    <cfRule type="expression" dxfId="1689" priority="1595">
      <formula>IF(RIGHT(TEXT(AQ493,"0.#"),1)=".",FALSE,TRUE)</formula>
    </cfRule>
    <cfRule type="expression" dxfId="1688" priority="1596">
      <formula>IF(RIGHT(TEXT(AQ493,"0.#"),1)=".",TRUE,FALSE)</formula>
    </cfRule>
  </conditionalFormatting>
  <conditionalFormatting sqref="AQ494">
    <cfRule type="expression" dxfId="1687" priority="1593">
      <formula>IF(RIGHT(TEXT(AQ494,"0.#"),1)=".",FALSE,TRUE)</formula>
    </cfRule>
    <cfRule type="expression" dxfId="1686" priority="1594">
      <formula>IF(RIGHT(TEXT(AQ494,"0.#"),1)=".",TRUE,FALSE)</formula>
    </cfRule>
  </conditionalFormatting>
  <conditionalFormatting sqref="AQ492">
    <cfRule type="expression" dxfId="1685" priority="1591">
      <formula>IF(RIGHT(TEXT(AQ492,"0.#"),1)=".",FALSE,TRUE)</formula>
    </cfRule>
    <cfRule type="expression" dxfId="1684" priority="1592">
      <formula>IF(RIGHT(TEXT(AQ492,"0.#"),1)=".",TRUE,FALSE)</formula>
    </cfRule>
  </conditionalFormatting>
  <conditionalFormatting sqref="AU494">
    <cfRule type="expression" dxfId="1683" priority="1603">
      <formula>IF(RIGHT(TEXT(AU494,"0.#"),1)=".",FALSE,TRUE)</formula>
    </cfRule>
    <cfRule type="expression" dxfId="1682" priority="1604">
      <formula>IF(RIGHT(TEXT(AU494,"0.#"),1)=".",TRUE,FALSE)</formula>
    </cfRule>
  </conditionalFormatting>
  <conditionalFormatting sqref="AU492">
    <cfRule type="expression" dxfId="1681" priority="1607">
      <formula>IF(RIGHT(TEXT(AU492,"0.#"),1)=".",FALSE,TRUE)</formula>
    </cfRule>
    <cfRule type="expression" dxfId="1680" priority="1608">
      <formula>IF(RIGHT(TEXT(AU492,"0.#"),1)=".",TRUE,FALSE)</formula>
    </cfRule>
  </conditionalFormatting>
  <conditionalFormatting sqref="AU493">
    <cfRule type="expression" dxfId="1679" priority="1605">
      <formula>IF(RIGHT(TEXT(AU493,"0.#"),1)=".",FALSE,TRUE)</formula>
    </cfRule>
    <cfRule type="expression" dxfId="1678" priority="1606">
      <formula>IF(RIGHT(TEXT(AU493,"0.#"),1)=".",TRUE,FALSE)</formula>
    </cfRule>
  </conditionalFormatting>
  <conditionalFormatting sqref="AU583">
    <cfRule type="expression" dxfId="1677" priority="1123">
      <formula>IF(RIGHT(TEXT(AU583,"0.#"),1)=".",FALSE,TRUE)</formula>
    </cfRule>
    <cfRule type="expression" dxfId="1676" priority="1124">
      <formula>IF(RIGHT(TEXT(AU583,"0.#"),1)=".",TRUE,FALSE)</formula>
    </cfRule>
  </conditionalFormatting>
  <conditionalFormatting sqref="AU582">
    <cfRule type="expression" dxfId="1675" priority="1125">
      <formula>IF(RIGHT(TEXT(AU582,"0.#"),1)=".",FALSE,TRUE)</formula>
    </cfRule>
    <cfRule type="expression" dxfId="1674" priority="1126">
      <formula>IF(RIGHT(TEXT(AU582,"0.#"),1)=".",TRUE,FALSE)</formula>
    </cfRule>
  </conditionalFormatting>
  <conditionalFormatting sqref="AE499">
    <cfRule type="expression" dxfId="1673" priority="1585">
      <formula>IF(RIGHT(TEXT(AE499,"0.#"),1)=".",FALSE,TRUE)</formula>
    </cfRule>
    <cfRule type="expression" dxfId="1672" priority="1586">
      <formula>IF(RIGHT(TEXT(AE499,"0.#"),1)=".",TRUE,FALSE)</formula>
    </cfRule>
  </conditionalFormatting>
  <conditionalFormatting sqref="AE497">
    <cfRule type="expression" dxfId="1671" priority="1589">
      <formula>IF(RIGHT(TEXT(AE497,"0.#"),1)=".",FALSE,TRUE)</formula>
    </cfRule>
    <cfRule type="expression" dxfId="1670" priority="1590">
      <formula>IF(RIGHT(TEXT(AE497,"0.#"),1)=".",TRUE,FALSE)</formula>
    </cfRule>
  </conditionalFormatting>
  <conditionalFormatting sqref="AE498">
    <cfRule type="expression" dxfId="1669" priority="1587">
      <formula>IF(RIGHT(TEXT(AE498,"0.#"),1)=".",FALSE,TRUE)</formula>
    </cfRule>
    <cfRule type="expression" dxfId="1668" priority="1588">
      <formula>IF(RIGHT(TEXT(AE498,"0.#"),1)=".",TRUE,FALSE)</formula>
    </cfRule>
  </conditionalFormatting>
  <conditionalFormatting sqref="AU499">
    <cfRule type="expression" dxfId="1667" priority="1573">
      <formula>IF(RIGHT(TEXT(AU499,"0.#"),1)=".",FALSE,TRUE)</formula>
    </cfRule>
    <cfRule type="expression" dxfId="1666" priority="1574">
      <formula>IF(RIGHT(TEXT(AU499,"0.#"),1)=".",TRUE,FALSE)</formula>
    </cfRule>
  </conditionalFormatting>
  <conditionalFormatting sqref="AU497">
    <cfRule type="expression" dxfId="1665" priority="1577">
      <formula>IF(RIGHT(TEXT(AU497,"0.#"),1)=".",FALSE,TRUE)</formula>
    </cfRule>
    <cfRule type="expression" dxfId="1664" priority="1578">
      <formula>IF(RIGHT(TEXT(AU497,"0.#"),1)=".",TRUE,FALSE)</formula>
    </cfRule>
  </conditionalFormatting>
  <conditionalFormatting sqref="AU498">
    <cfRule type="expression" dxfId="1663" priority="1575">
      <formula>IF(RIGHT(TEXT(AU498,"0.#"),1)=".",FALSE,TRUE)</formula>
    </cfRule>
    <cfRule type="expression" dxfId="1662" priority="1576">
      <formula>IF(RIGHT(TEXT(AU498,"0.#"),1)=".",TRUE,FALSE)</formula>
    </cfRule>
  </conditionalFormatting>
  <conditionalFormatting sqref="AQ497">
    <cfRule type="expression" dxfId="1661" priority="1561">
      <formula>IF(RIGHT(TEXT(AQ497,"0.#"),1)=".",FALSE,TRUE)</formula>
    </cfRule>
    <cfRule type="expression" dxfId="1660" priority="1562">
      <formula>IF(RIGHT(TEXT(AQ497,"0.#"),1)=".",TRUE,FALSE)</formula>
    </cfRule>
  </conditionalFormatting>
  <conditionalFormatting sqref="AQ498">
    <cfRule type="expression" dxfId="1659" priority="1565">
      <formula>IF(RIGHT(TEXT(AQ498,"0.#"),1)=".",FALSE,TRUE)</formula>
    </cfRule>
    <cfRule type="expression" dxfId="1658" priority="1566">
      <formula>IF(RIGHT(TEXT(AQ498,"0.#"),1)=".",TRUE,FALSE)</formula>
    </cfRule>
  </conditionalFormatting>
  <conditionalFormatting sqref="AQ499">
    <cfRule type="expression" dxfId="1657" priority="1563">
      <formula>IF(RIGHT(TEXT(AQ499,"0.#"),1)=".",FALSE,TRUE)</formula>
    </cfRule>
    <cfRule type="expression" dxfId="1656" priority="1564">
      <formula>IF(RIGHT(TEXT(AQ499,"0.#"),1)=".",TRUE,FALSE)</formula>
    </cfRule>
  </conditionalFormatting>
  <conditionalFormatting sqref="AE504">
    <cfRule type="expression" dxfId="1655" priority="1555">
      <formula>IF(RIGHT(TEXT(AE504,"0.#"),1)=".",FALSE,TRUE)</formula>
    </cfRule>
    <cfRule type="expression" dxfId="1654" priority="1556">
      <formula>IF(RIGHT(TEXT(AE504,"0.#"),1)=".",TRUE,FALSE)</formula>
    </cfRule>
  </conditionalFormatting>
  <conditionalFormatting sqref="AE502">
    <cfRule type="expression" dxfId="1653" priority="1559">
      <formula>IF(RIGHT(TEXT(AE502,"0.#"),1)=".",FALSE,TRUE)</formula>
    </cfRule>
    <cfRule type="expression" dxfId="1652" priority="1560">
      <formula>IF(RIGHT(TEXT(AE502,"0.#"),1)=".",TRUE,FALSE)</formula>
    </cfRule>
  </conditionalFormatting>
  <conditionalFormatting sqref="AE503">
    <cfRule type="expression" dxfId="1651" priority="1557">
      <formula>IF(RIGHT(TEXT(AE503,"0.#"),1)=".",FALSE,TRUE)</formula>
    </cfRule>
    <cfRule type="expression" dxfId="1650" priority="1558">
      <formula>IF(RIGHT(TEXT(AE503,"0.#"),1)=".",TRUE,FALSE)</formula>
    </cfRule>
  </conditionalFormatting>
  <conditionalFormatting sqref="AU504">
    <cfRule type="expression" dxfId="1649" priority="1543">
      <formula>IF(RIGHT(TEXT(AU504,"0.#"),1)=".",FALSE,TRUE)</formula>
    </cfRule>
    <cfRule type="expression" dxfId="1648" priority="1544">
      <formula>IF(RIGHT(TEXT(AU504,"0.#"),1)=".",TRUE,FALSE)</formula>
    </cfRule>
  </conditionalFormatting>
  <conditionalFormatting sqref="AU502">
    <cfRule type="expression" dxfId="1647" priority="1547">
      <formula>IF(RIGHT(TEXT(AU502,"0.#"),1)=".",FALSE,TRUE)</formula>
    </cfRule>
    <cfRule type="expression" dxfId="1646" priority="1548">
      <formula>IF(RIGHT(TEXT(AU502,"0.#"),1)=".",TRUE,FALSE)</formula>
    </cfRule>
  </conditionalFormatting>
  <conditionalFormatting sqref="AU503">
    <cfRule type="expression" dxfId="1645" priority="1545">
      <formula>IF(RIGHT(TEXT(AU503,"0.#"),1)=".",FALSE,TRUE)</formula>
    </cfRule>
    <cfRule type="expression" dxfId="1644" priority="1546">
      <formula>IF(RIGHT(TEXT(AU503,"0.#"),1)=".",TRUE,FALSE)</formula>
    </cfRule>
  </conditionalFormatting>
  <conditionalFormatting sqref="AQ502">
    <cfRule type="expression" dxfId="1643" priority="1531">
      <formula>IF(RIGHT(TEXT(AQ502,"0.#"),1)=".",FALSE,TRUE)</formula>
    </cfRule>
    <cfRule type="expression" dxfId="1642" priority="1532">
      <formula>IF(RIGHT(TEXT(AQ502,"0.#"),1)=".",TRUE,FALSE)</formula>
    </cfRule>
  </conditionalFormatting>
  <conditionalFormatting sqref="AQ503">
    <cfRule type="expression" dxfId="1641" priority="1535">
      <formula>IF(RIGHT(TEXT(AQ503,"0.#"),1)=".",FALSE,TRUE)</formula>
    </cfRule>
    <cfRule type="expression" dxfId="1640" priority="1536">
      <formula>IF(RIGHT(TEXT(AQ503,"0.#"),1)=".",TRUE,FALSE)</formula>
    </cfRule>
  </conditionalFormatting>
  <conditionalFormatting sqref="AQ504">
    <cfRule type="expression" dxfId="1639" priority="1533">
      <formula>IF(RIGHT(TEXT(AQ504,"0.#"),1)=".",FALSE,TRUE)</formula>
    </cfRule>
    <cfRule type="expression" dxfId="1638" priority="1534">
      <formula>IF(RIGHT(TEXT(AQ504,"0.#"),1)=".",TRUE,FALSE)</formula>
    </cfRule>
  </conditionalFormatting>
  <conditionalFormatting sqref="AE509">
    <cfRule type="expression" dxfId="1637" priority="1525">
      <formula>IF(RIGHT(TEXT(AE509,"0.#"),1)=".",FALSE,TRUE)</formula>
    </cfRule>
    <cfRule type="expression" dxfId="1636" priority="1526">
      <formula>IF(RIGHT(TEXT(AE509,"0.#"),1)=".",TRUE,FALSE)</formula>
    </cfRule>
  </conditionalFormatting>
  <conditionalFormatting sqref="AE507">
    <cfRule type="expression" dxfId="1635" priority="1529">
      <formula>IF(RIGHT(TEXT(AE507,"0.#"),1)=".",FALSE,TRUE)</formula>
    </cfRule>
    <cfRule type="expression" dxfId="1634" priority="1530">
      <formula>IF(RIGHT(TEXT(AE507,"0.#"),1)=".",TRUE,FALSE)</formula>
    </cfRule>
  </conditionalFormatting>
  <conditionalFormatting sqref="AE508">
    <cfRule type="expression" dxfId="1633" priority="1527">
      <formula>IF(RIGHT(TEXT(AE508,"0.#"),1)=".",FALSE,TRUE)</formula>
    </cfRule>
    <cfRule type="expression" dxfId="1632" priority="1528">
      <formula>IF(RIGHT(TEXT(AE508,"0.#"),1)=".",TRUE,FALSE)</formula>
    </cfRule>
  </conditionalFormatting>
  <conditionalFormatting sqref="AU509">
    <cfRule type="expression" dxfId="1631" priority="1513">
      <formula>IF(RIGHT(TEXT(AU509,"0.#"),1)=".",FALSE,TRUE)</formula>
    </cfRule>
    <cfRule type="expression" dxfId="1630" priority="1514">
      <formula>IF(RIGHT(TEXT(AU509,"0.#"),1)=".",TRUE,FALSE)</formula>
    </cfRule>
  </conditionalFormatting>
  <conditionalFormatting sqref="AU507">
    <cfRule type="expression" dxfId="1629" priority="1517">
      <formula>IF(RIGHT(TEXT(AU507,"0.#"),1)=".",FALSE,TRUE)</formula>
    </cfRule>
    <cfRule type="expression" dxfId="1628" priority="1518">
      <formula>IF(RIGHT(TEXT(AU507,"0.#"),1)=".",TRUE,FALSE)</formula>
    </cfRule>
  </conditionalFormatting>
  <conditionalFormatting sqref="AU508">
    <cfRule type="expression" dxfId="1627" priority="1515">
      <formula>IF(RIGHT(TEXT(AU508,"0.#"),1)=".",FALSE,TRUE)</formula>
    </cfRule>
    <cfRule type="expression" dxfId="1626" priority="1516">
      <formula>IF(RIGHT(TEXT(AU508,"0.#"),1)=".",TRUE,FALSE)</formula>
    </cfRule>
  </conditionalFormatting>
  <conditionalFormatting sqref="AQ507">
    <cfRule type="expression" dxfId="1625" priority="1501">
      <formula>IF(RIGHT(TEXT(AQ507,"0.#"),1)=".",FALSE,TRUE)</formula>
    </cfRule>
    <cfRule type="expression" dxfId="1624" priority="1502">
      <formula>IF(RIGHT(TEXT(AQ507,"0.#"),1)=".",TRUE,FALSE)</formula>
    </cfRule>
  </conditionalFormatting>
  <conditionalFormatting sqref="AQ508">
    <cfRule type="expression" dxfId="1623" priority="1505">
      <formula>IF(RIGHT(TEXT(AQ508,"0.#"),1)=".",FALSE,TRUE)</formula>
    </cfRule>
    <cfRule type="expression" dxfId="1622" priority="1506">
      <formula>IF(RIGHT(TEXT(AQ508,"0.#"),1)=".",TRUE,FALSE)</formula>
    </cfRule>
  </conditionalFormatting>
  <conditionalFormatting sqref="AQ509">
    <cfRule type="expression" dxfId="1621" priority="1503">
      <formula>IF(RIGHT(TEXT(AQ509,"0.#"),1)=".",FALSE,TRUE)</formula>
    </cfRule>
    <cfRule type="expression" dxfId="1620" priority="1504">
      <formula>IF(RIGHT(TEXT(AQ509,"0.#"),1)=".",TRUE,FALSE)</formula>
    </cfRule>
  </conditionalFormatting>
  <conditionalFormatting sqref="AE465">
    <cfRule type="expression" dxfId="1619" priority="1795">
      <formula>IF(RIGHT(TEXT(AE465,"0.#"),1)=".",FALSE,TRUE)</formula>
    </cfRule>
    <cfRule type="expression" dxfId="1618" priority="1796">
      <formula>IF(RIGHT(TEXT(AE465,"0.#"),1)=".",TRUE,FALSE)</formula>
    </cfRule>
  </conditionalFormatting>
  <conditionalFormatting sqref="AE463">
    <cfRule type="expression" dxfId="1617" priority="1799">
      <formula>IF(RIGHT(TEXT(AE463,"0.#"),1)=".",FALSE,TRUE)</formula>
    </cfRule>
    <cfRule type="expression" dxfId="1616" priority="1800">
      <formula>IF(RIGHT(TEXT(AE463,"0.#"),1)=".",TRUE,FALSE)</formula>
    </cfRule>
  </conditionalFormatting>
  <conditionalFormatting sqref="AE464">
    <cfRule type="expression" dxfId="1615" priority="1797">
      <formula>IF(RIGHT(TEXT(AE464,"0.#"),1)=".",FALSE,TRUE)</formula>
    </cfRule>
    <cfRule type="expression" dxfId="1614" priority="1798">
      <formula>IF(RIGHT(TEXT(AE464,"0.#"),1)=".",TRUE,FALSE)</formula>
    </cfRule>
  </conditionalFormatting>
  <conditionalFormatting sqref="AM465">
    <cfRule type="expression" dxfId="1613" priority="1789">
      <formula>IF(RIGHT(TEXT(AM465,"0.#"),1)=".",FALSE,TRUE)</formula>
    </cfRule>
    <cfRule type="expression" dxfId="1612" priority="1790">
      <formula>IF(RIGHT(TEXT(AM465,"0.#"),1)=".",TRUE,FALSE)</formula>
    </cfRule>
  </conditionalFormatting>
  <conditionalFormatting sqref="AM463">
    <cfRule type="expression" dxfId="1611" priority="1793">
      <formula>IF(RIGHT(TEXT(AM463,"0.#"),1)=".",FALSE,TRUE)</formula>
    </cfRule>
    <cfRule type="expression" dxfId="1610" priority="1794">
      <formula>IF(RIGHT(TEXT(AM463,"0.#"),1)=".",TRUE,FALSE)</formula>
    </cfRule>
  </conditionalFormatting>
  <conditionalFormatting sqref="AM464">
    <cfRule type="expression" dxfId="1609" priority="1791">
      <formula>IF(RIGHT(TEXT(AM464,"0.#"),1)=".",FALSE,TRUE)</formula>
    </cfRule>
    <cfRule type="expression" dxfId="1608" priority="1792">
      <formula>IF(RIGHT(TEXT(AM464,"0.#"),1)=".",TRUE,FALSE)</formula>
    </cfRule>
  </conditionalFormatting>
  <conditionalFormatting sqref="AU465">
    <cfRule type="expression" dxfId="1607" priority="1783">
      <formula>IF(RIGHT(TEXT(AU465,"0.#"),1)=".",FALSE,TRUE)</formula>
    </cfRule>
    <cfRule type="expression" dxfId="1606" priority="1784">
      <formula>IF(RIGHT(TEXT(AU465,"0.#"),1)=".",TRUE,FALSE)</formula>
    </cfRule>
  </conditionalFormatting>
  <conditionalFormatting sqref="AU463">
    <cfRule type="expression" dxfId="1605" priority="1787">
      <formula>IF(RIGHT(TEXT(AU463,"0.#"),1)=".",FALSE,TRUE)</formula>
    </cfRule>
    <cfRule type="expression" dxfId="1604" priority="1788">
      <formula>IF(RIGHT(TEXT(AU463,"0.#"),1)=".",TRUE,FALSE)</formula>
    </cfRule>
  </conditionalFormatting>
  <conditionalFormatting sqref="AU464">
    <cfRule type="expression" dxfId="1603" priority="1785">
      <formula>IF(RIGHT(TEXT(AU464,"0.#"),1)=".",FALSE,TRUE)</formula>
    </cfRule>
    <cfRule type="expression" dxfId="1602" priority="1786">
      <formula>IF(RIGHT(TEXT(AU464,"0.#"),1)=".",TRUE,FALSE)</formula>
    </cfRule>
  </conditionalFormatting>
  <conditionalFormatting sqref="AI465">
    <cfRule type="expression" dxfId="1601" priority="1777">
      <formula>IF(RIGHT(TEXT(AI465,"0.#"),1)=".",FALSE,TRUE)</formula>
    </cfRule>
    <cfRule type="expression" dxfId="1600" priority="1778">
      <formula>IF(RIGHT(TEXT(AI465,"0.#"),1)=".",TRUE,FALSE)</formula>
    </cfRule>
  </conditionalFormatting>
  <conditionalFormatting sqref="AI463">
    <cfRule type="expression" dxfId="1599" priority="1781">
      <formula>IF(RIGHT(TEXT(AI463,"0.#"),1)=".",FALSE,TRUE)</formula>
    </cfRule>
    <cfRule type="expression" dxfId="1598" priority="1782">
      <formula>IF(RIGHT(TEXT(AI463,"0.#"),1)=".",TRUE,FALSE)</formula>
    </cfRule>
  </conditionalFormatting>
  <conditionalFormatting sqref="AI464">
    <cfRule type="expression" dxfId="1597" priority="1779">
      <formula>IF(RIGHT(TEXT(AI464,"0.#"),1)=".",FALSE,TRUE)</formula>
    </cfRule>
    <cfRule type="expression" dxfId="1596" priority="1780">
      <formula>IF(RIGHT(TEXT(AI464,"0.#"),1)=".",TRUE,FALSE)</formula>
    </cfRule>
  </conditionalFormatting>
  <conditionalFormatting sqref="AQ463">
    <cfRule type="expression" dxfId="1595" priority="1771">
      <formula>IF(RIGHT(TEXT(AQ463,"0.#"),1)=".",FALSE,TRUE)</formula>
    </cfRule>
    <cfRule type="expression" dxfId="1594" priority="1772">
      <formula>IF(RIGHT(TEXT(AQ463,"0.#"),1)=".",TRUE,FALSE)</formula>
    </cfRule>
  </conditionalFormatting>
  <conditionalFormatting sqref="AQ464">
    <cfRule type="expression" dxfId="1593" priority="1775">
      <formula>IF(RIGHT(TEXT(AQ464,"0.#"),1)=".",FALSE,TRUE)</formula>
    </cfRule>
    <cfRule type="expression" dxfId="1592" priority="1776">
      <formula>IF(RIGHT(TEXT(AQ464,"0.#"),1)=".",TRUE,FALSE)</formula>
    </cfRule>
  </conditionalFormatting>
  <conditionalFormatting sqref="AQ465">
    <cfRule type="expression" dxfId="1591" priority="1773">
      <formula>IF(RIGHT(TEXT(AQ465,"0.#"),1)=".",FALSE,TRUE)</formula>
    </cfRule>
    <cfRule type="expression" dxfId="1590" priority="1774">
      <formula>IF(RIGHT(TEXT(AQ465,"0.#"),1)=".",TRUE,FALSE)</formula>
    </cfRule>
  </conditionalFormatting>
  <conditionalFormatting sqref="AE470">
    <cfRule type="expression" dxfId="1589" priority="1765">
      <formula>IF(RIGHT(TEXT(AE470,"0.#"),1)=".",FALSE,TRUE)</formula>
    </cfRule>
    <cfRule type="expression" dxfId="1588" priority="1766">
      <formula>IF(RIGHT(TEXT(AE470,"0.#"),1)=".",TRUE,FALSE)</formula>
    </cfRule>
  </conditionalFormatting>
  <conditionalFormatting sqref="AE468">
    <cfRule type="expression" dxfId="1587" priority="1769">
      <formula>IF(RIGHT(TEXT(AE468,"0.#"),1)=".",FALSE,TRUE)</formula>
    </cfRule>
    <cfRule type="expression" dxfId="1586" priority="1770">
      <formula>IF(RIGHT(TEXT(AE468,"0.#"),1)=".",TRUE,FALSE)</formula>
    </cfRule>
  </conditionalFormatting>
  <conditionalFormatting sqref="AE469">
    <cfRule type="expression" dxfId="1585" priority="1767">
      <formula>IF(RIGHT(TEXT(AE469,"0.#"),1)=".",FALSE,TRUE)</formula>
    </cfRule>
    <cfRule type="expression" dxfId="1584" priority="1768">
      <formula>IF(RIGHT(TEXT(AE469,"0.#"),1)=".",TRUE,FALSE)</formula>
    </cfRule>
  </conditionalFormatting>
  <conditionalFormatting sqref="AM470">
    <cfRule type="expression" dxfId="1583" priority="1759">
      <formula>IF(RIGHT(TEXT(AM470,"0.#"),1)=".",FALSE,TRUE)</formula>
    </cfRule>
    <cfRule type="expression" dxfId="1582" priority="1760">
      <formula>IF(RIGHT(TEXT(AM470,"0.#"),1)=".",TRUE,FALSE)</formula>
    </cfRule>
  </conditionalFormatting>
  <conditionalFormatting sqref="AM468">
    <cfRule type="expression" dxfId="1581" priority="1763">
      <formula>IF(RIGHT(TEXT(AM468,"0.#"),1)=".",FALSE,TRUE)</formula>
    </cfRule>
    <cfRule type="expression" dxfId="1580" priority="1764">
      <formula>IF(RIGHT(TEXT(AM468,"0.#"),1)=".",TRUE,FALSE)</formula>
    </cfRule>
  </conditionalFormatting>
  <conditionalFormatting sqref="AM469">
    <cfRule type="expression" dxfId="1579" priority="1761">
      <formula>IF(RIGHT(TEXT(AM469,"0.#"),1)=".",FALSE,TRUE)</formula>
    </cfRule>
    <cfRule type="expression" dxfId="1578" priority="1762">
      <formula>IF(RIGHT(TEXT(AM469,"0.#"),1)=".",TRUE,FALSE)</formula>
    </cfRule>
  </conditionalFormatting>
  <conditionalFormatting sqref="AU470">
    <cfRule type="expression" dxfId="1577" priority="1753">
      <formula>IF(RIGHT(TEXT(AU470,"0.#"),1)=".",FALSE,TRUE)</formula>
    </cfRule>
    <cfRule type="expression" dxfId="1576" priority="1754">
      <formula>IF(RIGHT(TEXT(AU470,"0.#"),1)=".",TRUE,FALSE)</formula>
    </cfRule>
  </conditionalFormatting>
  <conditionalFormatting sqref="AU468">
    <cfRule type="expression" dxfId="1575" priority="1757">
      <formula>IF(RIGHT(TEXT(AU468,"0.#"),1)=".",FALSE,TRUE)</formula>
    </cfRule>
    <cfRule type="expression" dxfId="1574" priority="1758">
      <formula>IF(RIGHT(TEXT(AU468,"0.#"),1)=".",TRUE,FALSE)</formula>
    </cfRule>
  </conditionalFormatting>
  <conditionalFormatting sqref="AU469">
    <cfRule type="expression" dxfId="1573" priority="1755">
      <formula>IF(RIGHT(TEXT(AU469,"0.#"),1)=".",FALSE,TRUE)</formula>
    </cfRule>
    <cfRule type="expression" dxfId="1572" priority="1756">
      <formula>IF(RIGHT(TEXT(AU469,"0.#"),1)=".",TRUE,FALSE)</formula>
    </cfRule>
  </conditionalFormatting>
  <conditionalFormatting sqref="AI470">
    <cfRule type="expression" dxfId="1571" priority="1747">
      <formula>IF(RIGHT(TEXT(AI470,"0.#"),1)=".",FALSE,TRUE)</formula>
    </cfRule>
    <cfRule type="expression" dxfId="1570" priority="1748">
      <formula>IF(RIGHT(TEXT(AI470,"0.#"),1)=".",TRUE,FALSE)</formula>
    </cfRule>
  </conditionalFormatting>
  <conditionalFormatting sqref="AI468">
    <cfRule type="expression" dxfId="1569" priority="1751">
      <formula>IF(RIGHT(TEXT(AI468,"0.#"),1)=".",FALSE,TRUE)</formula>
    </cfRule>
    <cfRule type="expression" dxfId="1568" priority="1752">
      <formula>IF(RIGHT(TEXT(AI468,"0.#"),1)=".",TRUE,FALSE)</formula>
    </cfRule>
  </conditionalFormatting>
  <conditionalFormatting sqref="AI469">
    <cfRule type="expression" dxfId="1567" priority="1749">
      <formula>IF(RIGHT(TEXT(AI469,"0.#"),1)=".",FALSE,TRUE)</formula>
    </cfRule>
    <cfRule type="expression" dxfId="1566" priority="1750">
      <formula>IF(RIGHT(TEXT(AI469,"0.#"),1)=".",TRUE,FALSE)</formula>
    </cfRule>
  </conditionalFormatting>
  <conditionalFormatting sqref="AQ468">
    <cfRule type="expression" dxfId="1565" priority="1741">
      <formula>IF(RIGHT(TEXT(AQ468,"0.#"),1)=".",FALSE,TRUE)</formula>
    </cfRule>
    <cfRule type="expression" dxfId="1564" priority="1742">
      <formula>IF(RIGHT(TEXT(AQ468,"0.#"),1)=".",TRUE,FALSE)</formula>
    </cfRule>
  </conditionalFormatting>
  <conditionalFormatting sqref="AQ469">
    <cfRule type="expression" dxfId="1563" priority="1745">
      <formula>IF(RIGHT(TEXT(AQ469,"0.#"),1)=".",FALSE,TRUE)</formula>
    </cfRule>
    <cfRule type="expression" dxfId="1562" priority="1746">
      <formula>IF(RIGHT(TEXT(AQ469,"0.#"),1)=".",TRUE,FALSE)</formula>
    </cfRule>
  </conditionalFormatting>
  <conditionalFormatting sqref="AQ470">
    <cfRule type="expression" dxfId="1561" priority="1743">
      <formula>IF(RIGHT(TEXT(AQ470,"0.#"),1)=".",FALSE,TRUE)</formula>
    </cfRule>
    <cfRule type="expression" dxfId="1560" priority="1744">
      <formula>IF(RIGHT(TEXT(AQ470,"0.#"),1)=".",TRUE,FALSE)</formula>
    </cfRule>
  </conditionalFormatting>
  <conditionalFormatting sqref="AE475">
    <cfRule type="expression" dxfId="1559" priority="1735">
      <formula>IF(RIGHT(TEXT(AE475,"0.#"),1)=".",FALSE,TRUE)</formula>
    </cfRule>
    <cfRule type="expression" dxfId="1558" priority="1736">
      <formula>IF(RIGHT(TEXT(AE475,"0.#"),1)=".",TRUE,FALSE)</formula>
    </cfRule>
  </conditionalFormatting>
  <conditionalFormatting sqref="AE473">
    <cfRule type="expression" dxfId="1557" priority="1739">
      <formula>IF(RIGHT(TEXT(AE473,"0.#"),1)=".",FALSE,TRUE)</formula>
    </cfRule>
    <cfRule type="expression" dxfId="1556" priority="1740">
      <formula>IF(RIGHT(TEXT(AE473,"0.#"),1)=".",TRUE,FALSE)</formula>
    </cfRule>
  </conditionalFormatting>
  <conditionalFormatting sqref="AE474">
    <cfRule type="expression" dxfId="1555" priority="1737">
      <formula>IF(RIGHT(TEXT(AE474,"0.#"),1)=".",FALSE,TRUE)</formula>
    </cfRule>
    <cfRule type="expression" dxfId="1554" priority="1738">
      <formula>IF(RIGHT(TEXT(AE474,"0.#"),1)=".",TRUE,FALSE)</formula>
    </cfRule>
  </conditionalFormatting>
  <conditionalFormatting sqref="AM475">
    <cfRule type="expression" dxfId="1553" priority="1729">
      <formula>IF(RIGHT(TEXT(AM475,"0.#"),1)=".",FALSE,TRUE)</formula>
    </cfRule>
    <cfRule type="expression" dxfId="1552" priority="1730">
      <formula>IF(RIGHT(TEXT(AM475,"0.#"),1)=".",TRUE,FALSE)</formula>
    </cfRule>
  </conditionalFormatting>
  <conditionalFormatting sqref="AM473">
    <cfRule type="expression" dxfId="1551" priority="1733">
      <formula>IF(RIGHT(TEXT(AM473,"0.#"),1)=".",FALSE,TRUE)</formula>
    </cfRule>
    <cfRule type="expression" dxfId="1550" priority="1734">
      <formula>IF(RIGHT(TEXT(AM473,"0.#"),1)=".",TRUE,FALSE)</formula>
    </cfRule>
  </conditionalFormatting>
  <conditionalFormatting sqref="AM474">
    <cfRule type="expression" dxfId="1549" priority="1731">
      <formula>IF(RIGHT(TEXT(AM474,"0.#"),1)=".",FALSE,TRUE)</formula>
    </cfRule>
    <cfRule type="expression" dxfId="1548" priority="1732">
      <formula>IF(RIGHT(TEXT(AM474,"0.#"),1)=".",TRUE,FALSE)</formula>
    </cfRule>
  </conditionalFormatting>
  <conditionalFormatting sqref="AU475">
    <cfRule type="expression" dxfId="1547" priority="1723">
      <formula>IF(RIGHT(TEXT(AU475,"0.#"),1)=".",FALSE,TRUE)</formula>
    </cfRule>
    <cfRule type="expression" dxfId="1546" priority="1724">
      <formula>IF(RIGHT(TEXT(AU475,"0.#"),1)=".",TRUE,FALSE)</formula>
    </cfRule>
  </conditionalFormatting>
  <conditionalFormatting sqref="AU473">
    <cfRule type="expression" dxfId="1545" priority="1727">
      <formula>IF(RIGHT(TEXT(AU473,"0.#"),1)=".",FALSE,TRUE)</formula>
    </cfRule>
    <cfRule type="expression" dxfId="1544" priority="1728">
      <formula>IF(RIGHT(TEXT(AU473,"0.#"),1)=".",TRUE,FALSE)</formula>
    </cfRule>
  </conditionalFormatting>
  <conditionalFormatting sqref="AU474">
    <cfRule type="expression" dxfId="1543" priority="1725">
      <formula>IF(RIGHT(TEXT(AU474,"0.#"),1)=".",FALSE,TRUE)</formula>
    </cfRule>
    <cfRule type="expression" dxfId="1542" priority="1726">
      <formula>IF(RIGHT(TEXT(AU474,"0.#"),1)=".",TRUE,FALSE)</formula>
    </cfRule>
  </conditionalFormatting>
  <conditionalFormatting sqref="AI475">
    <cfRule type="expression" dxfId="1541" priority="1717">
      <formula>IF(RIGHT(TEXT(AI475,"0.#"),1)=".",FALSE,TRUE)</formula>
    </cfRule>
    <cfRule type="expression" dxfId="1540" priority="1718">
      <formula>IF(RIGHT(TEXT(AI475,"0.#"),1)=".",TRUE,FALSE)</formula>
    </cfRule>
  </conditionalFormatting>
  <conditionalFormatting sqref="AI473">
    <cfRule type="expression" dxfId="1539" priority="1721">
      <formula>IF(RIGHT(TEXT(AI473,"0.#"),1)=".",FALSE,TRUE)</formula>
    </cfRule>
    <cfRule type="expression" dxfId="1538" priority="1722">
      <formula>IF(RIGHT(TEXT(AI473,"0.#"),1)=".",TRUE,FALSE)</formula>
    </cfRule>
  </conditionalFormatting>
  <conditionalFormatting sqref="AI474">
    <cfRule type="expression" dxfId="1537" priority="1719">
      <formula>IF(RIGHT(TEXT(AI474,"0.#"),1)=".",FALSE,TRUE)</formula>
    </cfRule>
    <cfRule type="expression" dxfId="1536" priority="1720">
      <formula>IF(RIGHT(TEXT(AI474,"0.#"),1)=".",TRUE,FALSE)</formula>
    </cfRule>
  </conditionalFormatting>
  <conditionalFormatting sqref="AQ473">
    <cfRule type="expression" dxfId="1535" priority="1711">
      <formula>IF(RIGHT(TEXT(AQ473,"0.#"),1)=".",FALSE,TRUE)</formula>
    </cfRule>
    <cfRule type="expression" dxfId="1534" priority="1712">
      <formula>IF(RIGHT(TEXT(AQ473,"0.#"),1)=".",TRUE,FALSE)</formula>
    </cfRule>
  </conditionalFormatting>
  <conditionalFormatting sqref="AQ474">
    <cfRule type="expression" dxfId="1533" priority="1715">
      <formula>IF(RIGHT(TEXT(AQ474,"0.#"),1)=".",FALSE,TRUE)</formula>
    </cfRule>
    <cfRule type="expression" dxfId="1532" priority="1716">
      <formula>IF(RIGHT(TEXT(AQ474,"0.#"),1)=".",TRUE,FALSE)</formula>
    </cfRule>
  </conditionalFormatting>
  <conditionalFormatting sqref="AQ475">
    <cfRule type="expression" dxfId="1531" priority="1713">
      <formula>IF(RIGHT(TEXT(AQ475,"0.#"),1)=".",FALSE,TRUE)</formula>
    </cfRule>
    <cfRule type="expression" dxfId="1530" priority="1714">
      <formula>IF(RIGHT(TEXT(AQ475,"0.#"),1)=".",TRUE,FALSE)</formula>
    </cfRule>
  </conditionalFormatting>
  <conditionalFormatting sqref="AE480">
    <cfRule type="expression" dxfId="1529" priority="1705">
      <formula>IF(RIGHT(TEXT(AE480,"0.#"),1)=".",FALSE,TRUE)</formula>
    </cfRule>
    <cfRule type="expression" dxfId="1528" priority="1706">
      <formula>IF(RIGHT(TEXT(AE480,"0.#"),1)=".",TRUE,FALSE)</formula>
    </cfRule>
  </conditionalFormatting>
  <conditionalFormatting sqref="AE478">
    <cfRule type="expression" dxfId="1527" priority="1709">
      <formula>IF(RIGHT(TEXT(AE478,"0.#"),1)=".",FALSE,TRUE)</formula>
    </cfRule>
    <cfRule type="expression" dxfId="1526" priority="1710">
      <formula>IF(RIGHT(TEXT(AE478,"0.#"),1)=".",TRUE,FALSE)</formula>
    </cfRule>
  </conditionalFormatting>
  <conditionalFormatting sqref="AE479">
    <cfRule type="expression" dxfId="1525" priority="1707">
      <formula>IF(RIGHT(TEXT(AE479,"0.#"),1)=".",FALSE,TRUE)</formula>
    </cfRule>
    <cfRule type="expression" dxfId="1524" priority="1708">
      <formula>IF(RIGHT(TEXT(AE479,"0.#"),1)=".",TRUE,FALSE)</formula>
    </cfRule>
  </conditionalFormatting>
  <conditionalFormatting sqref="AM480">
    <cfRule type="expression" dxfId="1523" priority="1699">
      <formula>IF(RIGHT(TEXT(AM480,"0.#"),1)=".",FALSE,TRUE)</formula>
    </cfRule>
    <cfRule type="expression" dxfId="1522" priority="1700">
      <formula>IF(RIGHT(TEXT(AM480,"0.#"),1)=".",TRUE,FALSE)</formula>
    </cfRule>
  </conditionalFormatting>
  <conditionalFormatting sqref="AM478">
    <cfRule type="expression" dxfId="1521" priority="1703">
      <formula>IF(RIGHT(TEXT(AM478,"0.#"),1)=".",FALSE,TRUE)</formula>
    </cfRule>
    <cfRule type="expression" dxfId="1520" priority="1704">
      <formula>IF(RIGHT(TEXT(AM478,"0.#"),1)=".",TRUE,FALSE)</formula>
    </cfRule>
  </conditionalFormatting>
  <conditionalFormatting sqref="AM479">
    <cfRule type="expression" dxfId="1519" priority="1701">
      <formula>IF(RIGHT(TEXT(AM479,"0.#"),1)=".",FALSE,TRUE)</formula>
    </cfRule>
    <cfRule type="expression" dxfId="1518" priority="1702">
      <formula>IF(RIGHT(TEXT(AM479,"0.#"),1)=".",TRUE,FALSE)</formula>
    </cfRule>
  </conditionalFormatting>
  <conditionalFormatting sqref="AU480">
    <cfRule type="expression" dxfId="1517" priority="1693">
      <formula>IF(RIGHT(TEXT(AU480,"0.#"),1)=".",FALSE,TRUE)</formula>
    </cfRule>
    <cfRule type="expression" dxfId="1516" priority="1694">
      <formula>IF(RIGHT(TEXT(AU480,"0.#"),1)=".",TRUE,FALSE)</formula>
    </cfRule>
  </conditionalFormatting>
  <conditionalFormatting sqref="AU478">
    <cfRule type="expression" dxfId="1515" priority="1697">
      <formula>IF(RIGHT(TEXT(AU478,"0.#"),1)=".",FALSE,TRUE)</formula>
    </cfRule>
    <cfRule type="expression" dxfId="1514" priority="1698">
      <formula>IF(RIGHT(TEXT(AU478,"0.#"),1)=".",TRUE,FALSE)</formula>
    </cfRule>
  </conditionalFormatting>
  <conditionalFormatting sqref="AU479">
    <cfRule type="expression" dxfId="1513" priority="1695">
      <formula>IF(RIGHT(TEXT(AU479,"0.#"),1)=".",FALSE,TRUE)</formula>
    </cfRule>
    <cfRule type="expression" dxfId="1512" priority="1696">
      <formula>IF(RIGHT(TEXT(AU479,"0.#"),1)=".",TRUE,FALSE)</formula>
    </cfRule>
  </conditionalFormatting>
  <conditionalFormatting sqref="AI480">
    <cfRule type="expression" dxfId="1511" priority="1687">
      <formula>IF(RIGHT(TEXT(AI480,"0.#"),1)=".",FALSE,TRUE)</formula>
    </cfRule>
    <cfRule type="expression" dxfId="1510" priority="1688">
      <formula>IF(RIGHT(TEXT(AI480,"0.#"),1)=".",TRUE,FALSE)</formula>
    </cfRule>
  </conditionalFormatting>
  <conditionalFormatting sqref="AI478">
    <cfRule type="expression" dxfId="1509" priority="1691">
      <formula>IF(RIGHT(TEXT(AI478,"0.#"),1)=".",FALSE,TRUE)</formula>
    </cfRule>
    <cfRule type="expression" dxfId="1508" priority="1692">
      <formula>IF(RIGHT(TEXT(AI478,"0.#"),1)=".",TRUE,FALSE)</formula>
    </cfRule>
  </conditionalFormatting>
  <conditionalFormatting sqref="AI479">
    <cfRule type="expression" dxfId="1507" priority="1689">
      <formula>IF(RIGHT(TEXT(AI479,"0.#"),1)=".",FALSE,TRUE)</formula>
    </cfRule>
    <cfRule type="expression" dxfId="1506" priority="1690">
      <formula>IF(RIGHT(TEXT(AI479,"0.#"),1)=".",TRUE,FALSE)</formula>
    </cfRule>
  </conditionalFormatting>
  <conditionalFormatting sqref="AQ478">
    <cfRule type="expression" dxfId="1505" priority="1681">
      <formula>IF(RIGHT(TEXT(AQ478,"0.#"),1)=".",FALSE,TRUE)</formula>
    </cfRule>
    <cfRule type="expression" dxfId="1504" priority="1682">
      <formula>IF(RIGHT(TEXT(AQ478,"0.#"),1)=".",TRUE,FALSE)</formula>
    </cfRule>
  </conditionalFormatting>
  <conditionalFormatting sqref="AQ479">
    <cfRule type="expression" dxfId="1503" priority="1685">
      <formula>IF(RIGHT(TEXT(AQ479,"0.#"),1)=".",FALSE,TRUE)</formula>
    </cfRule>
    <cfRule type="expression" dxfId="1502" priority="1686">
      <formula>IF(RIGHT(TEXT(AQ479,"0.#"),1)=".",TRUE,FALSE)</formula>
    </cfRule>
  </conditionalFormatting>
  <conditionalFormatting sqref="AQ480">
    <cfRule type="expression" dxfId="1501" priority="1683">
      <formula>IF(RIGHT(TEXT(AQ480,"0.#"),1)=".",FALSE,TRUE)</formula>
    </cfRule>
    <cfRule type="expression" dxfId="1500" priority="1684">
      <formula>IF(RIGHT(TEXT(AQ480,"0.#"),1)=".",TRUE,FALSE)</formula>
    </cfRule>
  </conditionalFormatting>
  <conditionalFormatting sqref="AM47">
    <cfRule type="expression" dxfId="1499" priority="1975">
      <formula>IF(RIGHT(TEXT(AM47,"0.#"),1)=".",FALSE,TRUE)</formula>
    </cfRule>
    <cfRule type="expression" dxfId="1498" priority="1976">
      <formula>IF(RIGHT(TEXT(AM47,"0.#"),1)=".",TRUE,FALSE)</formula>
    </cfRule>
  </conditionalFormatting>
  <conditionalFormatting sqref="AI46">
    <cfRule type="expression" dxfId="1497" priority="1979">
      <formula>IF(RIGHT(TEXT(AI46,"0.#"),1)=".",FALSE,TRUE)</formula>
    </cfRule>
    <cfRule type="expression" dxfId="1496" priority="1980">
      <formula>IF(RIGHT(TEXT(AI46,"0.#"),1)=".",TRUE,FALSE)</formula>
    </cfRule>
  </conditionalFormatting>
  <conditionalFormatting sqref="AM46">
    <cfRule type="expression" dxfId="1495" priority="1977">
      <formula>IF(RIGHT(TEXT(AM46,"0.#"),1)=".",FALSE,TRUE)</formula>
    </cfRule>
    <cfRule type="expression" dxfId="1494" priority="1978">
      <formula>IF(RIGHT(TEXT(AM46,"0.#"),1)=".",TRUE,FALSE)</formula>
    </cfRule>
  </conditionalFormatting>
  <conditionalFormatting sqref="AU46:AU48">
    <cfRule type="expression" dxfId="1493" priority="1969">
      <formula>IF(RIGHT(TEXT(AU46,"0.#"),1)=".",FALSE,TRUE)</formula>
    </cfRule>
    <cfRule type="expression" dxfId="1492" priority="1970">
      <formula>IF(RIGHT(TEXT(AU46,"0.#"),1)=".",TRUE,FALSE)</formula>
    </cfRule>
  </conditionalFormatting>
  <conditionalFormatting sqref="AM48">
    <cfRule type="expression" dxfId="1491" priority="1973">
      <formula>IF(RIGHT(TEXT(AM48,"0.#"),1)=".",FALSE,TRUE)</formula>
    </cfRule>
    <cfRule type="expression" dxfId="1490" priority="1974">
      <formula>IF(RIGHT(TEXT(AM48,"0.#"),1)=".",TRUE,FALSE)</formula>
    </cfRule>
  </conditionalFormatting>
  <conditionalFormatting sqref="AQ46:AQ48">
    <cfRule type="expression" dxfId="1489" priority="1971">
      <formula>IF(RIGHT(TEXT(AQ46,"0.#"),1)=".",FALSE,TRUE)</formula>
    </cfRule>
    <cfRule type="expression" dxfId="1488" priority="1972">
      <formula>IF(RIGHT(TEXT(AQ46,"0.#"),1)=".",TRUE,FALSE)</formula>
    </cfRule>
  </conditionalFormatting>
  <conditionalFormatting sqref="AE146:AE147 AI146:AI147 AM146:AM147 AQ146:AQ147 AU146:AU147">
    <cfRule type="expression" dxfId="1487" priority="1963">
      <formula>IF(RIGHT(TEXT(AE146,"0.#"),1)=".",FALSE,TRUE)</formula>
    </cfRule>
    <cfRule type="expression" dxfId="1486" priority="1964">
      <formula>IF(RIGHT(TEXT(AE146,"0.#"),1)=".",TRUE,FALSE)</formula>
    </cfRule>
  </conditionalFormatting>
  <conditionalFormatting sqref="AE138:AE139 AI138:AI139 AM138:AM139 AQ138:AQ139 AU138:AU139">
    <cfRule type="expression" dxfId="1485" priority="1967">
      <formula>IF(RIGHT(TEXT(AE138,"0.#"),1)=".",FALSE,TRUE)</formula>
    </cfRule>
    <cfRule type="expression" dxfId="1484" priority="1968">
      <formula>IF(RIGHT(TEXT(AE138,"0.#"),1)=".",TRUE,FALSE)</formula>
    </cfRule>
  </conditionalFormatting>
  <conditionalFormatting sqref="AE142:AE143 AI142:AI143 AM142:AM143 AQ142:AQ143 AU142:AU143">
    <cfRule type="expression" dxfId="1483" priority="1965">
      <formula>IF(RIGHT(TEXT(AE142,"0.#"),1)=".",FALSE,TRUE)</formula>
    </cfRule>
    <cfRule type="expression" dxfId="1482" priority="1966">
      <formula>IF(RIGHT(TEXT(AE142,"0.#"),1)=".",TRUE,FALSE)</formula>
    </cfRule>
  </conditionalFormatting>
  <conditionalFormatting sqref="AE198:AE199 AI198:AI199 AM198:AM199 AQ198:AQ199 AU198:AU199">
    <cfRule type="expression" dxfId="1481" priority="1957">
      <formula>IF(RIGHT(TEXT(AE198,"0.#"),1)=".",FALSE,TRUE)</formula>
    </cfRule>
    <cfRule type="expression" dxfId="1480" priority="1958">
      <formula>IF(RIGHT(TEXT(AE198,"0.#"),1)=".",TRUE,FALSE)</formula>
    </cfRule>
  </conditionalFormatting>
  <conditionalFormatting sqref="AE150:AE151 AI150:AI151 AM150:AM151 AQ150:AQ151 AU150:AU151">
    <cfRule type="expression" dxfId="1479" priority="1961">
      <formula>IF(RIGHT(TEXT(AE150,"0.#"),1)=".",FALSE,TRUE)</formula>
    </cfRule>
    <cfRule type="expression" dxfId="1478" priority="1962">
      <formula>IF(RIGHT(TEXT(AE150,"0.#"),1)=".",TRUE,FALSE)</formula>
    </cfRule>
  </conditionalFormatting>
  <conditionalFormatting sqref="AE194:AE195 AI194:AI195 AM194:AM195 AQ194:AQ195 AU194:AU195">
    <cfRule type="expression" dxfId="1477" priority="1959">
      <formula>IF(RIGHT(TEXT(AE194,"0.#"),1)=".",FALSE,TRUE)</formula>
    </cfRule>
    <cfRule type="expression" dxfId="1476" priority="1960">
      <formula>IF(RIGHT(TEXT(AE194,"0.#"),1)=".",TRUE,FALSE)</formula>
    </cfRule>
  </conditionalFormatting>
  <conditionalFormatting sqref="AE210:AE211 AI210:AI211 AM210:AM211 AQ210:AQ211 AU210:AU211">
    <cfRule type="expression" dxfId="1475" priority="1951">
      <formula>IF(RIGHT(TEXT(AE210,"0.#"),1)=".",FALSE,TRUE)</formula>
    </cfRule>
    <cfRule type="expression" dxfId="1474" priority="1952">
      <formula>IF(RIGHT(TEXT(AE210,"0.#"),1)=".",TRUE,FALSE)</formula>
    </cfRule>
  </conditionalFormatting>
  <conditionalFormatting sqref="AE202:AE203 AI202:AI203 AM202:AM203 AQ202:AQ203 AU202:AU203">
    <cfRule type="expression" dxfId="1473" priority="1955">
      <formula>IF(RIGHT(TEXT(AE202,"0.#"),1)=".",FALSE,TRUE)</formula>
    </cfRule>
    <cfRule type="expression" dxfId="1472" priority="1956">
      <formula>IF(RIGHT(TEXT(AE202,"0.#"),1)=".",TRUE,FALSE)</formula>
    </cfRule>
  </conditionalFormatting>
  <conditionalFormatting sqref="AE206:AE207 AI206:AI207 AM206:AM207 AQ206:AQ207 AU206:AU207">
    <cfRule type="expression" dxfId="1471" priority="1953">
      <formula>IF(RIGHT(TEXT(AE206,"0.#"),1)=".",FALSE,TRUE)</formula>
    </cfRule>
    <cfRule type="expression" dxfId="1470" priority="1954">
      <formula>IF(RIGHT(TEXT(AE206,"0.#"),1)=".",TRUE,FALSE)</formula>
    </cfRule>
  </conditionalFormatting>
  <conditionalFormatting sqref="AE262:AE263 AI262:AI263 AM262:AM263 AQ262:AQ263 AU262:AU263">
    <cfRule type="expression" dxfId="1469" priority="1945">
      <formula>IF(RIGHT(TEXT(AE262,"0.#"),1)=".",FALSE,TRUE)</formula>
    </cfRule>
    <cfRule type="expression" dxfId="1468" priority="1946">
      <formula>IF(RIGHT(TEXT(AE262,"0.#"),1)=".",TRUE,FALSE)</formula>
    </cfRule>
  </conditionalFormatting>
  <conditionalFormatting sqref="AE254:AE255 AI254:AI255 AM254:AM255 AQ254:AQ255 AU254:AU255">
    <cfRule type="expression" dxfId="1467" priority="1949">
      <formula>IF(RIGHT(TEXT(AE254,"0.#"),1)=".",FALSE,TRUE)</formula>
    </cfRule>
    <cfRule type="expression" dxfId="1466" priority="1950">
      <formula>IF(RIGHT(TEXT(AE254,"0.#"),1)=".",TRUE,FALSE)</formula>
    </cfRule>
  </conditionalFormatting>
  <conditionalFormatting sqref="AE258:AE259 AI258:AI259 AM258:AM259 AQ258:AQ259 AU258:AU259">
    <cfRule type="expression" dxfId="1465" priority="1947">
      <formula>IF(RIGHT(TEXT(AE258,"0.#"),1)=".",FALSE,TRUE)</formula>
    </cfRule>
    <cfRule type="expression" dxfId="1464" priority="1948">
      <formula>IF(RIGHT(TEXT(AE258,"0.#"),1)=".",TRUE,FALSE)</formula>
    </cfRule>
  </conditionalFormatting>
  <conditionalFormatting sqref="AE314:AE315 AI314:AI315 AM314:AM315 AQ314:AQ315 AU314:AU315">
    <cfRule type="expression" dxfId="1463" priority="1939">
      <formula>IF(RIGHT(TEXT(AE314,"0.#"),1)=".",FALSE,TRUE)</formula>
    </cfRule>
    <cfRule type="expression" dxfId="1462" priority="1940">
      <formula>IF(RIGHT(TEXT(AE314,"0.#"),1)=".",TRUE,FALSE)</formula>
    </cfRule>
  </conditionalFormatting>
  <conditionalFormatting sqref="AE266:AE267 AI266:AI267 AM266:AM267 AQ266:AQ267 AU266:AU267">
    <cfRule type="expression" dxfId="1461" priority="1943">
      <formula>IF(RIGHT(TEXT(AE266,"0.#"),1)=".",FALSE,TRUE)</formula>
    </cfRule>
    <cfRule type="expression" dxfId="1460" priority="1944">
      <formula>IF(RIGHT(TEXT(AE266,"0.#"),1)=".",TRUE,FALSE)</formula>
    </cfRule>
  </conditionalFormatting>
  <conditionalFormatting sqref="AE270:AE271 AI270:AI271 AM270:AM271 AQ270:AQ271 AU270:AU271">
    <cfRule type="expression" dxfId="1459" priority="1941">
      <formula>IF(RIGHT(TEXT(AE270,"0.#"),1)=".",FALSE,TRUE)</formula>
    </cfRule>
    <cfRule type="expression" dxfId="1458" priority="1942">
      <formula>IF(RIGHT(TEXT(AE270,"0.#"),1)=".",TRUE,FALSE)</formula>
    </cfRule>
  </conditionalFormatting>
  <conditionalFormatting sqref="AE326:AE327 AI326:AI327 AM326:AM327 AQ326:AQ327 AU326:AU327">
    <cfRule type="expression" dxfId="1457" priority="1933">
      <formula>IF(RIGHT(TEXT(AE326,"0.#"),1)=".",FALSE,TRUE)</formula>
    </cfRule>
    <cfRule type="expression" dxfId="1456" priority="1934">
      <formula>IF(RIGHT(TEXT(AE326,"0.#"),1)=".",TRUE,FALSE)</formula>
    </cfRule>
  </conditionalFormatting>
  <conditionalFormatting sqref="AE318:AE319 AI318:AI319 AM318:AM319 AQ318:AQ319 AU318:AU319">
    <cfRule type="expression" dxfId="1455" priority="1937">
      <formula>IF(RIGHT(TEXT(AE318,"0.#"),1)=".",FALSE,TRUE)</formula>
    </cfRule>
    <cfRule type="expression" dxfId="1454" priority="1938">
      <formula>IF(RIGHT(TEXT(AE318,"0.#"),1)=".",TRUE,FALSE)</formula>
    </cfRule>
  </conditionalFormatting>
  <conditionalFormatting sqref="AE322:AE323 AI322:AI323 AM322:AM323 AQ322:AQ323 AU322:AU323">
    <cfRule type="expression" dxfId="1453" priority="1935">
      <formula>IF(RIGHT(TEXT(AE322,"0.#"),1)=".",FALSE,TRUE)</formula>
    </cfRule>
    <cfRule type="expression" dxfId="1452" priority="1936">
      <formula>IF(RIGHT(TEXT(AE322,"0.#"),1)=".",TRUE,FALSE)</formula>
    </cfRule>
  </conditionalFormatting>
  <conditionalFormatting sqref="AE378:AE379 AI378:AI379 AM378:AM379 AQ378:AQ379 AU378:AU379">
    <cfRule type="expression" dxfId="1451" priority="1927">
      <formula>IF(RIGHT(TEXT(AE378,"0.#"),1)=".",FALSE,TRUE)</formula>
    </cfRule>
    <cfRule type="expression" dxfId="1450" priority="1928">
      <formula>IF(RIGHT(TEXT(AE378,"0.#"),1)=".",TRUE,FALSE)</formula>
    </cfRule>
  </conditionalFormatting>
  <conditionalFormatting sqref="AE330:AE331 AI330:AI331 AM330:AM331 AQ330:AQ331 AU330:AU331">
    <cfRule type="expression" dxfId="1449" priority="1931">
      <formula>IF(RIGHT(TEXT(AE330,"0.#"),1)=".",FALSE,TRUE)</formula>
    </cfRule>
    <cfRule type="expression" dxfId="1448" priority="1932">
      <formula>IF(RIGHT(TEXT(AE330,"0.#"),1)=".",TRUE,FALSE)</formula>
    </cfRule>
  </conditionalFormatting>
  <conditionalFormatting sqref="AE374:AE375 AI374:AI375 AM374:AM375 AQ374:AQ375 AU374:AU375">
    <cfRule type="expression" dxfId="1447" priority="1929">
      <formula>IF(RIGHT(TEXT(AE374,"0.#"),1)=".",FALSE,TRUE)</formula>
    </cfRule>
    <cfRule type="expression" dxfId="1446" priority="1930">
      <formula>IF(RIGHT(TEXT(AE374,"0.#"),1)=".",TRUE,FALSE)</formula>
    </cfRule>
  </conditionalFormatting>
  <conditionalFormatting sqref="AE390:AE391 AI390:AI391 AM390:AM391 AQ390:AQ391 AU390:AU391">
    <cfRule type="expression" dxfId="1445" priority="1921">
      <formula>IF(RIGHT(TEXT(AE390,"0.#"),1)=".",FALSE,TRUE)</formula>
    </cfRule>
    <cfRule type="expression" dxfId="1444" priority="1922">
      <formula>IF(RIGHT(TEXT(AE390,"0.#"),1)=".",TRUE,FALSE)</formula>
    </cfRule>
  </conditionalFormatting>
  <conditionalFormatting sqref="AE382:AE383 AI382:AI383 AM382:AM383 AQ382:AQ383 AU382:AU383">
    <cfRule type="expression" dxfId="1443" priority="1925">
      <formula>IF(RIGHT(TEXT(AE382,"0.#"),1)=".",FALSE,TRUE)</formula>
    </cfRule>
    <cfRule type="expression" dxfId="1442" priority="1926">
      <formula>IF(RIGHT(TEXT(AE382,"0.#"),1)=".",TRUE,FALSE)</formula>
    </cfRule>
  </conditionalFormatting>
  <conditionalFormatting sqref="AE386:AE387 AI386:AI387 AM386:AM387 AQ386:AQ387 AU386:AU387">
    <cfRule type="expression" dxfId="1441" priority="1923">
      <formula>IF(RIGHT(TEXT(AE386,"0.#"),1)=".",FALSE,TRUE)</formula>
    </cfRule>
    <cfRule type="expression" dxfId="1440" priority="1924">
      <formula>IF(RIGHT(TEXT(AE386,"0.#"),1)=".",TRUE,FALSE)</formula>
    </cfRule>
  </conditionalFormatting>
  <conditionalFormatting sqref="AE440">
    <cfRule type="expression" dxfId="1439" priority="1915">
      <formula>IF(RIGHT(TEXT(AE440,"0.#"),1)=".",FALSE,TRUE)</formula>
    </cfRule>
    <cfRule type="expression" dxfId="1438" priority="1916">
      <formula>IF(RIGHT(TEXT(AE440,"0.#"),1)=".",TRUE,FALSE)</formula>
    </cfRule>
  </conditionalFormatting>
  <conditionalFormatting sqref="AE438">
    <cfRule type="expression" dxfId="1437" priority="1919">
      <formula>IF(RIGHT(TEXT(AE438,"0.#"),1)=".",FALSE,TRUE)</formula>
    </cfRule>
    <cfRule type="expression" dxfId="1436" priority="1920">
      <formula>IF(RIGHT(TEXT(AE438,"0.#"),1)=".",TRUE,FALSE)</formula>
    </cfRule>
  </conditionalFormatting>
  <conditionalFormatting sqref="AE439">
    <cfRule type="expression" dxfId="1435" priority="1917">
      <formula>IF(RIGHT(TEXT(AE439,"0.#"),1)=".",FALSE,TRUE)</formula>
    </cfRule>
    <cfRule type="expression" dxfId="1434" priority="1918">
      <formula>IF(RIGHT(TEXT(AE439,"0.#"),1)=".",TRUE,FALSE)</formula>
    </cfRule>
  </conditionalFormatting>
  <conditionalFormatting sqref="AM440">
    <cfRule type="expression" dxfId="1433" priority="1909">
      <formula>IF(RIGHT(TEXT(AM440,"0.#"),1)=".",FALSE,TRUE)</formula>
    </cfRule>
    <cfRule type="expression" dxfId="1432" priority="1910">
      <formula>IF(RIGHT(TEXT(AM440,"0.#"),1)=".",TRUE,FALSE)</formula>
    </cfRule>
  </conditionalFormatting>
  <conditionalFormatting sqref="AM438">
    <cfRule type="expression" dxfId="1431" priority="1913">
      <formula>IF(RIGHT(TEXT(AM438,"0.#"),1)=".",FALSE,TRUE)</formula>
    </cfRule>
    <cfRule type="expression" dxfId="1430" priority="1914">
      <formula>IF(RIGHT(TEXT(AM438,"0.#"),1)=".",TRUE,FALSE)</formula>
    </cfRule>
  </conditionalFormatting>
  <conditionalFormatting sqref="AM439">
    <cfRule type="expression" dxfId="1429" priority="1911">
      <formula>IF(RIGHT(TEXT(AM439,"0.#"),1)=".",FALSE,TRUE)</formula>
    </cfRule>
    <cfRule type="expression" dxfId="1428" priority="1912">
      <formula>IF(RIGHT(TEXT(AM439,"0.#"),1)=".",TRUE,FALSE)</formula>
    </cfRule>
  </conditionalFormatting>
  <conditionalFormatting sqref="AU440">
    <cfRule type="expression" dxfId="1427" priority="1903">
      <formula>IF(RIGHT(TEXT(AU440,"0.#"),1)=".",FALSE,TRUE)</formula>
    </cfRule>
    <cfRule type="expression" dxfId="1426" priority="1904">
      <formula>IF(RIGHT(TEXT(AU440,"0.#"),1)=".",TRUE,FALSE)</formula>
    </cfRule>
  </conditionalFormatting>
  <conditionalFormatting sqref="AU438">
    <cfRule type="expression" dxfId="1425" priority="1907">
      <formula>IF(RIGHT(TEXT(AU438,"0.#"),1)=".",FALSE,TRUE)</formula>
    </cfRule>
    <cfRule type="expression" dxfId="1424" priority="1908">
      <formula>IF(RIGHT(TEXT(AU438,"0.#"),1)=".",TRUE,FALSE)</formula>
    </cfRule>
  </conditionalFormatting>
  <conditionalFormatting sqref="AU439">
    <cfRule type="expression" dxfId="1423" priority="1905">
      <formula>IF(RIGHT(TEXT(AU439,"0.#"),1)=".",FALSE,TRUE)</formula>
    </cfRule>
    <cfRule type="expression" dxfId="1422" priority="1906">
      <formula>IF(RIGHT(TEXT(AU439,"0.#"),1)=".",TRUE,FALSE)</formula>
    </cfRule>
  </conditionalFormatting>
  <conditionalFormatting sqref="AI440">
    <cfRule type="expression" dxfId="1421" priority="1897">
      <formula>IF(RIGHT(TEXT(AI440,"0.#"),1)=".",FALSE,TRUE)</formula>
    </cfRule>
    <cfRule type="expression" dxfId="1420" priority="1898">
      <formula>IF(RIGHT(TEXT(AI440,"0.#"),1)=".",TRUE,FALSE)</formula>
    </cfRule>
  </conditionalFormatting>
  <conditionalFormatting sqref="AI438">
    <cfRule type="expression" dxfId="1419" priority="1901">
      <formula>IF(RIGHT(TEXT(AI438,"0.#"),1)=".",FALSE,TRUE)</formula>
    </cfRule>
    <cfRule type="expression" dxfId="1418" priority="1902">
      <formula>IF(RIGHT(TEXT(AI438,"0.#"),1)=".",TRUE,FALSE)</formula>
    </cfRule>
  </conditionalFormatting>
  <conditionalFormatting sqref="AI439">
    <cfRule type="expression" dxfId="1417" priority="1899">
      <formula>IF(RIGHT(TEXT(AI439,"0.#"),1)=".",FALSE,TRUE)</formula>
    </cfRule>
    <cfRule type="expression" dxfId="1416" priority="1900">
      <formula>IF(RIGHT(TEXT(AI439,"0.#"),1)=".",TRUE,FALSE)</formula>
    </cfRule>
  </conditionalFormatting>
  <conditionalFormatting sqref="AQ438">
    <cfRule type="expression" dxfId="1415" priority="1891">
      <formula>IF(RIGHT(TEXT(AQ438,"0.#"),1)=".",FALSE,TRUE)</formula>
    </cfRule>
    <cfRule type="expression" dxfId="1414" priority="1892">
      <formula>IF(RIGHT(TEXT(AQ438,"0.#"),1)=".",TRUE,FALSE)</formula>
    </cfRule>
  </conditionalFormatting>
  <conditionalFormatting sqref="AQ439">
    <cfRule type="expression" dxfId="1413" priority="1895">
      <formula>IF(RIGHT(TEXT(AQ439,"0.#"),1)=".",FALSE,TRUE)</formula>
    </cfRule>
    <cfRule type="expression" dxfId="1412" priority="1896">
      <formula>IF(RIGHT(TEXT(AQ439,"0.#"),1)=".",TRUE,FALSE)</formula>
    </cfRule>
  </conditionalFormatting>
  <conditionalFormatting sqref="AQ440">
    <cfRule type="expression" dxfId="1411" priority="1893">
      <formula>IF(RIGHT(TEXT(AQ440,"0.#"),1)=".",FALSE,TRUE)</formula>
    </cfRule>
    <cfRule type="expression" dxfId="1410" priority="1894">
      <formula>IF(RIGHT(TEXT(AQ440,"0.#"),1)=".",TRUE,FALSE)</formula>
    </cfRule>
  </conditionalFormatting>
  <conditionalFormatting sqref="AE445">
    <cfRule type="expression" dxfId="1409" priority="1885">
      <formula>IF(RIGHT(TEXT(AE445,"0.#"),1)=".",FALSE,TRUE)</formula>
    </cfRule>
    <cfRule type="expression" dxfId="1408" priority="1886">
      <formula>IF(RIGHT(TEXT(AE445,"0.#"),1)=".",TRUE,FALSE)</formula>
    </cfRule>
  </conditionalFormatting>
  <conditionalFormatting sqref="AE443">
    <cfRule type="expression" dxfId="1407" priority="1889">
      <formula>IF(RIGHT(TEXT(AE443,"0.#"),1)=".",FALSE,TRUE)</formula>
    </cfRule>
    <cfRule type="expression" dxfId="1406" priority="1890">
      <formula>IF(RIGHT(TEXT(AE443,"0.#"),1)=".",TRUE,FALSE)</formula>
    </cfRule>
  </conditionalFormatting>
  <conditionalFormatting sqref="AE444">
    <cfRule type="expression" dxfId="1405" priority="1887">
      <formula>IF(RIGHT(TEXT(AE444,"0.#"),1)=".",FALSE,TRUE)</formula>
    </cfRule>
    <cfRule type="expression" dxfId="1404" priority="1888">
      <formula>IF(RIGHT(TEXT(AE444,"0.#"),1)=".",TRUE,FALSE)</formula>
    </cfRule>
  </conditionalFormatting>
  <conditionalFormatting sqref="AM445">
    <cfRule type="expression" dxfId="1403" priority="1879">
      <formula>IF(RIGHT(TEXT(AM445,"0.#"),1)=".",FALSE,TRUE)</formula>
    </cfRule>
    <cfRule type="expression" dxfId="1402" priority="1880">
      <formula>IF(RIGHT(TEXT(AM445,"0.#"),1)=".",TRUE,FALSE)</formula>
    </cfRule>
  </conditionalFormatting>
  <conditionalFormatting sqref="AM443">
    <cfRule type="expression" dxfId="1401" priority="1883">
      <formula>IF(RIGHT(TEXT(AM443,"0.#"),1)=".",FALSE,TRUE)</formula>
    </cfRule>
    <cfRule type="expression" dxfId="1400" priority="1884">
      <formula>IF(RIGHT(TEXT(AM443,"0.#"),1)=".",TRUE,FALSE)</formula>
    </cfRule>
  </conditionalFormatting>
  <conditionalFormatting sqref="AM444">
    <cfRule type="expression" dxfId="1399" priority="1881">
      <formula>IF(RIGHT(TEXT(AM444,"0.#"),1)=".",FALSE,TRUE)</formula>
    </cfRule>
    <cfRule type="expression" dxfId="1398" priority="1882">
      <formula>IF(RIGHT(TEXT(AM444,"0.#"),1)=".",TRUE,FALSE)</formula>
    </cfRule>
  </conditionalFormatting>
  <conditionalFormatting sqref="AU445">
    <cfRule type="expression" dxfId="1397" priority="1873">
      <formula>IF(RIGHT(TEXT(AU445,"0.#"),1)=".",FALSE,TRUE)</formula>
    </cfRule>
    <cfRule type="expression" dxfId="1396" priority="1874">
      <formula>IF(RIGHT(TEXT(AU445,"0.#"),1)=".",TRUE,FALSE)</formula>
    </cfRule>
  </conditionalFormatting>
  <conditionalFormatting sqref="AU443">
    <cfRule type="expression" dxfId="1395" priority="1877">
      <formula>IF(RIGHT(TEXT(AU443,"0.#"),1)=".",FALSE,TRUE)</formula>
    </cfRule>
    <cfRule type="expression" dxfId="1394" priority="1878">
      <formula>IF(RIGHT(TEXT(AU443,"0.#"),1)=".",TRUE,FALSE)</formula>
    </cfRule>
  </conditionalFormatting>
  <conditionalFormatting sqref="AU444">
    <cfRule type="expression" dxfId="1393" priority="1875">
      <formula>IF(RIGHT(TEXT(AU444,"0.#"),1)=".",FALSE,TRUE)</formula>
    </cfRule>
    <cfRule type="expression" dxfId="1392" priority="1876">
      <formula>IF(RIGHT(TEXT(AU444,"0.#"),1)=".",TRUE,FALSE)</formula>
    </cfRule>
  </conditionalFormatting>
  <conditionalFormatting sqref="AI445">
    <cfRule type="expression" dxfId="1391" priority="1867">
      <formula>IF(RIGHT(TEXT(AI445,"0.#"),1)=".",FALSE,TRUE)</formula>
    </cfRule>
    <cfRule type="expression" dxfId="1390" priority="1868">
      <formula>IF(RIGHT(TEXT(AI445,"0.#"),1)=".",TRUE,FALSE)</formula>
    </cfRule>
  </conditionalFormatting>
  <conditionalFormatting sqref="AI443">
    <cfRule type="expression" dxfId="1389" priority="1871">
      <formula>IF(RIGHT(TEXT(AI443,"0.#"),1)=".",FALSE,TRUE)</formula>
    </cfRule>
    <cfRule type="expression" dxfId="1388" priority="1872">
      <formula>IF(RIGHT(TEXT(AI443,"0.#"),1)=".",TRUE,FALSE)</formula>
    </cfRule>
  </conditionalFormatting>
  <conditionalFormatting sqref="AI444">
    <cfRule type="expression" dxfId="1387" priority="1869">
      <formula>IF(RIGHT(TEXT(AI444,"0.#"),1)=".",FALSE,TRUE)</formula>
    </cfRule>
    <cfRule type="expression" dxfId="1386" priority="1870">
      <formula>IF(RIGHT(TEXT(AI444,"0.#"),1)=".",TRUE,FALSE)</formula>
    </cfRule>
  </conditionalFormatting>
  <conditionalFormatting sqref="AQ443">
    <cfRule type="expression" dxfId="1385" priority="1861">
      <formula>IF(RIGHT(TEXT(AQ443,"0.#"),1)=".",FALSE,TRUE)</formula>
    </cfRule>
    <cfRule type="expression" dxfId="1384" priority="1862">
      <formula>IF(RIGHT(TEXT(AQ443,"0.#"),1)=".",TRUE,FALSE)</formula>
    </cfRule>
  </conditionalFormatting>
  <conditionalFormatting sqref="AQ444">
    <cfRule type="expression" dxfId="1383" priority="1865">
      <formula>IF(RIGHT(TEXT(AQ444,"0.#"),1)=".",FALSE,TRUE)</formula>
    </cfRule>
    <cfRule type="expression" dxfId="1382" priority="1866">
      <formula>IF(RIGHT(TEXT(AQ444,"0.#"),1)=".",TRUE,FALSE)</formula>
    </cfRule>
  </conditionalFormatting>
  <conditionalFormatting sqref="AQ445">
    <cfRule type="expression" dxfId="1381" priority="1863">
      <formula>IF(RIGHT(TEXT(AQ445,"0.#"),1)=".",FALSE,TRUE)</formula>
    </cfRule>
    <cfRule type="expression" dxfId="1380" priority="1864">
      <formula>IF(RIGHT(TEXT(AQ445,"0.#"),1)=".",TRUE,FALSE)</formula>
    </cfRule>
  </conditionalFormatting>
  <conditionalFormatting sqref="Y880:Y907">
    <cfRule type="expression" dxfId="1379" priority="2091">
      <formula>IF(RIGHT(TEXT(Y880,"0.#"),1)=".",FALSE,TRUE)</formula>
    </cfRule>
    <cfRule type="expression" dxfId="1378" priority="2092">
      <formula>IF(RIGHT(TEXT(Y880,"0.#"),1)=".",TRUE,FALSE)</formula>
    </cfRule>
  </conditionalFormatting>
  <conditionalFormatting sqref="Y879">
    <cfRule type="expression" dxfId="1377" priority="2085">
      <formula>IF(RIGHT(TEXT(Y879,"0.#"),1)=".",FALSE,TRUE)</formula>
    </cfRule>
    <cfRule type="expression" dxfId="1376" priority="2086">
      <formula>IF(RIGHT(TEXT(Y879,"0.#"),1)=".",TRUE,FALSE)</formula>
    </cfRule>
  </conditionalFormatting>
  <conditionalFormatting sqref="Y913:Y940">
    <cfRule type="expression" dxfId="1375" priority="2079">
      <formula>IF(RIGHT(TEXT(Y913,"0.#"),1)=".",FALSE,TRUE)</formula>
    </cfRule>
    <cfRule type="expression" dxfId="1374" priority="2080">
      <formula>IF(RIGHT(TEXT(Y913,"0.#"),1)=".",TRUE,FALSE)</formula>
    </cfRule>
  </conditionalFormatting>
  <conditionalFormatting sqref="Y912">
    <cfRule type="expression" dxfId="1373" priority="2073">
      <formula>IF(RIGHT(TEXT(Y912,"0.#"),1)=".",FALSE,TRUE)</formula>
    </cfRule>
    <cfRule type="expression" dxfId="1372" priority="2074">
      <formula>IF(RIGHT(TEXT(Y912,"0.#"),1)=".",TRUE,FALSE)</formula>
    </cfRule>
  </conditionalFormatting>
  <conditionalFormatting sqref="Y946:Y973">
    <cfRule type="expression" dxfId="1371" priority="2067">
      <formula>IF(RIGHT(TEXT(Y946,"0.#"),1)=".",FALSE,TRUE)</formula>
    </cfRule>
    <cfRule type="expression" dxfId="1370" priority="2068">
      <formula>IF(RIGHT(TEXT(Y946,"0.#"),1)=".",TRUE,FALSE)</formula>
    </cfRule>
  </conditionalFormatting>
  <conditionalFormatting sqref="Y944:Y945">
    <cfRule type="expression" dxfId="1369" priority="2061">
      <formula>IF(RIGHT(TEXT(Y944,"0.#"),1)=".",FALSE,TRUE)</formula>
    </cfRule>
    <cfRule type="expression" dxfId="1368" priority="2062">
      <formula>IF(RIGHT(TEXT(Y944,"0.#"),1)=".",TRUE,FALSE)</formula>
    </cfRule>
  </conditionalFormatting>
  <conditionalFormatting sqref="Y979:Y1006">
    <cfRule type="expression" dxfId="1367" priority="2055">
      <formula>IF(RIGHT(TEXT(Y979,"0.#"),1)=".",FALSE,TRUE)</formula>
    </cfRule>
    <cfRule type="expression" dxfId="1366" priority="2056">
      <formula>IF(RIGHT(TEXT(Y979,"0.#"),1)=".",TRUE,FALSE)</formula>
    </cfRule>
  </conditionalFormatting>
  <conditionalFormatting sqref="Y977:Y978">
    <cfRule type="expression" dxfId="1365" priority="2049">
      <formula>IF(RIGHT(TEXT(Y977,"0.#"),1)=".",FALSE,TRUE)</formula>
    </cfRule>
    <cfRule type="expression" dxfId="1364" priority="2050">
      <formula>IF(RIGHT(TEXT(Y977,"0.#"),1)=".",TRUE,FALSE)</formula>
    </cfRule>
  </conditionalFormatting>
  <conditionalFormatting sqref="Y1012:Y1039">
    <cfRule type="expression" dxfId="1363" priority="2043">
      <formula>IF(RIGHT(TEXT(Y1012,"0.#"),1)=".",FALSE,TRUE)</formula>
    </cfRule>
    <cfRule type="expression" dxfId="1362" priority="2044">
      <formula>IF(RIGHT(TEXT(Y1012,"0.#"),1)=".",TRUE,FALSE)</formula>
    </cfRule>
  </conditionalFormatting>
  <conditionalFormatting sqref="W23">
    <cfRule type="expression" dxfId="1361" priority="2327">
      <formula>IF(RIGHT(TEXT(W23,"0.#"),1)=".",FALSE,TRUE)</formula>
    </cfRule>
    <cfRule type="expression" dxfId="1360" priority="2328">
      <formula>IF(RIGHT(TEXT(W23,"0.#"),1)=".",TRUE,FALSE)</formula>
    </cfRule>
  </conditionalFormatting>
  <conditionalFormatting sqref="W24:W27">
    <cfRule type="expression" dxfId="1359" priority="2325">
      <formula>IF(RIGHT(TEXT(W24,"0.#"),1)=".",FALSE,TRUE)</formula>
    </cfRule>
    <cfRule type="expression" dxfId="1358" priority="2326">
      <formula>IF(RIGHT(TEXT(W24,"0.#"),1)=".",TRUE,FALSE)</formula>
    </cfRule>
  </conditionalFormatting>
  <conditionalFormatting sqref="W28">
    <cfRule type="expression" dxfId="1357" priority="2317">
      <formula>IF(RIGHT(TEXT(W28,"0.#"),1)=".",FALSE,TRUE)</formula>
    </cfRule>
    <cfRule type="expression" dxfId="1356" priority="2318">
      <formula>IF(RIGHT(TEXT(W28,"0.#"),1)=".",TRUE,FALSE)</formula>
    </cfRule>
  </conditionalFormatting>
  <conditionalFormatting sqref="P23">
    <cfRule type="expression" dxfId="1355" priority="2315">
      <formula>IF(RIGHT(TEXT(P23,"0.#"),1)=".",FALSE,TRUE)</formula>
    </cfRule>
    <cfRule type="expression" dxfId="1354" priority="2316">
      <formula>IF(RIGHT(TEXT(P23,"0.#"),1)=".",TRUE,FALSE)</formula>
    </cfRule>
  </conditionalFormatting>
  <conditionalFormatting sqref="P24:P27">
    <cfRule type="expression" dxfId="1353" priority="2313">
      <formula>IF(RIGHT(TEXT(P24,"0.#"),1)=".",FALSE,TRUE)</formula>
    </cfRule>
    <cfRule type="expression" dxfId="1352" priority="2314">
      <formula>IF(RIGHT(TEXT(P24,"0.#"),1)=".",TRUE,FALSE)</formula>
    </cfRule>
  </conditionalFormatting>
  <conditionalFormatting sqref="P28">
    <cfRule type="expression" dxfId="1351" priority="2311">
      <formula>IF(RIGHT(TEXT(P28,"0.#"),1)=".",FALSE,TRUE)</formula>
    </cfRule>
    <cfRule type="expression" dxfId="1350" priority="2312">
      <formula>IF(RIGHT(TEXT(P28,"0.#"),1)=".",TRUE,FALSE)</formula>
    </cfRule>
  </conditionalFormatting>
  <conditionalFormatting sqref="AQ114">
    <cfRule type="expression" dxfId="1349" priority="2295">
      <formula>IF(RIGHT(TEXT(AQ114,"0.#"),1)=".",FALSE,TRUE)</formula>
    </cfRule>
    <cfRule type="expression" dxfId="1348" priority="2296">
      <formula>IF(RIGHT(TEXT(AQ114,"0.#"),1)=".",TRUE,FALSE)</formula>
    </cfRule>
  </conditionalFormatting>
  <conditionalFormatting sqref="AQ104">
    <cfRule type="expression" dxfId="1347" priority="2309">
      <formula>IF(RIGHT(TEXT(AQ104,"0.#"),1)=".",FALSE,TRUE)</formula>
    </cfRule>
    <cfRule type="expression" dxfId="1346" priority="2310">
      <formula>IF(RIGHT(TEXT(AQ104,"0.#"),1)=".",TRUE,FALSE)</formula>
    </cfRule>
  </conditionalFormatting>
  <conditionalFormatting sqref="AQ105">
    <cfRule type="expression" dxfId="1345" priority="2307">
      <formula>IF(RIGHT(TEXT(AQ105,"0.#"),1)=".",FALSE,TRUE)</formula>
    </cfRule>
    <cfRule type="expression" dxfId="1344" priority="2308">
      <formula>IF(RIGHT(TEXT(AQ105,"0.#"),1)=".",TRUE,FALSE)</formula>
    </cfRule>
  </conditionalFormatting>
  <conditionalFormatting sqref="AQ107">
    <cfRule type="expression" dxfId="1343" priority="2305">
      <formula>IF(RIGHT(TEXT(AQ107,"0.#"),1)=".",FALSE,TRUE)</formula>
    </cfRule>
    <cfRule type="expression" dxfId="1342" priority="2306">
      <formula>IF(RIGHT(TEXT(AQ107,"0.#"),1)=".",TRUE,FALSE)</formula>
    </cfRule>
  </conditionalFormatting>
  <conditionalFormatting sqref="AQ108">
    <cfRule type="expression" dxfId="1341" priority="2303">
      <formula>IF(RIGHT(TEXT(AQ108,"0.#"),1)=".",FALSE,TRUE)</formula>
    </cfRule>
    <cfRule type="expression" dxfId="1340" priority="2304">
      <formula>IF(RIGHT(TEXT(AQ108,"0.#"),1)=".",TRUE,FALSE)</formula>
    </cfRule>
  </conditionalFormatting>
  <conditionalFormatting sqref="AQ110">
    <cfRule type="expression" dxfId="1339" priority="2301">
      <formula>IF(RIGHT(TEXT(AQ110,"0.#"),1)=".",FALSE,TRUE)</formula>
    </cfRule>
    <cfRule type="expression" dxfId="1338" priority="2302">
      <formula>IF(RIGHT(TEXT(AQ110,"0.#"),1)=".",TRUE,FALSE)</formula>
    </cfRule>
  </conditionalFormatting>
  <conditionalFormatting sqref="AQ111">
    <cfRule type="expression" dxfId="1337" priority="2299">
      <formula>IF(RIGHT(TEXT(AQ111,"0.#"),1)=".",FALSE,TRUE)</formula>
    </cfRule>
    <cfRule type="expression" dxfId="1336" priority="2300">
      <formula>IF(RIGHT(TEXT(AQ111,"0.#"),1)=".",TRUE,FALSE)</formula>
    </cfRule>
  </conditionalFormatting>
  <conditionalFormatting sqref="AQ113">
    <cfRule type="expression" dxfId="1335" priority="2297">
      <formula>IF(RIGHT(TEXT(AQ113,"0.#"),1)=".",FALSE,TRUE)</formula>
    </cfRule>
    <cfRule type="expression" dxfId="1334" priority="2298">
      <formula>IF(RIGHT(TEXT(AQ113,"0.#"),1)=".",TRUE,FALSE)</formula>
    </cfRule>
  </conditionalFormatting>
  <conditionalFormatting sqref="AE67">
    <cfRule type="expression" dxfId="1333" priority="2227">
      <formula>IF(RIGHT(TEXT(AE67,"0.#"),1)=".",FALSE,TRUE)</formula>
    </cfRule>
    <cfRule type="expression" dxfId="1332" priority="2228">
      <formula>IF(RIGHT(TEXT(AE67,"0.#"),1)=".",TRUE,FALSE)</formula>
    </cfRule>
  </conditionalFormatting>
  <conditionalFormatting sqref="AE68">
    <cfRule type="expression" dxfId="1331" priority="2225">
      <formula>IF(RIGHT(TEXT(AE68,"0.#"),1)=".",FALSE,TRUE)</formula>
    </cfRule>
    <cfRule type="expression" dxfId="1330" priority="2226">
      <formula>IF(RIGHT(TEXT(AE68,"0.#"),1)=".",TRUE,FALSE)</formula>
    </cfRule>
  </conditionalFormatting>
  <conditionalFormatting sqref="AE69">
    <cfRule type="expression" dxfId="1329" priority="2223">
      <formula>IF(RIGHT(TEXT(AE69,"0.#"),1)=".",FALSE,TRUE)</formula>
    </cfRule>
    <cfRule type="expression" dxfId="1328" priority="2224">
      <formula>IF(RIGHT(TEXT(AE69,"0.#"),1)=".",TRUE,FALSE)</formula>
    </cfRule>
  </conditionalFormatting>
  <conditionalFormatting sqref="AI69">
    <cfRule type="expression" dxfId="1327" priority="2221">
      <formula>IF(RIGHT(TEXT(AI69,"0.#"),1)=".",FALSE,TRUE)</formula>
    </cfRule>
    <cfRule type="expression" dxfId="1326" priority="2222">
      <formula>IF(RIGHT(TEXT(AI69,"0.#"),1)=".",TRUE,FALSE)</formula>
    </cfRule>
  </conditionalFormatting>
  <conditionalFormatting sqref="AI68">
    <cfRule type="expression" dxfId="1325" priority="2219">
      <formula>IF(RIGHT(TEXT(AI68,"0.#"),1)=".",FALSE,TRUE)</formula>
    </cfRule>
    <cfRule type="expression" dxfId="1324" priority="2220">
      <formula>IF(RIGHT(TEXT(AI68,"0.#"),1)=".",TRUE,FALSE)</formula>
    </cfRule>
  </conditionalFormatting>
  <conditionalFormatting sqref="AI67">
    <cfRule type="expression" dxfId="1323" priority="2217">
      <formula>IF(RIGHT(TEXT(AI67,"0.#"),1)=".",FALSE,TRUE)</formula>
    </cfRule>
    <cfRule type="expression" dxfId="1322" priority="2218">
      <formula>IF(RIGHT(TEXT(AI67,"0.#"),1)=".",TRUE,FALSE)</formula>
    </cfRule>
  </conditionalFormatting>
  <conditionalFormatting sqref="AM67">
    <cfRule type="expression" dxfId="1321" priority="2215">
      <formula>IF(RIGHT(TEXT(AM67,"0.#"),1)=".",FALSE,TRUE)</formula>
    </cfRule>
    <cfRule type="expression" dxfId="1320" priority="2216">
      <formula>IF(RIGHT(TEXT(AM67,"0.#"),1)=".",TRUE,FALSE)</formula>
    </cfRule>
  </conditionalFormatting>
  <conditionalFormatting sqref="AM68">
    <cfRule type="expression" dxfId="1319" priority="2213">
      <formula>IF(RIGHT(TEXT(AM68,"0.#"),1)=".",FALSE,TRUE)</formula>
    </cfRule>
    <cfRule type="expression" dxfId="1318" priority="2214">
      <formula>IF(RIGHT(TEXT(AM68,"0.#"),1)=".",TRUE,FALSE)</formula>
    </cfRule>
  </conditionalFormatting>
  <conditionalFormatting sqref="AM69">
    <cfRule type="expression" dxfId="1317" priority="2211">
      <formula>IF(RIGHT(TEXT(AM69,"0.#"),1)=".",FALSE,TRUE)</formula>
    </cfRule>
    <cfRule type="expression" dxfId="1316" priority="2212">
      <formula>IF(RIGHT(TEXT(AM69,"0.#"),1)=".",TRUE,FALSE)</formula>
    </cfRule>
  </conditionalFormatting>
  <conditionalFormatting sqref="AQ67:AQ69">
    <cfRule type="expression" dxfId="1315" priority="2209">
      <formula>IF(RIGHT(TEXT(AQ67,"0.#"),1)=".",FALSE,TRUE)</formula>
    </cfRule>
    <cfRule type="expression" dxfId="1314" priority="2210">
      <formula>IF(RIGHT(TEXT(AQ67,"0.#"),1)=".",TRUE,FALSE)</formula>
    </cfRule>
  </conditionalFormatting>
  <conditionalFormatting sqref="AU67:AU69">
    <cfRule type="expression" dxfId="1313" priority="2207">
      <formula>IF(RIGHT(TEXT(AU67,"0.#"),1)=".",FALSE,TRUE)</formula>
    </cfRule>
    <cfRule type="expression" dxfId="1312" priority="2208">
      <formula>IF(RIGHT(TEXT(AU67,"0.#"),1)=".",TRUE,FALSE)</formula>
    </cfRule>
  </conditionalFormatting>
  <conditionalFormatting sqref="AE70">
    <cfRule type="expression" dxfId="1311" priority="2205">
      <formula>IF(RIGHT(TEXT(AE70,"0.#"),1)=".",FALSE,TRUE)</formula>
    </cfRule>
    <cfRule type="expression" dxfId="1310" priority="2206">
      <formula>IF(RIGHT(TEXT(AE70,"0.#"),1)=".",TRUE,FALSE)</formula>
    </cfRule>
  </conditionalFormatting>
  <conditionalFormatting sqref="AE71">
    <cfRule type="expression" dxfId="1309" priority="2203">
      <formula>IF(RIGHT(TEXT(AE71,"0.#"),1)=".",FALSE,TRUE)</formula>
    </cfRule>
    <cfRule type="expression" dxfId="1308" priority="2204">
      <formula>IF(RIGHT(TEXT(AE71,"0.#"),1)=".",TRUE,FALSE)</formula>
    </cfRule>
  </conditionalFormatting>
  <conditionalFormatting sqref="AE72">
    <cfRule type="expression" dxfId="1307" priority="2201">
      <formula>IF(RIGHT(TEXT(AE72,"0.#"),1)=".",FALSE,TRUE)</formula>
    </cfRule>
    <cfRule type="expression" dxfId="1306" priority="2202">
      <formula>IF(RIGHT(TEXT(AE72,"0.#"),1)=".",TRUE,FALSE)</formula>
    </cfRule>
  </conditionalFormatting>
  <conditionalFormatting sqref="AI72">
    <cfRule type="expression" dxfId="1305" priority="2199">
      <formula>IF(RIGHT(TEXT(AI72,"0.#"),1)=".",FALSE,TRUE)</formula>
    </cfRule>
    <cfRule type="expression" dxfId="1304" priority="2200">
      <formula>IF(RIGHT(TEXT(AI72,"0.#"),1)=".",TRUE,FALSE)</formula>
    </cfRule>
  </conditionalFormatting>
  <conditionalFormatting sqref="AI71">
    <cfRule type="expression" dxfId="1303" priority="2197">
      <formula>IF(RIGHT(TEXT(AI71,"0.#"),1)=".",FALSE,TRUE)</formula>
    </cfRule>
    <cfRule type="expression" dxfId="1302" priority="2198">
      <formula>IF(RIGHT(TEXT(AI71,"0.#"),1)=".",TRUE,FALSE)</formula>
    </cfRule>
  </conditionalFormatting>
  <conditionalFormatting sqref="AI70">
    <cfRule type="expression" dxfId="1301" priority="2195">
      <formula>IF(RIGHT(TEXT(AI70,"0.#"),1)=".",FALSE,TRUE)</formula>
    </cfRule>
    <cfRule type="expression" dxfId="1300" priority="2196">
      <formula>IF(RIGHT(TEXT(AI70,"0.#"),1)=".",TRUE,FALSE)</formula>
    </cfRule>
  </conditionalFormatting>
  <conditionalFormatting sqref="AM70">
    <cfRule type="expression" dxfId="1299" priority="2193">
      <formula>IF(RIGHT(TEXT(AM70,"0.#"),1)=".",FALSE,TRUE)</formula>
    </cfRule>
    <cfRule type="expression" dxfId="1298" priority="2194">
      <formula>IF(RIGHT(TEXT(AM70,"0.#"),1)=".",TRUE,FALSE)</formula>
    </cfRule>
  </conditionalFormatting>
  <conditionalFormatting sqref="AM71">
    <cfRule type="expression" dxfId="1297" priority="2191">
      <formula>IF(RIGHT(TEXT(AM71,"0.#"),1)=".",FALSE,TRUE)</formula>
    </cfRule>
    <cfRule type="expression" dxfId="1296" priority="2192">
      <formula>IF(RIGHT(TEXT(AM71,"0.#"),1)=".",TRUE,FALSE)</formula>
    </cfRule>
  </conditionalFormatting>
  <conditionalFormatting sqref="AM72">
    <cfRule type="expression" dxfId="1295" priority="2189">
      <formula>IF(RIGHT(TEXT(AM72,"0.#"),1)=".",FALSE,TRUE)</formula>
    </cfRule>
    <cfRule type="expression" dxfId="1294" priority="2190">
      <formula>IF(RIGHT(TEXT(AM72,"0.#"),1)=".",TRUE,FALSE)</formula>
    </cfRule>
  </conditionalFormatting>
  <conditionalFormatting sqref="AQ70:AQ72">
    <cfRule type="expression" dxfId="1293" priority="2187">
      <formula>IF(RIGHT(TEXT(AQ70,"0.#"),1)=".",FALSE,TRUE)</formula>
    </cfRule>
    <cfRule type="expression" dxfId="1292" priority="2188">
      <formula>IF(RIGHT(TEXT(AQ70,"0.#"),1)=".",TRUE,FALSE)</formula>
    </cfRule>
  </conditionalFormatting>
  <conditionalFormatting sqref="AU70:AU72">
    <cfRule type="expression" dxfId="1291" priority="2185">
      <formula>IF(RIGHT(TEXT(AU70,"0.#"),1)=".",FALSE,TRUE)</formula>
    </cfRule>
    <cfRule type="expression" dxfId="1290" priority="2186">
      <formula>IF(RIGHT(TEXT(AU70,"0.#"),1)=".",TRUE,FALSE)</formula>
    </cfRule>
  </conditionalFormatting>
  <conditionalFormatting sqref="AU656">
    <cfRule type="expression" dxfId="1289" priority="703">
      <formula>IF(RIGHT(TEXT(AU656,"0.#"),1)=".",FALSE,TRUE)</formula>
    </cfRule>
    <cfRule type="expression" dxfId="1288" priority="704">
      <formula>IF(RIGHT(TEXT(AU656,"0.#"),1)=".",TRUE,FALSE)</formula>
    </cfRule>
  </conditionalFormatting>
  <conditionalFormatting sqref="AQ655">
    <cfRule type="expression" dxfId="1287" priority="695">
      <formula>IF(RIGHT(TEXT(AQ655,"0.#"),1)=".",FALSE,TRUE)</formula>
    </cfRule>
    <cfRule type="expression" dxfId="1286" priority="696">
      <formula>IF(RIGHT(TEXT(AQ655,"0.#"),1)=".",TRUE,FALSE)</formula>
    </cfRule>
  </conditionalFormatting>
  <conditionalFormatting sqref="AI696">
    <cfRule type="expression" dxfId="1285" priority="487">
      <formula>IF(RIGHT(TEXT(AI696,"0.#"),1)=".",FALSE,TRUE)</formula>
    </cfRule>
    <cfRule type="expression" dxfId="1284" priority="488">
      <formula>IF(RIGHT(TEXT(AI696,"0.#"),1)=".",TRUE,FALSE)</formula>
    </cfRule>
  </conditionalFormatting>
  <conditionalFormatting sqref="AQ694">
    <cfRule type="expression" dxfId="1283" priority="481">
      <formula>IF(RIGHT(TEXT(AQ694,"0.#"),1)=".",FALSE,TRUE)</formula>
    </cfRule>
    <cfRule type="expression" dxfId="1282" priority="482">
      <formula>IF(RIGHT(TEXT(AQ694,"0.#"),1)=".",TRUE,FALSE)</formula>
    </cfRule>
  </conditionalFormatting>
  <conditionalFormatting sqref="AL880:AO907">
    <cfRule type="expression" dxfId="1281" priority="2093">
      <formula>IF(AND(AL880&gt;=0, RIGHT(TEXT(AL880,"0.#"),1)&lt;&gt;"."),TRUE,FALSE)</formula>
    </cfRule>
    <cfRule type="expression" dxfId="1280" priority="2094">
      <formula>IF(AND(AL880&gt;=0, RIGHT(TEXT(AL880,"0.#"),1)="."),TRUE,FALSE)</formula>
    </cfRule>
    <cfRule type="expression" dxfId="1279" priority="2095">
      <formula>IF(AND(AL880&lt;0, RIGHT(TEXT(AL880,"0.#"),1)&lt;&gt;"."),TRUE,FALSE)</formula>
    </cfRule>
    <cfRule type="expression" dxfId="1278" priority="2096">
      <formula>IF(AND(AL880&lt;0, RIGHT(TEXT(AL880,"0.#"),1)="."),TRUE,FALSE)</formula>
    </cfRule>
  </conditionalFormatting>
  <conditionalFormatting sqref="AL879:AO879">
    <cfRule type="expression" dxfId="1277" priority="2087">
      <formula>IF(AND(AL879&gt;=0, RIGHT(TEXT(AL879,"0.#"),1)&lt;&gt;"."),TRUE,FALSE)</formula>
    </cfRule>
    <cfRule type="expression" dxfId="1276" priority="2088">
      <formula>IF(AND(AL879&gt;=0, RIGHT(TEXT(AL879,"0.#"),1)="."),TRUE,FALSE)</formula>
    </cfRule>
    <cfRule type="expression" dxfId="1275" priority="2089">
      <formula>IF(AND(AL879&lt;0, RIGHT(TEXT(AL879,"0.#"),1)&lt;&gt;"."),TRUE,FALSE)</formula>
    </cfRule>
    <cfRule type="expression" dxfId="1274" priority="2090">
      <formula>IF(AND(AL879&lt;0, RIGHT(TEXT(AL879,"0.#"),1)="."),TRUE,FALSE)</formula>
    </cfRule>
  </conditionalFormatting>
  <conditionalFormatting sqref="AL913:AO940">
    <cfRule type="expression" dxfId="1273" priority="2081">
      <formula>IF(AND(AL913&gt;=0, RIGHT(TEXT(AL913,"0.#"),1)&lt;&gt;"."),TRUE,FALSE)</formula>
    </cfRule>
    <cfRule type="expression" dxfId="1272" priority="2082">
      <formula>IF(AND(AL913&gt;=0, RIGHT(TEXT(AL913,"0.#"),1)="."),TRUE,FALSE)</formula>
    </cfRule>
    <cfRule type="expression" dxfId="1271" priority="2083">
      <formula>IF(AND(AL913&lt;0, RIGHT(TEXT(AL913,"0.#"),1)&lt;&gt;"."),TRUE,FALSE)</formula>
    </cfRule>
    <cfRule type="expression" dxfId="1270" priority="2084">
      <formula>IF(AND(AL913&lt;0, RIGHT(TEXT(AL913,"0.#"),1)="."),TRUE,FALSE)</formula>
    </cfRule>
  </conditionalFormatting>
  <conditionalFormatting sqref="AL912:AO912">
    <cfRule type="expression" dxfId="1269" priority="2075">
      <formula>IF(AND(AL912&gt;=0, RIGHT(TEXT(AL912,"0.#"),1)&lt;&gt;"."),TRUE,FALSE)</formula>
    </cfRule>
    <cfRule type="expression" dxfId="1268" priority="2076">
      <formula>IF(AND(AL912&gt;=0, RIGHT(TEXT(AL912,"0.#"),1)="."),TRUE,FALSE)</formula>
    </cfRule>
    <cfRule type="expression" dxfId="1267" priority="2077">
      <formula>IF(AND(AL912&lt;0, RIGHT(TEXT(AL912,"0.#"),1)&lt;&gt;"."),TRUE,FALSE)</formula>
    </cfRule>
    <cfRule type="expression" dxfId="1266" priority="2078">
      <formula>IF(AND(AL912&lt;0, RIGHT(TEXT(AL912,"0.#"),1)="."),TRUE,FALSE)</formula>
    </cfRule>
  </conditionalFormatting>
  <conditionalFormatting sqref="AL946:AO973">
    <cfRule type="expression" dxfId="1265" priority="2069">
      <formula>IF(AND(AL946&gt;=0, RIGHT(TEXT(AL946,"0.#"),1)&lt;&gt;"."),TRUE,FALSE)</formula>
    </cfRule>
    <cfRule type="expression" dxfId="1264" priority="2070">
      <formula>IF(AND(AL946&gt;=0, RIGHT(TEXT(AL946,"0.#"),1)="."),TRUE,FALSE)</formula>
    </cfRule>
    <cfRule type="expression" dxfId="1263" priority="2071">
      <formula>IF(AND(AL946&lt;0, RIGHT(TEXT(AL946,"0.#"),1)&lt;&gt;"."),TRUE,FALSE)</formula>
    </cfRule>
    <cfRule type="expression" dxfId="1262" priority="2072">
      <formula>IF(AND(AL946&lt;0, RIGHT(TEXT(AL946,"0.#"),1)="."),TRUE,FALSE)</formula>
    </cfRule>
  </conditionalFormatting>
  <conditionalFormatting sqref="AL944:AO945">
    <cfRule type="expression" dxfId="1261" priority="2063">
      <formula>IF(AND(AL944&gt;=0, RIGHT(TEXT(AL944,"0.#"),1)&lt;&gt;"."),TRUE,FALSE)</formula>
    </cfRule>
    <cfRule type="expression" dxfId="1260" priority="2064">
      <formula>IF(AND(AL944&gt;=0, RIGHT(TEXT(AL944,"0.#"),1)="."),TRUE,FALSE)</formula>
    </cfRule>
    <cfRule type="expression" dxfId="1259" priority="2065">
      <formula>IF(AND(AL944&lt;0, RIGHT(TEXT(AL944,"0.#"),1)&lt;&gt;"."),TRUE,FALSE)</formula>
    </cfRule>
    <cfRule type="expression" dxfId="1258" priority="2066">
      <formula>IF(AND(AL944&lt;0, RIGHT(TEXT(AL944,"0.#"),1)="."),TRUE,FALSE)</formula>
    </cfRule>
  </conditionalFormatting>
  <conditionalFormatting sqref="AL979:AO1006">
    <cfRule type="expression" dxfId="1257" priority="2057">
      <formula>IF(AND(AL979&gt;=0, RIGHT(TEXT(AL979,"0.#"),1)&lt;&gt;"."),TRUE,FALSE)</formula>
    </cfRule>
    <cfRule type="expression" dxfId="1256" priority="2058">
      <formula>IF(AND(AL979&gt;=0, RIGHT(TEXT(AL979,"0.#"),1)="."),TRUE,FALSE)</formula>
    </cfRule>
    <cfRule type="expression" dxfId="1255" priority="2059">
      <formula>IF(AND(AL979&lt;0, RIGHT(TEXT(AL979,"0.#"),1)&lt;&gt;"."),TRUE,FALSE)</formula>
    </cfRule>
    <cfRule type="expression" dxfId="1254" priority="2060">
      <formula>IF(AND(AL979&lt;0, RIGHT(TEXT(AL979,"0.#"),1)="."),TRUE,FALSE)</formula>
    </cfRule>
  </conditionalFormatting>
  <conditionalFormatting sqref="AL977:AO978">
    <cfRule type="expression" dxfId="1253" priority="2051">
      <formula>IF(AND(AL977&gt;=0, RIGHT(TEXT(AL977,"0.#"),1)&lt;&gt;"."),TRUE,FALSE)</formula>
    </cfRule>
    <cfRule type="expression" dxfId="1252" priority="2052">
      <formula>IF(AND(AL977&gt;=0, RIGHT(TEXT(AL977,"0.#"),1)="."),TRUE,FALSE)</formula>
    </cfRule>
    <cfRule type="expression" dxfId="1251" priority="2053">
      <formula>IF(AND(AL977&lt;0, RIGHT(TEXT(AL977,"0.#"),1)&lt;&gt;"."),TRUE,FALSE)</formula>
    </cfRule>
    <cfRule type="expression" dxfId="1250" priority="2054">
      <formula>IF(AND(AL977&lt;0, RIGHT(TEXT(AL977,"0.#"),1)="."),TRUE,FALSE)</formula>
    </cfRule>
  </conditionalFormatting>
  <conditionalFormatting sqref="AL1012:AO1039">
    <cfRule type="expression" dxfId="1249" priority="2045">
      <formula>IF(AND(AL1012&gt;=0, RIGHT(TEXT(AL1012,"0.#"),1)&lt;&gt;"."),TRUE,FALSE)</formula>
    </cfRule>
    <cfRule type="expression" dxfId="1248" priority="2046">
      <formula>IF(AND(AL1012&gt;=0, RIGHT(TEXT(AL1012,"0.#"),1)="."),TRUE,FALSE)</formula>
    </cfRule>
    <cfRule type="expression" dxfId="1247" priority="2047">
      <formula>IF(AND(AL1012&lt;0, RIGHT(TEXT(AL1012,"0.#"),1)&lt;&gt;"."),TRUE,FALSE)</formula>
    </cfRule>
    <cfRule type="expression" dxfId="1246" priority="2048">
      <formula>IF(AND(AL1012&lt;0, RIGHT(TEXT(AL1012,"0.#"),1)="."),TRUE,FALSE)</formula>
    </cfRule>
  </conditionalFormatting>
  <conditionalFormatting sqref="AL1010:AO1011">
    <cfRule type="expression" dxfId="1245" priority="2039">
      <formula>IF(AND(AL1010&gt;=0, RIGHT(TEXT(AL1010,"0.#"),1)&lt;&gt;"."),TRUE,FALSE)</formula>
    </cfRule>
    <cfRule type="expression" dxfId="1244" priority="2040">
      <formula>IF(AND(AL1010&gt;=0, RIGHT(TEXT(AL1010,"0.#"),1)="."),TRUE,FALSE)</formula>
    </cfRule>
    <cfRule type="expression" dxfId="1243" priority="2041">
      <formula>IF(AND(AL1010&lt;0, RIGHT(TEXT(AL1010,"0.#"),1)&lt;&gt;"."),TRUE,FALSE)</formula>
    </cfRule>
    <cfRule type="expression" dxfId="1242" priority="2042">
      <formula>IF(AND(AL1010&lt;0, RIGHT(TEXT(AL1010,"0.#"),1)="."),TRUE,FALSE)</formula>
    </cfRule>
  </conditionalFormatting>
  <conditionalFormatting sqref="Y1010:Y1011">
    <cfRule type="expression" dxfId="1241" priority="2037">
      <formula>IF(RIGHT(TEXT(Y1010,"0.#"),1)=".",FALSE,TRUE)</formula>
    </cfRule>
    <cfRule type="expression" dxfId="1240" priority="2038">
      <formula>IF(RIGHT(TEXT(Y1010,"0.#"),1)=".",TRUE,FALSE)</formula>
    </cfRule>
  </conditionalFormatting>
  <conditionalFormatting sqref="AL1045:AO1072">
    <cfRule type="expression" dxfId="1239" priority="2033">
      <formula>IF(AND(AL1045&gt;=0, RIGHT(TEXT(AL1045,"0.#"),1)&lt;&gt;"."),TRUE,FALSE)</formula>
    </cfRule>
    <cfRule type="expression" dxfId="1238" priority="2034">
      <formula>IF(AND(AL1045&gt;=0, RIGHT(TEXT(AL1045,"0.#"),1)="."),TRUE,FALSE)</formula>
    </cfRule>
    <cfRule type="expression" dxfId="1237" priority="2035">
      <formula>IF(AND(AL1045&lt;0, RIGHT(TEXT(AL1045,"0.#"),1)&lt;&gt;"."),TRUE,FALSE)</formula>
    </cfRule>
    <cfRule type="expression" dxfId="1236" priority="2036">
      <formula>IF(AND(AL1045&lt;0, RIGHT(TEXT(AL1045,"0.#"),1)="."),TRUE,FALSE)</formula>
    </cfRule>
  </conditionalFormatting>
  <conditionalFormatting sqref="Y1045:Y1072">
    <cfRule type="expression" dxfId="1235" priority="2031">
      <formula>IF(RIGHT(TEXT(Y1045,"0.#"),1)=".",FALSE,TRUE)</formula>
    </cfRule>
    <cfRule type="expression" dxfId="1234" priority="2032">
      <formula>IF(RIGHT(TEXT(Y1045,"0.#"),1)=".",TRUE,FALSE)</formula>
    </cfRule>
  </conditionalFormatting>
  <conditionalFormatting sqref="AL1043:AO1044">
    <cfRule type="expression" dxfId="1233" priority="2027">
      <formula>IF(AND(AL1043&gt;=0, RIGHT(TEXT(AL1043,"0.#"),1)&lt;&gt;"."),TRUE,FALSE)</formula>
    </cfRule>
    <cfRule type="expression" dxfId="1232" priority="2028">
      <formula>IF(AND(AL1043&gt;=0, RIGHT(TEXT(AL1043,"0.#"),1)="."),TRUE,FALSE)</formula>
    </cfRule>
    <cfRule type="expression" dxfId="1231" priority="2029">
      <formula>IF(AND(AL1043&lt;0, RIGHT(TEXT(AL1043,"0.#"),1)&lt;&gt;"."),TRUE,FALSE)</formula>
    </cfRule>
    <cfRule type="expression" dxfId="1230" priority="2030">
      <formula>IF(AND(AL1043&lt;0, RIGHT(TEXT(AL1043,"0.#"),1)="."),TRUE,FALSE)</formula>
    </cfRule>
  </conditionalFormatting>
  <conditionalFormatting sqref="Y1043:Y1044">
    <cfRule type="expression" dxfId="1229" priority="2025">
      <formula>IF(RIGHT(TEXT(Y1043,"0.#"),1)=".",FALSE,TRUE)</formula>
    </cfRule>
    <cfRule type="expression" dxfId="1228" priority="2026">
      <formula>IF(RIGHT(TEXT(Y1043,"0.#"),1)=".",TRUE,FALSE)</formula>
    </cfRule>
  </conditionalFormatting>
  <conditionalFormatting sqref="AL1078:AO1105">
    <cfRule type="expression" dxfId="1227" priority="2021">
      <formula>IF(AND(AL1078&gt;=0, RIGHT(TEXT(AL1078,"0.#"),1)&lt;&gt;"."),TRUE,FALSE)</formula>
    </cfRule>
    <cfRule type="expression" dxfId="1226" priority="2022">
      <formula>IF(AND(AL1078&gt;=0, RIGHT(TEXT(AL1078,"0.#"),1)="."),TRUE,FALSE)</formula>
    </cfRule>
    <cfRule type="expression" dxfId="1225" priority="2023">
      <formula>IF(AND(AL1078&lt;0, RIGHT(TEXT(AL1078,"0.#"),1)&lt;&gt;"."),TRUE,FALSE)</formula>
    </cfRule>
    <cfRule type="expression" dxfId="1224" priority="2024">
      <formula>IF(AND(AL1078&lt;0, RIGHT(TEXT(AL1078,"0.#"),1)="."),TRUE,FALSE)</formula>
    </cfRule>
  </conditionalFormatting>
  <conditionalFormatting sqref="Y1078:Y1105">
    <cfRule type="expression" dxfId="1223" priority="2019">
      <formula>IF(RIGHT(TEXT(Y1078,"0.#"),1)=".",FALSE,TRUE)</formula>
    </cfRule>
    <cfRule type="expression" dxfId="1222" priority="2020">
      <formula>IF(RIGHT(TEXT(Y1078,"0.#"),1)=".",TRUE,FALSE)</formula>
    </cfRule>
  </conditionalFormatting>
  <conditionalFormatting sqref="AL1076:AO1077">
    <cfRule type="expression" dxfId="1221" priority="2015">
      <formula>IF(AND(AL1076&gt;=0, RIGHT(TEXT(AL1076,"0.#"),1)&lt;&gt;"."),TRUE,FALSE)</formula>
    </cfRule>
    <cfRule type="expression" dxfId="1220" priority="2016">
      <formula>IF(AND(AL1076&gt;=0, RIGHT(TEXT(AL1076,"0.#"),1)="."),TRUE,FALSE)</formula>
    </cfRule>
    <cfRule type="expression" dxfId="1219" priority="2017">
      <formula>IF(AND(AL1076&lt;0, RIGHT(TEXT(AL1076,"0.#"),1)&lt;&gt;"."),TRUE,FALSE)</formula>
    </cfRule>
    <cfRule type="expression" dxfId="1218" priority="2018">
      <formula>IF(AND(AL1076&lt;0, RIGHT(TEXT(AL1076,"0.#"),1)="."),TRUE,FALSE)</formula>
    </cfRule>
  </conditionalFormatting>
  <conditionalFormatting sqref="Y1076:Y1077">
    <cfRule type="expression" dxfId="1217" priority="2013">
      <formula>IF(RIGHT(TEXT(Y1076,"0.#"),1)=".",FALSE,TRUE)</formula>
    </cfRule>
    <cfRule type="expression" dxfId="1216" priority="2014">
      <formula>IF(RIGHT(TEXT(Y1076,"0.#"),1)=".",TRUE,FALSE)</formula>
    </cfRule>
  </conditionalFormatting>
  <conditionalFormatting sqref="AE39">
    <cfRule type="expression" dxfId="1215" priority="2011">
      <formula>IF(RIGHT(TEXT(AE39,"0.#"),1)=".",FALSE,TRUE)</formula>
    </cfRule>
    <cfRule type="expression" dxfId="1214" priority="2012">
      <formula>IF(RIGHT(TEXT(AE39,"0.#"),1)=".",TRUE,FALSE)</formula>
    </cfRule>
  </conditionalFormatting>
  <conditionalFormatting sqref="AM41">
    <cfRule type="expression" dxfId="1213" priority="1995">
      <formula>IF(RIGHT(TEXT(AM41,"0.#"),1)=".",FALSE,TRUE)</formula>
    </cfRule>
    <cfRule type="expression" dxfId="1212" priority="1996">
      <formula>IF(RIGHT(TEXT(AM41,"0.#"),1)=".",TRUE,FALSE)</formula>
    </cfRule>
  </conditionalFormatting>
  <conditionalFormatting sqref="AE40">
    <cfRule type="expression" dxfId="1211" priority="2009">
      <formula>IF(RIGHT(TEXT(AE40,"0.#"),1)=".",FALSE,TRUE)</formula>
    </cfRule>
    <cfRule type="expression" dxfId="1210" priority="2010">
      <formula>IF(RIGHT(TEXT(AE40,"0.#"),1)=".",TRUE,FALSE)</formula>
    </cfRule>
  </conditionalFormatting>
  <conditionalFormatting sqref="AE41">
    <cfRule type="expression" dxfId="1209" priority="2007">
      <formula>IF(RIGHT(TEXT(AE41,"0.#"),1)=".",FALSE,TRUE)</formula>
    </cfRule>
    <cfRule type="expression" dxfId="1208" priority="2008">
      <formula>IF(RIGHT(TEXT(AE41,"0.#"),1)=".",TRUE,FALSE)</formula>
    </cfRule>
  </conditionalFormatting>
  <conditionalFormatting sqref="AI41">
    <cfRule type="expression" dxfId="1207" priority="2005">
      <formula>IF(RIGHT(TEXT(AI41,"0.#"),1)=".",FALSE,TRUE)</formula>
    </cfRule>
    <cfRule type="expression" dxfId="1206" priority="2006">
      <formula>IF(RIGHT(TEXT(AI41,"0.#"),1)=".",TRUE,FALSE)</formula>
    </cfRule>
  </conditionalFormatting>
  <conditionalFormatting sqref="AI40">
    <cfRule type="expression" dxfId="1205" priority="2003">
      <formula>IF(RIGHT(TEXT(AI40,"0.#"),1)=".",FALSE,TRUE)</formula>
    </cfRule>
    <cfRule type="expression" dxfId="1204" priority="2004">
      <formula>IF(RIGHT(TEXT(AI40,"0.#"),1)=".",TRUE,FALSE)</formula>
    </cfRule>
  </conditionalFormatting>
  <conditionalFormatting sqref="AI39">
    <cfRule type="expression" dxfId="1203" priority="2001">
      <formula>IF(RIGHT(TEXT(AI39,"0.#"),1)=".",FALSE,TRUE)</formula>
    </cfRule>
    <cfRule type="expression" dxfId="1202" priority="2002">
      <formula>IF(RIGHT(TEXT(AI39,"0.#"),1)=".",TRUE,FALSE)</formula>
    </cfRule>
  </conditionalFormatting>
  <conditionalFormatting sqref="AM39">
    <cfRule type="expression" dxfId="1201" priority="1999">
      <formula>IF(RIGHT(TEXT(AM39,"0.#"),1)=".",FALSE,TRUE)</formula>
    </cfRule>
    <cfRule type="expression" dxfId="1200" priority="2000">
      <formula>IF(RIGHT(TEXT(AM39,"0.#"),1)=".",TRUE,FALSE)</formula>
    </cfRule>
  </conditionalFormatting>
  <conditionalFormatting sqref="AM40">
    <cfRule type="expression" dxfId="1199" priority="1997">
      <formula>IF(RIGHT(TEXT(AM40,"0.#"),1)=".",FALSE,TRUE)</formula>
    </cfRule>
    <cfRule type="expression" dxfId="1198" priority="1998">
      <formula>IF(RIGHT(TEXT(AM40,"0.#"),1)=".",TRUE,FALSE)</formula>
    </cfRule>
  </conditionalFormatting>
  <conditionalFormatting sqref="AQ39:AQ41">
    <cfRule type="expression" dxfId="1197" priority="1993">
      <formula>IF(RIGHT(TEXT(AQ39,"0.#"),1)=".",FALSE,TRUE)</formula>
    </cfRule>
    <cfRule type="expression" dxfId="1196" priority="1994">
      <formula>IF(RIGHT(TEXT(AQ39,"0.#"),1)=".",TRUE,FALSE)</formula>
    </cfRule>
  </conditionalFormatting>
  <conditionalFormatting sqref="AU39:AU41">
    <cfRule type="expression" dxfId="1195" priority="1991">
      <formula>IF(RIGHT(TEXT(AU39,"0.#"),1)=".",FALSE,TRUE)</formula>
    </cfRule>
    <cfRule type="expression" dxfId="1194" priority="1992">
      <formula>IF(RIGHT(TEXT(AU39,"0.#"),1)=".",TRUE,FALSE)</formula>
    </cfRule>
  </conditionalFormatting>
  <conditionalFormatting sqref="AE46">
    <cfRule type="expression" dxfId="1193" priority="1989">
      <formula>IF(RIGHT(TEXT(AE46,"0.#"),1)=".",FALSE,TRUE)</formula>
    </cfRule>
    <cfRule type="expression" dxfId="1192" priority="1990">
      <formula>IF(RIGHT(TEXT(AE46,"0.#"),1)=".",TRUE,FALSE)</formula>
    </cfRule>
  </conditionalFormatting>
  <conditionalFormatting sqref="AE47">
    <cfRule type="expression" dxfId="1191" priority="1987">
      <formula>IF(RIGHT(TEXT(AE47,"0.#"),1)=".",FALSE,TRUE)</formula>
    </cfRule>
    <cfRule type="expression" dxfId="1190" priority="1988">
      <formula>IF(RIGHT(TEXT(AE47,"0.#"),1)=".",TRUE,FALSE)</formula>
    </cfRule>
  </conditionalFormatting>
  <conditionalFormatting sqref="AE48">
    <cfRule type="expression" dxfId="1189" priority="1985">
      <formula>IF(RIGHT(TEXT(AE48,"0.#"),1)=".",FALSE,TRUE)</formula>
    </cfRule>
    <cfRule type="expression" dxfId="1188" priority="1986">
      <formula>IF(RIGHT(TEXT(AE48,"0.#"),1)=".",TRUE,FALSE)</formula>
    </cfRule>
  </conditionalFormatting>
  <conditionalFormatting sqref="AI48">
    <cfRule type="expression" dxfId="1187" priority="1983">
      <formula>IF(RIGHT(TEXT(AI48,"0.#"),1)=".",FALSE,TRUE)</formula>
    </cfRule>
    <cfRule type="expression" dxfId="1186" priority="1984">
      <formula>IF(RIGHT(TEXT(AI48,"0.#"),1)=".",TRUE,FALSE)</formula>
    </cfRule>
  </conditionalFormatting>
  <conditionalFormatting sqref="AI47">
    <cfRule type="expression" dxfId="1185" priority="1981">
      <formula>IF(RIGHT(TEXT(AI47,"0.#"),1)=".",FALSE,TRUE)</formula>
    </cfRule>
    <cfRule type="expression" dxfId="1184" priority="1982">
      <formula>IF(RIGHT(TEXT(AI47,"0.#"),1)=".",TRUE,FALSE)</formula>
    </cfRule>
  </conditionalFormatting>
  <conditionalFormatting sqref="AE448">
    <cfRule type="expression" dxfId="1183" priority="1859">
      <formula>IF(RIGHT(TEXT(AE448,"0.#"),1)=".",FALSE,TRUE)</formula>
    </cfRule>
    <cfRule type="expression" dxfId="1182" priority="1860">
      <formula>IF(RIGHT(TEXT(AE448,"0.#"),1)=".",TRUE,FALSE)</formula>
    </cfRule>
  </conditionalFormatting>
  <conditionalFormatting sqref="AM450">
    <cfRule type="expression" dxfId="1181" priority="1849">
      <formula>IF(RIGHT(TEXT(AM450,"0.#"),1)=".",FALSE,TRUE)</formula>
    </cfRule>
    <cfRule type="expression" dxfId="1180" priority="1850">
      <formula>IF(RIGHT(TEXT(AM450,"0.#"),1)=".",TRUE,FALSE)</formula>
    </cfRule>
  </conditionalFormatting>
  <conditionalFormatting sqref="AE449">
    <cfRule type="expression" dxfId="1179" priority="1857">
      <formula>IF(RIGHT(TEXT(AE449,"0.#"),1)=".",FALSE,TRUE)</formula>
    </cfRule>
    <cfRule type="expression" dxfId="1178" priority="1858">
      <formula>IF(RIGHT(TEXT(AE449,"0.#"),1)=".",TRUE,FALSE)</formula>
    </cfRule>
  </conditionalFormatting>
  <conditionalFormatting sqref="AE450">
    <cfRule type="expression" dxfId="1177" priority="1855">
      <formula>IF(RIGHT(TEXT(AE450,"0.#"),1)=".",FALSE,TRUE)</formula>
    </cfRule>
    <cfRule type="expression" dxfId="1176" priority="1856">
      <formula>IF(RIGHT(TEXT(AE450,"0.#"),1)=".",TRUE,FALSE)</formula>
    </cfRule>
  </conditionalFormatting>
  <conditionalFormatting sqref="AM448">
    <cfRule type="expression" dxfId="1175" priority="1853">
      <formula>IF(RIGHT(TEXT(AM448,"0.#"),1)=".",FALSE,TRUE)</formula>
    </cfRule>
    <cfRule type="expression" dxfId="1174" priority="1854">
      <formula>IF(RIGHT(TEXT(AM448,"0.#"),1)=".",TRUE,FALSE)</formula>
    </cfRule>
  </conditionalFormatting>
  <conditionalFormatting sqref="AM449">
    <cfRule type="expression" dxfId="1173" priority="1851">
      <formula>IF(RIGHT(TEXT(AM449,"0.#"),1)=".",FALSE,TRUE)</formula>
    </cfRule>
    <cfRule type="expression" dxfId="1172" priority="1852">
      <formula>IF(RIGHT(TEXT(AM449,"0.#"),1)=".",TRUE,FALSE)</formula>
    </cfRule>
  </conditionalFormatting>
  <conditionalFormatting sqref="AU448">
    <cfRule type="expression" dxfId="1171" priority="1847">
      <formula>IF(RIGHT(TEXT(AU448,"0.#"),1)=".",FALSE,TRUE)</formula>
    </cfRule>
    <cfRule type="expression" dxfId="1170" priority="1848">
      <formula>IF(RIGHT(TEXT(AU448,"0.#"),1)=".",TRUE,FALSE)</formula>
    </cfRule>
  </conditionalFormatting>
  <conditionalFormatting sqref="AU449">
    <cfRule type="expression" dxfId="1169" priority="1845">
      <formula>IF(RIGHT(TEXT(AU449,"0.#"),1)=".",FALSE,TRUE)</formula>
    </cfRule>
    <cfRule type="expression" dxfId="1168" priority="1846">
      <formula>IF(RIGHT(TEXT(AU449,"0.#"),1)=".",TRUE,FALSE)</formula>
    </cfRule>
  </conditionalFormatting>
  <conditionalFormatting sqref="AU450">
    <cfRule type="expression" dxfId="1167" priority="1843">
      <formula>IF(RIGHT(TEXT(AU450,"0.#"),1)=".",FALSE,TRUE)</formula>
    </cfRule>
    <cfRule type="expression" dxfId="1166" priority="1844">
      <formula>IF(RIGHT(TEXT(AU450,"0.#"),1)=".",TRUE,FALSE)</formula>
    </cfRule>
  </conditionalFormatting>
  <conditionalFormatting sqref="AI450">
    <cfRule type="expression" dxfId="1165" priority="1837">
      <formula>IF(RIGHT(TEXT(AI450,"0.#"),1)=".",FALSE,TRUE)</formula>
    </cfRule>
    <cfRule type="expression" dxfId="1164" priority="1838">
      <formula>IF(RIGHT(TEXT(AI450,"0.#"),1)=".",TRUE,FALSE)</formula>
    </cfRule>
  </conditionalFormatting>
  <conditionalFormatting sqref="AI448">
    <cfRule type="expression" dxfId="1163" priority="1841">
      <formula>IF(RIGHT(TEXT(AI448,"0.#"),1)=".",FALSE,TRUE)</formula>
    </cfRule>
    <cfRule type="expression" dxfId="1162" priority="1842">
      <formula>IF(RIGHT(TEXT(AI448,"0.#"),1)=".",TRUE,FALSE)</formula>
    </cfRule>
  </conditionalFormatting>
  <conditionalFormatting sqref="AI449">
    <cfRule type="expression" dxfId="1161" priority="1839">
      <formula>IF(RIGHT(TEXT(AI449,"0.#"),1)=".",FALSE,TRUE)</formula>
    </cfRule>
    <cfRule type="expression" dxfId="1160" priority="1840">
      <formula>IF(RIGHT(TEXT(AI449,"0.#"),1)=".",TRUE,FALSE)</formula>
    </cfRule>
  </conditionalFormatting>
  <conditionalFormatting sqref="AQ449">
    <cfRule type="expression" dxfId="1159" priority="1835">
      <formula>IF(RIGHT(TEXT(AQ449,"0.#"),1)=".",FALSE,TRUE)</formula>
    </cfRule>
    <cfRule type="expression" dxfId="1158" priority="1836">
      <formula>IF(RIGHT(TEXT(AQ449,"0.#"),1)=".",TRUE,FALSE)</formula>
    </cfRule>
  </conditionalFormatting>
  <conditionalFormatting sqref="AQ450">
    <cfRule type="expression" dxfId="1157" priority="1833">
      <formula>IF(RIGHT(TEXT(AQ450,"0.#"),1)=".",FALSE,TRUE)</formula>
    </cfRule>
    <cfRule type="expression" dxfId="1156" priority="1834">
      <formula>IF(RIGHT(TEXT(AQ450,"0.#"),1)=".",TRUE,FALSE)</formula>
    </cfRule>
  </conditionalFormatting>
  <conditionalFormatting sqref="AQ448">
    <cfRule type="expression" dxfId="1155" priority="1831">
      <formula>IF(RIGHT(TEXT(AQ448,"0.#"),1)=".",FALSE,TRUE)</formula>
    </cfRule>
    <cfRule type="expression" dxfId="1154" priority="1832">
      <formula>IF(RIGHT(TEXT(AQ448,"0.#"),1)=".",TRUE,FALSE)</formula>
    </cfRule>
  </conditionalFormatting>
  <conditionalFormatting sqref="AE453">
    <cfRule type="expression" dxfId="1153" priority="1829">
      <formula>IF(RIGHT(TEXT(AE453,"0.#"),1)=".",FALSE,TRUE)</formula>
    </cfRule>
    <cfRule type="expression" dxfId="1152" priority="1830">
      <formula>IF(RIGHT(TEXT(AE453,"0.#"),1)=".",TRUE,FALSE)</formula>
    </cfRule>
  </conditionalFormatting>
  <conditionalFormatting sqref="AM455">
    <cfRule type="expression" dxfId="1151" priority="1819">
      <formula>IF(RIGHT(TEXT(AM455,"0.#"),1)=".",FALSE,TRUE)</formula>
    </cfRule>
    <cfRule type="expression" dxfId="1150" priority="1820">
      <formula>IF(RIGHT(TEXT(AM455,"0.#"),1)=".",TRUE,FALSE)</formula>
    </cfRule>
  </conditionalFormatting>
  <conditionalFormatting sqref="AE454">
    <cfRule type="expression" dxfId="1149" priority="1827">
      <formula>IF(RIGHT(TEXT(AE454,"0.#"),1)=".",FALSE,TRUE)</formula>
    </cfRule>
    <cfRule type="expression" dxfId="1148" priority="1828">
      <formula>IF(RIGHT(TEXT(AE454,"0.#"),1)=".",TRUE,FALSE)</formula>
    </cfRule>
  </conditionalFormatting>
  <conditionalFormatting sqref="AE455">
    <cfRule type="expression" dxfId="1147" priority="1825">
      <formula>IF(RIGHT(TEXT(AE455,"0.#"),1)=".",FALSE,TRUE)</formula>
    </cfRule>
    <cfRule type="expression" dxfId="1146" priority="1826">
      <formula>IF(RIGHT(TEXT(AE455,"0.#"),1)=".",TRUE,FALSE)</formula>
    </cfRule>
  </conditionalFormatting>
  <conditionalFormatting sqref="AM453">
    <cfRule type="expression" dxfId="1145" priority="1823">
      <formula>IF(RIGHT(TEXT(AM453,"0.#"),1)=".",FALSE,TRUE)</formula>
    </cfRule>
    <cfRule type="expression" dxfId="1144" priority="1824">
      <formula>IF(RIGHT(TEXT(AM453,"0.#"),1)=".",TRUE,FALSE)</formula>
    </cfRule>
  </conditionalFormatting>
  <conditionalFormatting sqref="AM454">
    <cfRule type="expression" dxfId="1143" priority="1821">
      <formula>IF(RIGHT(TEXT(AM454,"0.#"),1)=".",FALSE,TRUE)</formula>
    </cfRule>
    <cfRule type="expression" dxfId="1142" priority="1822">
      <formula>IF(RIGHT(TEXT(AM454,"0.#"),1)=".",TRUE,FALSE)</formula>
    </cfRule>
  </conditionalFormatting>
  <conditionalFormatting sqref="AU453">
    <cfRule type="expression" dxfId="1141" priority="1817">
      <formula>IF(RIGHT(TEXT(AU453,"0.#"),1)=".",FALSE,TRUE)</formula>
    </cfRule>
    <cfRule type="expression" dxfId="1140" priority="1818">
      <formula>IF(RIGHT(TEXT(AU453,"0.#"),1)=".",TRUE,FALSE)</formula>
    </cfRule>
  </conditionalFormatting>
  <conditionalFormatting sqref="AU454">
    <cfRule type="expression" dxfId="1139" priority="1815">
      <formula>IF(RIGHT(TEXT(AU454,"0.#"),1)=".",FALSE,TRUE)</formula>
    </cfRule>
    <cfRule type="expression" dxfId="1138" priority="1816">
      <formula>IF(RIGHT(TEXT(AU454,"0.#"),1)=".",TRUE,FALSE)</formula>
    </cfRule>
  </conditionalFormatting>
  <conditionalFormatting sqref="AU455">
    <cfRule type="expression" dxfId="1137" priority="1813">
      <formula>IF(RIGHT(TEXT(AU455,"0.#"),1)=".",FALSE,TRUE)</formula>
    </cfRule>
    <cfRule type="expression" dxfId="1136" priority="1814">
      <formula>IF(RIGHT(TEXT(AU455,"0.#"),1)=".",TRUE,FALSE)</formula>
    </cfRule>
  </conditionalFormatting>
  <conditionalFormatting sqref="AI455">
    <cfRule type="expression" dxfId="1135" priority="1807">
      <formula>IF(RIGHT(TEXT(AI455,"0.#"),1)=".",FALSE,TRUE)</formula>
    </cfRule>
    <cfRule type="expression" dxfId="1134" priority="1808">
      <formula>IF(RIGHT(TEXT(AI455,"0.#"),1)=".",TRUE,FALSE)</formula>
    </cfRule>
  </conditionalFormatting>
  <conditionalFormatting sqref="AI453">
    <cfRule type="expression" dxfId="1133" priority="1811">
      <formula>IF(RIGHT(TEXT(AI453,"0.#"),1)=".",FALSE,TRUE)</formula>
    </cfRule>
    <cfRule type="expression" dxfId="1132" priority="1812">
      <formula>IF(RIGHT(TEXT(AI453,"0.#"),1)=".",TRUE,FALSE)</formula>
    </cfRule>
  </conditionalFormatting>
  <conditionalFormatting sqref="AI454">
    <cfRule type="expression" dxfId="1131" priority="1809">
      <formula>IF(RIGHT(TEXT(AI454,"0.#"),1)=".",FALSE,TRUE)</formula>
    </cfRule>
    <cfRule type="expression" dxfId="1130" priority="1810">
      <formula>IF(RIGHT(TEXT(AI454,"0.#"),1)=".",TRUE,FALSE)</formula>
    </cfRule>
  </conditionalFormatting>
  <conditionalFormatting sqref="AQ454">
    <cfRule type="expression" dxfId="1129" priority="1805">
      <formula>IF(RIGHT(TEXT(AQ454,"0.#"),1)=".",FALSE,TRUE)</formula>
    </cfRule>
    <cfRule type="expression" dxfId="1128" priority="1806">
      <formula>IF(RIGHT(TEXT(AQ454,"0.#"),1)=".",TRUE,FALSE)</formula>
    </cfRule>
  </conditionalFormatting>
  <conditionalFormatting sqref="AQ455">
    <cfRule type="expression" dxfId="1127" priority="1803">
      <formula>IF(RIGHT(TEXT(AQ455,"0.#"),1)=".",FALSE,TRUE)</formula>
    </cfRule>
    <cfRule type="expression" dxfId="1126" priority="1804">
      <formula>IF(RIGHT(TEXT(AQ455,"0.#"),1)=".",TRUE,FALSE)</formula>
    </cfRule>
  </conditionalFormatting>
  <conditionalFormatting sqref="AQ453">
    <cfRule type="expression" dxfId="1125" priority="1801">
      <formula>IF(RIGHT(TEXT(AQ453,"0.#"),1)=".",FALSE,TRUE)</formula>
    </cfRule>
    <cfRule type="expression" dxfId="1124" priority="1802">
      <formula>IF(RIGHT(TEXT(AQ453,"0.#"),1)=".",TRUE,FALSE)</formula>
    </cfRule>
  </conditionalFormatting>
  <conditionalFormatting sqref="AE487">
    <cfRule type="expression" dxfId="1123" priority="1679">
      <formula>IF(RIGHT(TEXT(AE487,"0.#"),1)=".",FALSE,TRUE)</formula>
    </cfRule>
    <cfRule type="expression" dxfId="1122" priority="1680">
      <formula>IF(RIGHT(TEXT(AE487,"0.#"),1)=".",TRUE,FALSE)</formula>
    </cfRule>
  </conditionalFormatting>
  <conditionalFormatting sqref="AE488">
    <cfRule type="expression" dxfId="1121" priority="1677">
      <formula>IF(RIGHT(TEXT(AE488,"0.#"),1)=".",FALSE,TRUE)</formula>
    </cfRule>
    <cfRule type="expression" dxfId="1120" priority="1678">
      <formula>IF(RIGHT(TEXT(AE488,"0.#"),1)=".",TRUE,FALSE)</formula>
    </cfRule>
  </conditionalFormatting>
  <conditionalFormatting sqref="AE489">
    <cfRule type="expression" dxfId="1119" priority="1675">
      <formula>IF(RIGHT(TEXT(AE489,"0.#"),1)=".",FALSE,TRUE)</formula>
    </cfRule>
    <cfRule type="expression" dxfId="1118" priority="1676">
      <formula>IF(RIGHT(TEXT(AE489,"0.#"),1)=".",TRUE,FALSE)</formula>
    </cfRule>
  </conditionalFormatting>
  <conditionalFormatting sqref="AU487">
    <cfRule type="expression" dxfId="1117" priority="1667">
      <formula>IF(RIGHT(TEXT(AU487,"0.#"),1)=".",FALSE,TRUE)</formula>
    </cfRule>
    <cfRule type="expression" dxfId="1116" priority="1668">
      <formula>IF(RIGHT(TEXT(AU487,"0.#"),1)=".",TRUE,FALSE)</formula>
    </cfRule>
  </conditionalFormatting>
  <conditionalFormatting sqref="AU488">
    <cfRule type="expression" dxfId="1115" priority="1665">
      <formula>IF(RIGHT(TEXT(AU488,"0.#"),1)=".",FALSE,TRUE)</formula>
    </cfRule>
    <cfRule type="expression" dxfId="1114" priority="1666">
      <formula>IF(RIGHT(TEXT(AU488,"0.#"),1)=".",TRUE,FALSE)</formula>
    </cfRule>
  </conditionalFormatting>
  <conditionalFormatting sqref="AU489">
    <cfRule type="expression" dxfId="1113" priority="1663">
      <formula>IF(RIGHT(TEXT(AU489,"0.#"),1)=".",FALSE,TRUE)</formula>
    </cfRule>
    <cfRule type="expression" dxfId="1112" priority="1664">
      <formula>IF(RIGHT(TEXT(AU489,"0.#"),1)=".",TRUE,FALSE)</formula>
    </cfRule>
  </conditionalFormatting>
  <conditionalFormatting sqref="AQ488">
    <cfRule type="expression" dxfId="1111" priority="1655">
      <formula>IF(RIGHT(TEXT(AQ488,"0.#"),1)=".",FALSE,TRUE)</formula>
    </cfRule>
    <cfRule type="expression" dxfId="1110" priority="1656">
      <formula>IF(RIGHT(TEXT(AQ488,"0.#"),1)=".",TRUE,FALSE)</formula>
    </cfRule>
  </conditionalFormatting>
  <conditionalFormatting sqref="AQ489">
    <cfRule type="expression" dxfId="1109" priority="1653">
      <formula>IF(RIGHT(TEXT(AQ489,"0.#"),1)=".",FALSE,TRUE)</formula>
    </cfRule>
    <cfRule type="expression" dxfId="1108" priority="1654">
      <formula>IF(RIGHT(TEXT(AQ489,"0.#"),1)=".",TRUE,FALSE)</formula>
    </cfRule>
  </conditionalFormatting>
  <conditionalFormatting sqref="AQ487">
    <cfRule type="expression" dxfId="1107" priority="1651">
      <formula>IF(RIGHT(TEXT(AQ487,"0.#"),1)=".",FALSE,TRUE)</formula>
    </cfRule>
    <cfRule type="expression" dxfId="1106" priority="1652">
      <formula>IF(RIGHT(TEXT(AQ487,"0.#"),1)=".",TRUE,FALSE)</formula>
    </cfRule>
  </conditionalFormatting>
  <conditionalFormatting sqref="AE512">
    <cfRule type="expression" dxfId="1105" priority="1649">
      <formula>IF(RIGHT(TEXT(AE512,"0.#"),1)=".",FALSE,TRUE)</formula>
    </cfRule>
    <cfRule type="expression" dxfId="1104" priority="1650">
      <formula>IF(RIGHT(TEXT(AE512,"0.#"),1)=".",TRUE,FALSE)</formula>
    </cfRule>
  </conditionalFormatting>
  <conditionalFormatting sqref="AE513">
    <cfRule type="expression" dxfId="1103" priority="1647">
      <formula>IF(RIGHT(TEXT(AE513,"0.#"),1)=".",FALSE,TRUE)</formula>
    </cfRule>
    <cfRule type="expression" dxfId="1102" priority="1648">
      <formula>IF(RIGHT(TEXT(AE513,"0.#"),1)=".",TRUE,FALSE)</formula>
    </cfRule>
  </conditionalFormatting>
  <conditionalFormatting sqref="AE514">
    <cfRule type="expression" dxfId="1101" priority="1645">
      <formula>IF(RIGHT(TEXT(AE514,"0.#"),1)=".",FALSE,TRUE)</formula>
    </cfRule>
    <cfRule type="expression" dxfId="1100" priority="1646">
      <formula>IF(RIGHT(TEXT(AE514,"0.#"),1)=".",TRUE,FALSE)</formula>
    </cfRule>
  </conditionalFormatting>
  <conditionalFormatting sqref="AU512">
    <cfRule type="expression" dxfId="1099" priority="1637">
      <formula>IF(RIGHT(TEXT(AU512,"0.#"),1)=".",FALSE,TRUE)</formula>
    </cfRule>
    <cfRule type="expression" dxfId="1098" priority="1638">
      <formula>IF(RIGHT(TEXT(AU512,"0.#"),1)=".",TRUE,FALSE)</formula>
    </cfRule>
  </conditionalFormatting>
  <conditionalFormatting sqref="AU513">
    <cfRule type="expression" dxfId="1097" priority="1635">
      <formula>IF(RIGHT(TEXT(AU513,"0.#"),1)=".",FALSE,TRUE)</formula>
    </cfRule>
    <cfRule type="expression" dxfId="1096" priority="1636">
      <formula>IF(RIGHT(TEXT(AU513,"0.#"),1)=".",TRUE,FALSE)</formula>
    </cfRule>
  </conditionalFormatting>
  <conditionalFormatting sqref="AU514">
    <cfRule type="expression" dxfId="1095" priority="1633">
      <formula>IF(RIGHT(TEXT(AU514,"0.#"),1)=".",FALSE,TRUE)</formula>
    </cfRule>
    <cfRule type="expression" dxfId="1094" priority="1634">
      <formula>IF(RIGHT(TEXT(AU514,"0.#"),1)=".",TRUE,FALSE)</formula>
    </cfRule>
  </conditionalFormatting>
  <conditionalFormatting sqref="AQ513">
    <cfRule type="expression" dxfId="1093" priority="1625">
      <formula>IF(RIGHT(TEXT(AQ513,"0.#"),1)=".",FALSE,TRUE)</formula>
    </cfRule>
    <cfRule type="expression" dxfId="1092" priority="1626">
      <formula>IF(RIGHT(TEXT(AQ513,"0.#"),1)=".",TRUE,FALSE)</formula>
    </cfRule>
  </conditionalFormatting>
  <conditionalFormatting sqref="AQ514">
    <cfRule type="expression" dxfId="1091" priority="1623">
      <formula>IF(RIGHT(TEXT(AQ514,"0.#"),1)=".",FALSE,TRUE)</formula>
    </cfRule>
    <cfRule type="expression" dxfId="1090" priority="1624">
      <formula>IF(RIGHT(TEXT(AQ514,"0.#"),1)=".",TRUE,FALSE)</formula>
    </cfRule>
  </conditionalFormatting>
  <conditionalFormatting sqref="AQ512">
    <cfRule type="expression" dxfId="1089" priority="1621">
      <formula>IF(RIGHT(TEXT(AQ512,"0.#"),1)=".",FALSE,TRUE)</formula>
    </cfRule>
    <cfRule type="expression" dxfId="1088" priority="1622">
      <formula>IF(RIGHT(TEXT(AQ512,"0.#"),1)=".",TRUE,FALSE)</formula>
    </cfRule>
  </conditionalFormatting>
  <conditionalFormatting sqref="AE517">
    <cfRule type="expression" dxfId="1087" priority="1499">
      <formula>IF(RIGHT(TEXT(AE517,"0.#"),1)=".",FALSE,TRUE)</formula>
    </cfRule>
    <cfRule type="expression" dxfId="1086" priority="1500">
      <formula>IF(RIGHT(TEXT(AE517,"0.#"),1)=".",TRUE,FALSE)</formula>
    </cfRule>
  </conditionalFormatting>
  <conditionalFormatting sqref="AE518">
    <cfRule type="expression" dxfId="1085" priority="1497">
      <formula>IF(RIGHT(TEXT(AE518,"0.#"),1)=".",FALSE,TRUE)</formula>
    </cfRule>
    <cfRule type="expression" dxfId="1084" priority="1498">
      <formula>IF(RIGHT(TEXT(AE518,"0.#"),1)=".",TRUE,FALSE)</formula>
    </cfRule>
  </conditionalFormatting>
  <conditionalFormatting sqref="AE519">
    <cfRule type="expression" dxfId="1083" priority="1495">
      <formula>IF(RIGHT(TEXT(AE519,"0.#"),1)=".",FALSE,TRUE)</formula>
    </cfRule>
    <cfRule type="expression" dxfId="1082" priority="1496">
      <formula>IF(RIGHT(TEXT(AE519,"0.#"),1)=".",TRUE,FALSE)</formula>
    </cfRule>
  </conditionalFormatting>
  <conditionalFormatting sqref="AU517">
    <cfRule type="expression" dxfId="1081" priority="1487">
      <formula>IF(RIGHT(TEXT(AU517,"0.#"),1)=".",FALSE,TRUE)</formula>
    </cfRule>
    <cfRule type="expression" dxfId="1080" priority="1488">
      <formula>IF(RIGHT(TEXT(AU517,"0.#"),1)=".",TRUE,FALSE)</formula>
    </cfRule>
  </conditionalFormatting>
  <conditionalFormatting sqref="AU519">
    <cfRule type="expression" dxfId="1079" priority="1483">
      <formula>IF(RIGHT(TEXT(AU519,"0.#"),1)=".",FALSE,TRUE)</formula>
    </cfRule>
    <cfRule type="expression" dxfId="1078" priority="1484">
      <formula>IF(RIGHT(TEXT(AU519,"0.#"),1)=".",TRUE,FALSE)</formula>
    </cfRule>
  </conditionalFormatting>
  <conditionalFormatting sqref="AQ518">
    <cfRule type="expression" dxfId="1077" priority="1475">
      <formula>IF(RIGHT(TEXT(AQ518,"0.#"),1)=".",FALSE,TRUE)</formula>
    </cfRule>
    <cfRule type="expression" dxfId="1076" priority="1476">
      <formula>IF(RIGHT(TEXT(AQ518,"0.#"),1)=".",TRUE,FALSE)</formula>
    </cfRule>
  </conditionalFormatting>
  <conditionalFormatting sqref="AQ519">
    <cfRule type="expression" dxfId="1075" priority="1473">
      <formula>IF(RIGHT(TEXT(AQ519,"0.#"),1)=".",FALSE,TRUE)</formula>
    </cfRule>
    <cfRule type="expression" dxfId="1074" priority="1474">
      <formula>IF(RIGHT(TEXT(AQ519,"0.#"),1)=".",TRUE,FALSE)</formula>
    </cfRule>
  </conditionalFormatting>
  <conditionalFormatting sqref="AQ517">
    <cfRule type="expression" dxfId="1073" priority="1471">
      <formula>IF(RIGHT(TEXT(AQ517,"0.#"),1)=".",FALSE,TRUE)</formula>
    </cfRule>
    <cfRule type="expression" dxfId="1072" priority="1472">
      <formula>IF(RIGHT(TEXT(AQ517,"0.#"),1)=".",TRUE,FALSE)</formula>
    </cfRule>
  </conditionalFormatting>
  <conditionalFormatting sqref="AE522">
    <cfRule type="expression" dxfId="1071" priority="1469">
      <formula>IF(RIGHT(TEXT(AE522,"0.#"),1)=".",FALSE,TRUE)</formula>
    </cfRule>
    <cfRule type="expression" dxfId="1070" priority="1470">
      <formula>IF(RIGHT(TEXT(AE522,"0.#"),1)=".",TRUE,FALSE)</formula>
    </cfRule>
  </conditionalFormatting>
  <conditionalFormatting sqref="AE523">
    <cfRule type="expression" dxfId="1069" priority="1467">
      <formula>IF(RIGHT(TEXT(AE523,"0.#"),1)=".",FALSE,TRUE)</formula>
    </cfRule>
    <cfRule type="expression" dxfId="1068" priority="1468">
      <formula>IF(RIGHT(TEXT(AE523,"0.#"),1)=".",TRUE,FALSE)</formula>
    </cfRule>
  </conditionalFormatting>
  <conditionalFormatting sqref="AE524">
    <cfRule type="expression" dxfId="1067" priority="1465">
      <formula>IF(RIGHT(TEXT(AE524,"0.#"),1)=".",FALSE,TRUE)</formula>
    </cfRule>
    <cfRule type="expression" dxfId="1066" priority="1466">
      <formula>IF(RIGHT(TEXT(AE524,"0.#"),1)=".",TRUE,FALSE)</formula>
    </cfRule>
  </conditionalFormatting>
  <conditionalFormatting sqref="AU522">
    <cfRule type="expression" dxfId="1065" priority="1457">
      <formula>IF(RIGHT(TEXT(AU522,"0.#"),1)=".",FALSE,TRUE)</formula>
    </cfRule>
    <cfRule type="expression" dxfId="1064" priority="1458">
      <formula>IF(RIGHT(TEXT(AU522,"0.#"),1)=".",TRUE,FALSE)</formula>
    </cfRule>
  </conditionalFormatting>
  <conditionalFormatting sqref="AU523">
    <cfRule type="expression" dxfId="1063" priority="1455">
      <formula>IF(RIGHT(TEXT(AU523,"0.#"),1)=".",FALSE,TRUE)</formula>
    </cfRule>
    <cfRule type="expression" dxfId="1062" priority="1456">
      <formula>IF(RIGHT(TEXT(AU523,"0.#"),1)=".",TRUE,FALSE)</formula>
    </cfRule>
  </conditionalFormatting>
  <conditionalFormatting sqref="AU524">
    <cfRule type="expression" dxfId="1061" priority="1453">
      <formula>IF(RIGHT(TEXT(AU524,"0.#"),1)=".",FALSE,TRUE)</formula>
    </cfRule>
    <cfRule type="expression" dxfId="1060" priority="1454">
      <formula>IF(RIGHT(TEXT(AU524,"0.#"),1)=".",TRUE,FALSE)</formula>
    </cfRule>
  </conditionalFormatting>
  <conditionalFormatting sqref="AQ523">
    <cfRule type="expression" dxfId="1059" priority="1445">
      <formula>IF(RIGHT(TEXT(AQ523,"0.#"),1)=".",FALSE,TRUE)</formula>
    </cfRule>
    <cfRule type="expression" dxfId="1058" priority="1446">
      <formula>IF(RIGHT(TEXT(AQ523,"0.#"),1)=".",TRUE,FALSE)</formula>
    </cfRule>
  </conditionalFormatting>
  <conditionalFormatting sqref="AQ524">
    <cfRule type="expression" dxfId="1057" priority="1443">
      <formula>IF(RIGHT(TEXT(AQ524,"0.#"),1)=".",FALSE,TRUE)</formula>
    </cfRule>
    <cfRule type="expression" dxfId="1056" priority="1444">
      <formula>IF(RIGHT(TEXT(AQ524,"0.#"),1)=".",TRUE,FALSE)</formula>
    </cfRule>
  </conditionalFormatting>
  <conditionalFormatting sqref="AQ522">
    <cfRule type="expression" dxfId="1055" priority="1441">
      <formula>IF(RIGHT(TEXT(AQ522,"0.#"),1)=".",FALSE,TRUE)</formula>
    </cfRule>
    <cfRule type="expression" dxfId="1054" priority="1442">
      <formula>IF(RIGHT(TEXT(AQ522,"0.#"),1)=".",TRUE,FALSE)</formula>
    </cfRule>
  </conditionalFormatting>
  <conditionalFormatting sqref="AE527">
    <cfRule type="expression" dxfId="1053" priority="1439">
      <formula>IF(RIGHT(TEXT(AE527,"0.#"),1)=".",FALSE,TRUE)</formula>
    </cfRule>
    <cfRule type="expression" dxfId="1052" priority="1440">
      <formula>IF(RIGHT(TEXT(AE527,"0.#"),1)=".",TRUE,FALSE)</formula>
    </cfRule>
  </conditionalFormatting>
  <conditionalFormatting sqref="AE528">
    <cfRule type="expression" dxfId="1051" priority="1437">
      <formula>IF(RIGHT(TEXT(AE528,"0.#"),1)=".",FALSE,TRUE)</formula>
    </cfRule>
    <cfRule type="expression" dxfId="1050" priority="1438">
      <formula>IF(RIGHT(TEXT(AE528,"0.#"),1)=".",TRUE,FALSE)</formula>
    </cfRule>
  </conditionalFormatting>
  <conditionalFormatting sqref="AE529">
    <cfRule type="expression" dxfId="1049" priority="1435">
      <formula>IF(RIGHT(TEXT(AE529,"0.#"),1)=".",FALSE,TRUE)</formula>
    </cfRule>
    <cfRule type="expression" dxfId="1048" priority="1436">
      <formula>IF(RIGHT(TEXT(AE529,"0.#"),1)=".",TRUE,FALSE)</formula>
    </cfRule>
  </conditionalFormatting>
  <conditionalFormatting sqref="AU527">
    <cfRule type="expression" dxfId="1047" priority="1427">
      <formula>IF(RIGHT(TEXT(AU527,"0.#"),1)=".",FALSE,TRUE)</formula>
    </cfRule>
    <cfRule type="expression" dxfId="1046" priority="1428">
      <formula>IF(RIGHT(TEXT(AU527,"0.#"),1)=".",TRUE,FALSE)</formula>
    </cfRule>
  </conditionalFormatting>
  <conditionalFormatting sqref="AU528">
    <cfRule type="expression" dxfId="1045" priority="1425">
      <formula>IF(RIGHT(TEXT(AU528,"0.#"),1)=".",FALSE,TRUE)</formula>
    </cfRule>
    <cfRule type="expression" dxfId="1044" priority="1426">
      <formula>IF(RIGHT(TEXT(AU528,"0.#"),1)=".",TRUE,FALSE)</formula>
    </cfRule>
  </conditionalFormatting>
  <conditionalFormatting sqref="AU529">
    <cfRule type="expression" dxfId="1043" priority="1423">
      <formula>IF(RIGHT(TEXT(AU529,"0.#"),1)=".",FALSE,TRUE)</formula>
    </cfRule>
    <cfRule type="expression" dxfId="1042" priority="1424">
      <formula>IF(RIGHT(TEXT(AU529,"0.#"),1)=".",TRUE,FALSE)</formula>
    </cfRule>
  </conditionalFormatting>
  <conditionalFormatting sqref="AQ528">
    <cfRule type="expression" dxfId="1041" priority="1415">
      <formula>IF(RIGHT(TEXT(AQ528,"0.#"),1)=".",FALSE,TRUE)</formula>
    </cfRule>
    <cfRule type="expression" dxfId="1040" priority="1416">
      <formula>IF(RIGHT(TEXT(AQ528,"0.#"),1)=".",TRUE,FALSE)</formula>
    </cfRule>
  </conditionalFormatting>
  <conditionalFormatting sqref="AQ529">
    <cfRule type="expression" dxfId="1039" priority="1413">
      <formula>IF(RIGHT(TEXT(AQ529,"0.#"),1)=".",FALSE,TRUE)</formula>
    </cfRule>
    <cfRule type="expression" dxfId="1038" priority="1414">
      <formula>IF(RIGHT(TEXT(AQ529,"0.#"),1)=".",TRUE,FALSE)</formula>
    </cfRule>
  </conditionalFormatting>
  <conditionalFormatting sqref="AQ527">
    <cfRule type="expression" dxfId="1037" priority="1411">
      <formula>IF(RIGHT(TEXT(AQ527,"0.#"),1)=".",FALSE,TRUE)</formula>
    </cfRule>
    <cfRule type="expression" dxfId="1036" priority="1412">
      <formula>IF(RIGHT(TEXT(AQ527,"0.#"),1)=".",TRUE,FALSE)</formula>
    </cfRule>
  </conditionalFormatting>
  <conditionalFormatting sqref="AE532">
    <cfRule type="expression" dxfId="1035" priority="1409">
      <formula>IF(RIGHT(TEXT(AE532,"0.#"),1)=".",FALSE,TRUE)</formula>
    </cfRule>
    <cfRule type="expression" dxfId="1034" priority="1410">
      <formula>IF(RIGHT(TEXT(AE532,"0.#"),1)=".",TRUE,FALSE)</formula>
    </cfRule>
  </conditionalFormatting>
  <conditionalFormatting sqref="AM534">
    <cfRule type="expression" dxfId="1033" priority="1399">
      <formula>IF(RIGHT(TEXT(AM534,"0.#"),1)=".",FALSE,TRUE)</formula>
    </cfRule>
    <cfRule type="expression" dxfId="1032" priority="1400">
      <formula>IF(RIGHT(TEXT(AM534,"0.#"),1)=".",TRUE,FALSE)</formula>
    </cfRule>
  </conditionalFormatting>
  <conditionalFormatting sqref="AE533">
    <cfRule type="expression" dxfId="1031" priority="1407">
      <formula>IF(RIGHT(TEXT(AE533,"0.#"),1)=".",FALSE,TRUE)</formula>
    </cfRule>
    <cfRule type="expression" dxfId="1030" priority="1408">
      <formula>IF(RIGHT(TEXT(AE533,"0.#"),1)=".",TRUE,FALSE)</formula>
    </cfRule>
  </conditionalFormatting>
  <conditionalFormatting sqref="AE534">
    <cfRule type="expression" dxfId="1029" priority="1405">
      <formula>IF(RIGHT(TEXT(AE534,"0.#"),1)=".",FALSE,TRUE)</formula>
    </cfRule>
    <cfRule type="expression" dxfId="1028" priority="1406">
      <formula>IF(RIGHT(TEXT(AE534,"0.#"),1)=".",TRUE,FALSE)</formula>
    </cfRule>
  </conditionalFormatting>
  <conditionalFormatting sqref="AM532">
    <cfRule type="expression" dxfId="1027" priority="1403">
      <formula>IF(RIGHT(TEXT(AM532,"0.#"),1)=".",FALSE,TRUE)</formula>
    </cfRule>
    <cfRule type="expression" dxfId="1026" priority="1404">
      <formula>IF(RIGHT(TEXT(AM532,"0.#"),1)=".",TRUE,FALSE)</formula>
    </cfRule>
  </conditionalFormatting>
  <conditionalFormatting sqref="AM533">
    <cfRule type="expression" dxfId="1025" priority="1401">
      <formula>IF(RIGHT(TEXT(AM533,"0.#"),1)=".",FALSE,TRUE)</formula>
    </cfRule>
    <cfRule type="expression" dxfId="1024" priority="1402">
      <formula>IF(RIGHT(TEXT(AM533,"0.#"),1)=".",TRUE,FALSE)</formula>
    </cfRule>
  </conditionalFormatting>
  <conditionalFormatting sqref="AU532">
    <cfRule type="expression" dxfId="1023" priority="1397">
      <formula>IF(RIGHT(TEXT(AU532,"0.#"),1)=".",FALSE,TRUE)</formula>
    </cfRule>
    <cfRule type="expression" dxfId="1022" priority="1398">
      <formula>IF(RIGHT(TEXT(AU532,"0.#"),1)=".",TRUE,FALSE)</formula>
    </cfRule>
  </conditionalFormatting>
  <conditionalFormatting sqref="AU533">
    <cfRule type="expression" dxfId="1021" priority="1395">
      <formula>IF(RIGHT(TEXT(AU533,"0.#"),1)=".",FALSE,TRUE)</formula>
    </cfRule>
    <cfRule type="expression" dxfId="1020" priority="1396">
      <formula>IF(RIGHT(TEXT(AU533,"0.#"),1)=".",TRUE,FALSE)</formula>
    </cfRule>
  </conditionalFormatting>
  <conditionalFormatting sqref="AU534">
    <cfRule type="expression" dxfId="1019" priority="1393">
      <formula>IF(RIGHT(TEXT(AU534,"0.#"),1)=".",FALSE,TRUE)</formula>
    </cfRule>
    <cfRule type="expression" dxfId="1018" priority="1394">
      <formula>IF(RIGHT(TEXT(AU534,"0.#"),1)=".",TRUE,FALSE)</formula>
    </cfRule>
  </conditionalFormatting>
  <conditionalFormatting sqref="AI534">
    <cfRule type="expression" dxfId="1017" priority="1387">
      <formula>IF(RIGHT(TEXT(AI534,"0.#"),1)=".",FALSE,TRUE)</formula>
    </cfRule>
    <cfRule type="expression" dxfId="1016" priority="1388">
      <formula>IF(RIGHT(TEXT(AI534,"0.#"),1)=".",TRUE,FALSE)</formula>
    </cfRule>
  </conditionalFormatting>
  <conditionalFormatting sqref="AI532">
    <cfRule type="expression" dxfId="1015" priority="1391">
      <formula>IF(RIGHT(TEXT(AI532,"0.#"),1)=".",FALSE,TRUE)</formula>
    </cfRule>
    <cfRule type="expression" dxfId="1014" priority="1392">
      <formula>IF(RIGHT(TEXT(AI532,"0.#"),1)=".",TRUE,FALSE)</formula>
    </cfRule>
  </conditionalFormatting>
  <conditionalFormatting sqref="AI533">
    <cfRule type="expression" dxfId="1013" priority="1389">
      <formula>IF(RIGHT(TEXT(AI533,"0.#"),1)=".",FALSE,TRUE)</formula>
    </cfRule>
    <cfRule type="expression" dxfId="1012" priority="1390">
      <formula>IF(RIGHT(TEXT(AI533,"0.#"),1)=".",TRUE,FALSE)</formula>
    </cfRule>
  </conditionalFormatting>
  <conditionalFormatting sqref="AQ533">
    <cfRule type="expression" dxfId="1011" priority="1385">
      <formula>IF(RIGHT(TEXT(AQ533,"0.#"),1)=".",FALSE,TRUE)</formula>
    </cfRule>
    <cfRule type="expression" dxfId="1010" priority="1386">
      <formula>IF(RIGHT(TEXT(AQ533,"0.#"),1)=".",TRUE,FALSE)</formula>
    </cfRule>
  </conditionalFormatting>
  <conditionalFormatting sqref="AQ534">
    <cfRule type="expression" dxfId="1009" priority="1383">
      <formula>IF(RIGHT(TEXT(AQ534,"0.#"),1)=".",FALSE,TRUE)</formula>
    </cfRule>
    <cfRule type="expression" dxfId="1008" priority="1384">
      <formula>IF(RIGHT(TEXT(AQ534,"0.#"),1)=".",TRUE,FALSE)</formula>
    </cfRule>
  </conditionalFormatting>
  <conditionalFormatting sqref="AQ532">
    <cfRule type="expression" dxfId="1007" priority="1381">
      <formula>IF(RIGHT(TEXT(AQ532,"0.#"),1)=".",FALSE,TRUE)</formula>
    </cfRule>
    <cfRule type="expression" dxfId="1006" priority="1382">
      <formula>IF(RIGHT(TEXT(AQ532,"0.#"),1)=".",TRUE,FALSE)</formula>
    </cfRule>
  </conditionalFormatting>
  <conditionalFormatting sqref="AE541">
    <cfRule type="expression" dxfId="1005" priority="1379">
      <formula>IF(RIGHT(TEXT(AE541,"0.#"),1)=".",FALSE,TRUE)</formula>
    </cfRule>
    <cfRule type="expression" dxfId="1004" priority="1380">
      <formula>IF(RIGHT(TEXT(AE541,"0.#"),1)=".",TRUE,FALSE)</formula>
    </cfRule>
  </conditionalFormatting>
  <conditionalFormatting sqref="AE542">
    <cfRule type="expression" dxfId="1003" priority="1377">
      <formula>IF(RIGHT(TEXT(AE542,"0.#"),1)=".",FALSE,TRUE)</formula>
    </cfRule>
    <cfRule type="expression" dxfId="1002" priority="1378">
      <formula>IF(RIGHT(TEXT(AE542,"0.#"),1)=".",TRUE,FALSE)</formula>
    </cfRule>
  </conditionalFormatting>
  <conditionalFormatting sqref="AE543">
    <cfRule type="expression" dxfId="1001" priority="1375">
      <formula>IF(RIGHT(TEXT(AE543,"0.#"),1)=".",FALSE,TRUE)</formula>
    </cfRule>
    <cfRule type="expression" dxfId="1000" priority="1376">
      <formula>IF(RIGHT(TEXT(AE543,"0.#"),1)=".",TRUE,FALSE)</formula>
    </cfRule>
  </conditionalFormatting>
  <conditionalFormatting sqref="AU541">
    <cfRule type="expression" dxfId="999" priority="1367">
      <formula>IF(RIGHT(TEXT(AU541,"0.#"),1)=".",FALSE,TRUE)</formula>
    </cfRule>
    <cfRule type="expression" dxfId="998" priority="1368">
      <formula>IF(RIGHT(TEXT(AU541,"0.#"),1)=".",TRUE,FALSE)</formula>
    </cfRule>
  </conditionalFormatting>
  <conditionalFormatting sqref="AU542">
    <cfRule type="expression" dxfId="997" priority="1365">
      <formula>IF(RIGHT(TEXT(AU542,"0.#"),1)=".",FALSE,TRUE)</formula>
    </cfRule>
    <cfRule type="expression" dxfId="996" priority="1366">
      <formula>IF(RIGHT(TEXT(AU542,"0.#"),1)=".",TRUE,FALSE)</formula>
    </cfRule>
  </conditionalFormatting>
  <conditionalFormatting sqref="AU543">
    <cfRule type="expression" dxfId="995" priority="1363">
      <formula>IF(RIGHT(TEXT(AU543,"0.#"),1)=".",FALSE,TRUE)</formula>
    </cfRule>
    <cfRule type="expression" dxfId="994" priority="1364">
      <formula>IF(RIGHT(TEXT(AU543,"0.#"),1)=".",TRUE,FALSE)</formula>
    </cfRule>
  </conditionalFormatting>
  <conditionalFormatting sqref="AQ542">
    <cfRule type="expression" dxfId="993" priority="1355">
      <formula>IF(RIGHT(TEXT(AQ542,"0.#"),1)=".",FALSE,TRUE)</formula>
    </cfRule>
    <cfRule type="expression" dxfId="992" priority="1356">
      <formula>IF(RIGHT(TEXT(AQ542,"0.#"),1)=".",TRUE,FALSE)</formula>
    </cfRule>
  </conditionalFormatting>
  <conditionalFormatting sqref="AQ543">
    <cfRule type="expression" dxfId="991" priority="1353">
      <formula>IF(RIGHT(TEXT(AQ543,"0.#"),1)=".",FALSE,TRUE)</formula>
    </cfRule>
    <cfRule type="expression" dxfId="990" priority="1354">
      <formula>IF(RIGHT(TEXT(AQ543,"0.#"),1)=".",TRUE,FALSE)</formula>
    </cfRule>
  </conditionalFormatting>
  <conditionalFormatting sqref="AQ541">
    <cfRule type="expression" dxfId="989" priority="1351">
      <formula>IF(RIGHT(TEXT(AQ541,"0.#"),1)=".",FALSE,TRUE)</formula>
    </cfRule>
    <cfRule type="expression" dxfId="988" priority="1352">
      <formula>IF(RIGHT(TEXT(AQ541,"0.#"),1)=".",TRUE,FALSE)</formula>
    </cfRule>
  </conditionalFormatting>
  <conditionalFormatting sqref="AE566">
    <cfRule type="expression" dxfId="987" priority="1349">
      <formula>IF(RIGHT(TEXT(AE566,"0.#"),1)=".",FALSE,TRUE)</formula>
    </cfRule>
    <cfRule type="expression" dxfId="986" priority="1350">
      <formula>IF(RIGHT(TEXT(AE566,"0.#"),1)=".",TRUE,FALSE)</formula>
    </cfRule>
  </conditionalFormatting>
  <conditionalFormatting sqref="AE567">
    <cfRule type="expression" dxfId="985" priority="1347">
      <formula>IF(RIGHT(TEXT(AE567,"0.#"),1)=".",FALSE,TRUE)</formula>
    </cfRule>
    <cfRule type="expression" dxfId="984" priority="1348">
      <formula>IF(RIGHT(TEXT(AE567,"0.#"),1)=".",TRUE,FALSE)</formula>
    </cfRule>
  </conditionalFormatting>
  <conditionalFormatting sqref="AE568">
    <cfRule type="expression" dxfId="983" priority="1345">
      <formula>IF(RIGHT(TEXT(AE568,"0.#"),1)=".",FALSE,TRUE)</formula>
    </cfRule>
    <cfRule type="expression" dxfId="982" priority="1346">
      <formula>IF(RIGHT(TEXT(AE568,"0.#"),1)=".",TRUE,FALSE)</formula>
    </cfRule>
  </conditionalFormatting>
  <conditionalFormatting sqref="AU566">
    <cfRule type="expression" dxfId="981" priority="1337">
      <formula>IF(RIGHT(TEXT(AU566,"0.#"),1)=".",FALSE,TRUE)</formula>
    </cfRule>
    <cfRule type="expression" dxfId="980" priority="1338">
      <formula>IF(RIGHT(TEXT(AU566,"0.#"),1)=".",TRUE,FALSE)</formula>
    </cfRule>
  </conditionalFormatting>
  <conditionalFormatting sqref="AU567">
    <cfRule type="expression" dxfId="979" priority="1335">
      <formula>IF(RIGHT(TEXT(AU567,"0.#"),1)=".",FALSE,TRUE)</formula>
    </cfRule>
    <cfRule type="expression" dxfId="978" priority="1336">
      <formula>IF(RIGHT(TEXT(AU567,"0.#"),1)=".",TRUE,FALSE)</formula>
    </cfRule>
  </conditionalFormatting>
  <conditionalFormatting sqref="AU568">
    <cfRule type="expression" dxfId="977" priority="1333">
      <formula>IF(RIGHT(TEXT(AU568,"0.#"),1)=".",FALSE,TRUE)</formula>
    </cfRule>
    <cfRule type="expression" dxfId="976" priority="1334">
      <formula>IF(RIGHT(TEXT(AU568,"0.#"),1)=".",TRUE,FALSE)</formula>
    </cfRule>
  </conditionalFormatting>
  <conditionalFormatting sqref="AQ567">
    <cfRule type="expression" dxfId="975" priority="1325">
      <formula>IF(RIGHT(TEXT(AQ567,"0.#"),1)=".",FALSE,TRUE)</formula>
    </cfRule>
    <cfRule type="expression" dxfId="974" priority="1326">
      <formula>IF(RIGHT(TEXT(AQ567,"0.#"),1)=".",TRUE,FALSE)</formula>
    </cfRule>
  </conditionalFormatting>
  <conditionalFormatting sqref="AQ568">
    <cfRule type="expression" dxfId="973" priority="1323">
      <formula>IF(RIGHT(TEXT(AQ568,"0.#"),1)=".",FALSE,TRUE)</formula>
    </cfRule>
    <cfRule type="expression" dxfId="972" priority="1324">
      <formula>IF(RIGHT(TEXT(AQ568,"0.#"),1)=".",TRUE,FALSE)</formula>
    </cfRule>
  </conditionalFormatting>
  <conditionalFormatting sqref="AQ566">
    <cfRule type="expression" dxfId="971" priority="1321">
      <formula>IF(RIGHT(TEXT(AQ566,"0.#"),1)=".",FALSE,TRUE)</formula>
    </cfRule>
    <cfRule type="expression" dxfId="970" priority="1322">
      <formula>IF(RIGHT(TEXT(AQ566,"0.#"),1)=".",TRUE,FALSE)</formula>
    </cfRule>
  </conditionalFormatting>
  <conditionalFormatting sqref="AE546">
    <cfRule type="expression" dxfId="969" priority="1319">
      <formula>IF(RIGHT(TEXT(AE546,"0.#"),1)=".",FALSE,TRUE)</formula>
    </cfRule>
    <cfRule type="expression" dxfId="968" priority="1320">
      <formula>IF(RIGHT(TEXT(AE546,"0.#"),1)=".",TRUE,FALSE)</formula>
    </cfRule>
  </conditionalFormatting>
  <conditionalFormatting sqref="AE547">
    <cfRule type="expression" dxfId="967" priority="1317">
      <formula>IF(RIGHT(TEXT(AE547,"0.#"),1)=".",FALSE,TRUE)</formula>
    </cfRule>
    <cfRule type="expression" dxfId="966" priority="1318">
      <formula>IF(RIGHT(TEXT(AE547,"0.#"),1)=".",TRUE,FALSE)</formula>
    </cfRule>
  </conditionalFormatting>
  <conditionalFormatting sqref="AE548">
    <cfRule type="expression" dxfId="965" priority="1315">
      <formula>IF(RIGHT(TEXT(AE548,"0.#"),1)=".",FALSE,TRUE)</formula>
    </cfRule>
    <cfRule type="expression" dxfId="964" priority="1316">
      <formula>IF(RIGHT(TEXT(AE548,"0.#"),1)=".",TRUE,FALSE)</formula>
    </cfRule>
  </conditionalFormatting>
  <conditionalFormatting sqref="AU546">
    <cfRule type="expression" dxfId="963" priority="1307">
      <formula>IF(RIGHT(TEXT(AU546,"0.#"),1)=".",FALSE,TRUE)</formula>
    </cfRule>
    <cfRule type="expression" dxfId="962" priority="1308">
      <formula>IF(RIGHT(TEXT(AU546,"0.#"),1)=".",TRUE,FALSE)</formula>
    </cfRule>
  </conditionalFormatting>
  <conditionalFormatting sqref="AU547">
    <cfRule type="expression" dxfId="961" priority="1305">
      <formula>IF(RIGHT(TEXT(AU547,"0.#"),1)=".",FALSE,TRUE)</formula>
    </cfRule>
    <cfRule type="expression" dxfId="960" priority="1306">
      <formula>IF(RIGHT(TEXT(AU547,"0.#"),1)=".",TRUE,FALSE)</formula>
    </cfRule>
  </conditionalFormatting>
  <conditionalFormatting sqref="AU548">
    <cfRule type="expression" dxfId="959" priority="1303">
      <formula>IF(RIGHT(TEXT(AU548,"0.#"),1)=".",FALSE,TRUE)</formula>
    </cfRule>
    <cfRule type="expression" dxfId="958" priority="1304">
      <formula>IF(RIGHT(TEXT(AU548,"0.#"),1)=".",TRUE,FALSE)</formula>
    </cfRule>
  </conditionalFormatting>
  <conditionalFormatting sqref="AQ547">
    <cfRule type="expression" dxfId="957" priority="1295">
      <formula>IF(RIGHT(TEXT(AQ547,"0.#"),1)=".",FALSE,TRUE)</formula>
    </cfRule>
    <cfRule type="expression" dxfId="956" priority="1296">
      <formula>IF(RIGHT(TEXT(AQ547,"0.#"),1)=".",TRUE,FALSE)</formula>
    </cfRule>
  </conditionalFormatting>
  <conditionalFormatting sqref="AQ546">
    <cfRule type="expression" dxfId="955" priority="1291">
      <formula>IF(RIGHT(TEXT(AQ546,"0.#"),1)=".",FALSE,TRUE)</formula>
    </cfRule>
    <cfRule type="expression" dxfId="954" priority="1292">
      <formula>IF(RIGHT(TEXT(AQ546,"0.#"),1)=".",TRUE,FALSE)</formula>
    </cfRule>
  </conditionalFormatting>
  <conditionalFormatting sqref="AE551">
    <cfRule type="expression" dxfId="953" priority="1289">
      <formula>IF(RIGHT(TEXT(AE551,"0.#"),1)=".",FALSE,TRUE)</formula>
    </cfRule>
    <cfRule type="expression" dxfId="952" priority="1290">
      <formula>IF(RIGHT(TEXT(AE551,"0.#"),1)=".",TRUE,FALSE)</formula>
    </cfRule>
  </conditionalFormatting>
  <conditionalFormatting sqref="AE553">
    <cfRule type="expression" dxfId="951" priority="1285">
      <formula>IF(RIGHT(TEXT(AE553,"0.#"),1)=".",FALSE,TRUE)</formula>
    </cfRule>
    <cfRule type="expression" dxfId="950" priority="1286">
      <formula>IF(RIGHT(TEXT(AE553,"0.#"),1)=".",TRUE,FALSE)</formula>
    </cfRule>
  </conditionalFormatting>
  <conditionalFormatting sqref="AU551">
    <cfRule type="expression" dxfId="949" priority="1277">
      <formula>IF(RIGHT(TEXT(AU551,"0.#"),1)=".",FALSE,TRUE)</formula>
    </cfRule>
    <cfRule type="expression" dxfId="948" priority="1278">
      <formula>IF(RIGHT(TEXT(AU551,"0.#"),1)=".",TRUE,FALSE)</formula>
    </cfRule>
  </conditionalFormatting>
  <conditionalFormatting sqref="AU553">
    <cfRule type="expression" dxfId="947" priority="1273">
      <formula>IF(RIGHT(TEXT(AU553,"0.#"),1)=".",FALSE,TRUE)</formula>
    </cfRule>
    <cfRule type="expression" dxfId="946" priority="1274">
      <formula>IF(RIGHT(TEXT(AU553,"0.#"),1)=".",TRUE,FALSE)</formula>
    </cfRule>
  </conditionalFormatting>
  <conditionalFormatting sqref="AQ552">
    <cfRule type="expression" dxfId="945" priority="1265">
      <formula>IF(RIGHT(TEXT(AQ552,"0.#"),1)=".",FALSE,TRUE)</formula>
    </cfRule>
    <cfRule type="expression" dxfId="944" priority="1266">
      <formula>IF(RIGHT(TEXT(AQ552,"0.#"),1)=".",TRUE,FALSE)</formula>
    </cfRule>
  </conditionalFormatting>
  <conditionalFormatting sqref="AU561">
    <cfRule type="expression" dxfId="943" priority="1217">
      <formula>IF(RIGHT(TEXT(AU561,"0.#"),1)=".",FALSE,TRUE)</formula>
    </cfRule>
    <cfRule type="expression" dxfId="942" priority="1218">
      <formula>IF(RIGHT(TEXT(AU561,"0.#"),1)=".",TRUE,FALSE)</formula>
    </cfRule>
  </conditionalFormatting>
  <conditionalFormatting sqref="AU562">
    <cfRule type="expression" dxfId="941" priority="1215">
      <formula>IF(RIGHT(TEXT(AU562,"0.#"),1)=".",FALSE,TRUE)</formula>
    </cfRule>
    <cfRule type="expression" dxfId="940" priority="1216">
      <formula>IF(RIGHT(TEXT(AU562,"0.#"),1)=".",TRUE,FALSE)</formula>
    </cfRule>
  </conditionalFormatting>
  <conditionalFormatting sqref="AU563">
    <cfRule type="expression" dxfId="939" priority="1213">
      <formula>IF(RIGHT(TEXT(AU563,"0.#"),1)=".",FALSE,TRUE)</formula>
    </cfRule>
    <cfRule type="expression" dxfId="938" priority="1214">
      <formula>IF(RIGHT(TEXT(AU563,"0.#"),1)=".",TRUE,FALSE)</formula>
    </cfRule>
  </conditionalFormatting>
  <conditionalFormatting sqref="AQ562">
    <cfRule type="expression" dxfId="937" priority="1205">
      <formula>IF(RIGHT(TEXT(AQ562,"0.#"),1)=".",FALSE,TRUE)</formula>
    </cfRule>
    <cfRule type="expression" dxfId="936" priority="1206">
      <formula>IF(RIGHT(TEXT(AQ562,"0.#"),1)=".",TRUE,FALSE)</formula>
    </cfRule>
  </conditionalFormatting>
  <conditionalFormatting sqref="AQ563">
    <cfRule type="expression" dxfId="935" priority="1203">
      <formula>IF(RIGHT(TEXT(AQ563,"0.#"),1)=".",FALSE,TRUE)</formula>
    </cfRule>
    <cfRule type="expression" dxfId="934" priority="1204">
      <formula>IF(RIGHT(TEXT(AQ563,"0.#"),1)=".",TRUE,FALSE)</formula>
    </cfRule>
  </conditionalFormatting>
  <conditionalFormatting sqref="AQ561">
    <cfRule type="expression" dxfId="933" priority="1201">
      <formula>IF(RIGHT(TEXT(AQ561,"0.#"),1)=".",FALSE,TRUE)</formula>
    </cfRule>
    <cfRule type="expression" dxfId="932" priority="1202">
      <formula>IF(RIGHT(TEXT(AQ561,"0.#"),1)=".",TRUE,FALSE)</formula>
    </cfRule>
  </conditionalFormatting>
  <conditionalFormatting sqref="AE571">
    <cfRule type="expression" dxfId="931" priority="1199">
      <formula>IF(RIGHT(TEXT(AE571,"0.#"),1)=".",FALSE,TRUE)</formula>
    </cfRule>
    <cfRule type="expression" dxfId="930" priority="1200">
      <formula>IF(RIGHT(TEXT(AE571,"0.#"),1)=".",TRUE,FALSE)</formula>
    </cfRule>
  </conditionalFormatting>
  <conditionalFormatting sqref="AE572">
    <cfRule type="expression" dxfId="929" priority="1197">
      <formula>IF(RIGHT(TEXT(AE572,"0.#"),1)=".",FALSE,TRUE)</formula>
    </cfRule>
    <cfRule type="expression" dxfId="928" priority="1198">
      <formula>IF(RIGHT(TEXT(AE572,"0.#"),1)=".",TRUE,FALSE)</formula>
    </cfRule>
  </conditionalFormatting>
  <conditionalFormatting sqref="AE573">
    <cfRule type="expression" dxfId="927" priority="1195">
      <formula>IF(RIGHT(TEXT(AE573,"0.#"),1)=".",FALSE,TRUE)</formula>
    </cfRule>
    <cfRule type="expression" dxfId="926" priority="1196">
      <formula>IF(RIGHT(TEXT(AE573,"0.#"),1)=".",TRUE,FALSE)</formula>
    </cfRule>
  </conditionalFormatting>
  <conditionalFormatting sqref="AU571">
    <cfRule type="expression" dxfId="925" priority="1187">
      <formula>IF(RIGHT(TEXT(AU571,"0.#"),1)=".",FALSE,TRUE)</formula>
    </cfRule>
    <cfRule type="expression" dxfId="924" priority="1188">
      <formula>IF(RIGHT(TEXT(AU571,"0.#"),1)=".",TRUE,FALSE)</formula>
    </cfRule>
  </conditionalFormatting>
  <conditionalFormatting sqref="AU572">
    <cfRule type="expression" dxfId="923" priority="1185">
      <formula>IF(RIGHT(TEXT(AU572,"0.#"),1)=".",FALSE,TRUE)</formula>
    </cfRule>
    <cfRule type="expression" dxfId="922" priority="1186">
      <formula>IF(RIGHT(TEXT(AU572,"0.#"),1)=".",TRUE,FALSE)</formula>
    </cfRule>
  </conditionalFormatting>
  <conditionalFormatting sqref="AU573">
    <cfRule type="expression" dxfId="921" priority="1183">
      <formula>IF(RIGHT(TEXT(AU573,"0.#"),1)=".",FALSE,TRUE)</formula>
    </cfRule>
    <cfRule type="expression" dxfId="920" priority="1184">
      <formula>IF(RIGHT(TEXT(AU573,"0.#"),1)=".",TRUE,FALSE)</formula>
    </cfRule>
  </conditionalFormatting>
  <conditionalFormatting sqref="AQ572">
    <cfRule type="expression" dxfId="919" priority="1175">
      <formula>IF(RIGHT(TEXT(AQ572,"0.#"),1)=".",FALSE,TRUE)</formula>
    </cfRule>
    <cfRule type="expression" dxfId="918" priority="1176">
      <formula>IF(RIGHT(TEXT(AQ572,"0.#"),1)=".",TRUE,FALSE)</formula>
    </cfRule>
  </conditionalFormatting>
  <conditionalFormatting sqref="AQ573">
    <cfRule type="expression" dxfId="917" priority="1173">
      <formula>IF(RIGHT(TEXT(AQ573,"0.#"),1)=".",FALSE,TRUE)</formula>
    </cfRule>
    <cfRule type="expression" dxfId="916" priority="1174">
      <formula>IF(RIGHT(TEXT(AQ573,"0.#"),1)=".",TRUE,FALSE)</formula>
    </cfRule>
  </conditionalFormatting>
  <conditionalFormatting sqref="AQ571">
    <cfRule type="expression" dxfId="915" priority="1171">
      <formula>IF(RIGHT(TEXT(AQ571,"0.#"),1)=".",FALSE,TRUE)</formula>
    </cfRule>
    <cfRule type="expression" dxfId="914" priority="1172">
      <formula>IF(RIGHT(TEXT(AQ571,"0.#"),1)=".",TRUE,FALSE)</formula>
    </cfRule>
  </conditionalFormatting>
  <conditionalFormatting sqref="AE576">
    <cfRule type="expression" dxfId="913" priority="1169">
      <formula>IF(RIGHT(TEXT(AE576,"0.#"),1)=".",FALSE,TRUE)</formula>
    </cfRule>
    <cfRule type="expression" dxfId="912" priority="1170">
      <formula>IF(RIGHT(TEXT(AE576,"0.#"),1)=".",TRUE,FALSE)</formula>
    </cfRule>
  </conditionalFormatting>
  <conditionalFormatting sqref="AE577">
    <cfRule type="expression" dxfId="911" priority="1167">
      <formula>IF(RIGHT(TEXT(AE577,"0.#"),1)=".",FALSE,TRUE)</formula>
    </cfRule>
    <cfRule type="expression" dxfId="910" priority="1168">
      <formula>IF(RIGHT(TEXT(AE577,"0.#"),1)=".",TRUE,FALSE)</formula>
    </cfRule>
  </conditionalFormatting>
  <conditionalFormatting sqref="AE578">
    <cfRule type="expression" dxfId="909" priority="1165">
      <formula>IF(RIGHT(TEXT(AE578,"0.#"),1)=".",FALSE,TRUE)</formula>
    </cfRule>
    <cfRule type="expression" dxfId="908" priority="1166">
      <formula>IF(RIGHT(TEXT(AE578,"0.#"),1)=".",TRUE,FALSE)</formula>
    </cfRule>
  </conditionalFormatting>
  <conditionalFormatting sqref="AU576">
    <cfRule type="expression" dxfId="907" priority="1157">
      <formula>IF(RIGHT(TEXT(AU576,"0.#"),1)=".",FALSE,TRUE)</formula>
    </cfRule>
    <cfRule type="expression" dxfId="906" priority="1158">
      <formula>IF(RIGHT(TEXT(AU576,"0.#"),1)=".",TRUE,FALSE)</formula>
    </cfRule>
  </conditionalFormatting>
  <conditionalFormatting sqref="AU577">
    <cfRule type="expression" dxfId="905" priority="1155">
      <formula>IF(RIGHT(TEXT(AU577,"0.#"),1)=".",FALSE,TRUE)</formula>
    </cfRule>
    <cfRule type="expression" dxfId="904" priority="1156">
      <formula>IF(RIGHT(TEXT(AU577,"0.#"),1)=".",TRUE,FALSE)</formula>
    </cfRule>
  </conditionalFormatting>
  <conditionalFormatting sqref="AU578">
    <cfRule type="expression" dxfId="903" priority="1153">
      <formula>IF(RIGHT(TEXT(AU578,"0.#"),1)=".",FALSE,TRUE)</formula>
    </cfRule>
    <cfRule type="expression" dxfId="902" priority="1154">
      <formula>IF(RIGHT(TEXT(AU578,"0.#"),1)=".",TRUE,FALSE)</formula>
    </cfRule>
  </conditionalFormatting>
  <conditionalFormatting sqref="AQ577">
    <cfRule type="expression" dxfId="901" priority="1145">
      <formula>IF(RIGHT(TEXT(AQ577,"0.#"),1)=".",FALSE,TRUE)</formula>
    </cfRule>
    <cfRule type="expression" dxfId="900" priority="1146">
      <formula>IF(RIGHT(TEXT(AQ577,"0.#"),1)=".",TRUE,FALSE)</formula>
    </cfRule>
  </conditionalFormatting>
  <conditionalFormatting sqref="AQ578">
    <cfRule type="expression" dxfId="899" priority="1143">
      <formula>IF(RIGHT(TEXT(AQ578,"0.#"),1)=".",FALSE,TRUE)</formula>
    </cfRule>
    <cfRule type="expression" dxfId="898" priority="1144">
      <formula>IF(RIGHT(TEXT(AQ578,"0.#"),1)=".",TRUE,FALSE)</formula>
    </cfRule>
  </conditionalFormatting>
  <conditionalFormatting sqref="AQ576">
    <cfRule type="expression" dxfId="897" priority="1141">
      <formula>IF(RIGHT(TEXT(AQ576,"0.#"),1)=".",FALSE,TRUE)</formula>
    </cfRule>
    <cfRule type="expression" dxfId="896" priority="1142">
      <formula>IF(RIGHT(TEXT(AQ576,"0.#"),1)=".",TRUE,FALSE)</formula>
    </cfRule>
  </conditionalFormatting>
  <conditionalFormatting sqref="AE581">
    <cfRule type="expression" dxfId="895" priority="1139">
      <formula>IF(RIGHT(TEXT(AE581,"0.#"),1)=".",FALSE,TRUE)</formula>
    </cfRule>
    <cfRule type="expression" dxfId="894" priority="1140">
      <formula>IF(RIGHT(TEXT(AE581,"0.#"),1)=".",TRUE,FALSE)</formula>
    </cfRule>
  </conditionalFormatting>
  <conditionalFormatting sqref="AE582">
    <cfRule type="expression" dxfId="893" priority="1137">
      <formula>IF(RIGHT(TEXT(AE582,"0.#"),1)=".",FALSE,TRUE)</formula>
    </cfRule>
    <cfRule type="expression" dxfId="892" priority="1138">
      <formula>IF(RIGHT(TEXT(AE582,"0.#"),1)=".",TRUE,FALSE)</formula>
    </cfRule>
  </conditionalFormatting>
  <conditionalFormatting sqref="AE583">
    <cfRule type="expression" dxfId="891" priority="1135">
      <formula>IF(RIGHT(TEXT(AE583,"0.#"),1)=".",FALSE,TRUE)</formula>
    </cfRule>
    <cfRule type="expression" dxfId="890" priority="1136">
      <formula>IF(RIGHT(TEXT(AE583,"0.#"),1)=".",TRUE,FALSE)</formula>
    </cfRule>
  </conditionalFormatting>
  <conditionalFormatting sqref="AU581">
    <cfRule type="expression" dxfId="889" priority="1127">
      <formula>IF(RIGHT(TEXT(AU581,"0.#"),1)=".",FALSE,TRUE)</formula>
    </cfRule>
    <cfRule type="expression" dxfId="888" priority="1128">
      <formula>IF(RIGHT(TEXT(AU581,"0.#"),1)=".",TRUE,FALSE)</formula>
    </cfRule>
  </conditionalFormatting>
  <conditionalFormatting sqref="AQ582">
    <cfRule type="expression" dxfId="887" priority="1115">
      <formula>IF(RIGHT(TEXT(AQ582,"0.#"),1)=".",FALSE,TRUE)</formula>
    </cfRule>
    <cfRule type="expression" dxfId="886" priority="1116">
      <formula>IF(RIGHT(TEXT(AQ582,"0.#"),1)=".",TRUE,FALSE)</formula>
    </cfRule>
  </conditionalFormatting>
  <conditionalFormatting sqref="AQ583">
    <cfRule type="expression" dxfId="885" priority="1113">
      <formula>IF(RIGHT(TEXT(AQ583,"0.#"),1)=".",FALSE,TRUE)</formula>
    </cfRule>
    <cfRule type="expression" dxfId="884" priority="1114">
      <formula>IF(RIGHT(TEXT(AQ583,"0.#"),1)=".",TRUE,FALSE)</formula>
    </cfRule>
  </conditionalFormatting>
  <conditionalFormatting sqref="AQ581">
    <cfRule type="expression" dxfId="883" priority="1111">
      <formula>IF(RIGHT(TEXT(AQ581,"0.#"),1)=".",FALSE,TRUE)</formula>
    </cfRule>
    <cfRule type="expression" dxfId="882" priority="1112">
      <formula>IF(RIGHT(TEXT(AQ581,"0.#"),1)=".",TRUE,FALSE)</formula>
    </cfRule>
  </conditionalFormatting>
  <conditionalFormatting sqref="AE586">
    <cfRule type="expression" dxfId="881" priority="1109">
      <formula>IF(RIGHT(TEXT(AE586,"0.#"),1)=".",FALSE,TRUE)</formula>
    </cfRule>
    <cfRule type="expression" dxfId="880" priority="1110">
      <formula>IF(RIGHT(TEXT(AE586,"0.#"),1)=".",TRUE,FALSE)</formula>
    </cfRule>
  </conditionalFormatting>
  <conditionalFormatting sqref="AM588">
    <cfRule type="expression" dxfId="879" priority="1099">
      <formula>IF(RIGHT(TEXT(AM588,"0.#"),1)=".",FALSE,TRUE)</formula>
    </cfRule>
    <cfRule type="expression" dxfId="878" priority="1100">
      <formula>IF(RIGHT(TEXT(AM588,"0.#"),1)=".",TRUE,FALSE)</formula>
    </cfRule>
  </conditionalFormatting>
  <conditionalFormatting sqref="AE587">
    <cfRule type="expression" dxfId="877" priority="1107">
      <formula>IF(RIGHT(TEXT(AE587,"0.#"),1)=".",FALSE,TRUE)</formula>
    </cfRule>
    <cfRule type="expression" dxfId="876" priority="1108">
      <formula>IF(RIGHT(TEXT(AE587,"0.#"),1)=".",TRUE,FALSE)</formula>
    </cfRule>
  </conditionalFormatting>
  <conditionalFormatting sqref="AE588">
    <cfRule type="expression" dxfId="875" priority="1105">
      <formula>IF(RIGHT(TEXT(AE588,"0.#"),1)=".",FALSE,TRUE)</formula>
    </cfRule>
    <cfRule type="expression" dxfId="874" priority="1106">
      <formula>IF(RIGHT(TEXT(AE588,"0.#"),1)=".",TRUE,FALSE)</formula>
    </cfRule>
  </conditionalFormatting>
  <conditionalFormatting sqref="AM586">
    <cfRule type="expression" dxfId="873" priority="1103">
      <formula>IF(RIGHT(TEXT(AM586,"0.#"),1)=".",FALSE,TRUE)</formula>
    </cfRule>
    <cfRule type="expression" dxfId="872" priority="1104">
      <formula>IF(RIGHT(TEXT(AM586,"0.#"),1)=".",TRUE,FALSE)</formula>
    </cfRule>
  </conditionalFormatting>
  <conditionalFormatting sqref="AM587">
    <cfRule type="expression" dxfId="871" priority="1101">
      <formula>IF(RIGHT(TEXT(AM587,"0.#"),1)=".",FALSE,TRUE)</formula>
    </cfRule>
    <cfRule type="expression" dxfId="870" priority="1102">
      <formula>IF(RIGHT(TEXT(AM587,"0.#"),1)=".",TRUE,FALSE)</formula>
    </cfRule>
  </conditionalFormatting>
  <conditionalFormatting sqref="AU586">
    <cfRule type="expression" dxfId="869" priority="1097">
      <formula>IF(RIGHT(TEXT(AU586,"0.#"),1)=".",FALSE,TRUE)</formula>
    </cfRule>
    <cfRule type="expression" dxfId="868" priority="1098">
      <formula>IF(RIGHT(TEXT(AU586,"0.#"),1)=".",TRUE,FALSE)</formula>
    </cfRule>
  </conditionalFormatting>
  <conditionalFormatting sqref="AU587">
    <cfRule type="expression" dxfId="867" priority="1095">
      <formula>IF(RIGHT(TEXT(AU587,"0.#"),1)=".",FALSE,TRUE)</formula>
    </cfRule>
    <cfRule type="expression" dxfId="866" priority="1096">
      <formula>IF(RIGHT(TEXT(AU587,"0.#"),1)=".",TRUE,FALSE)</formula>
    </cfRule>
  </conditionalFormatting>
  <conditionalFormatting sqref="AU588">
    <cfRule type="expression" dxfId="865" priority="1093">
      <formula>IF(RIGHT(TEXT(AU588,"0.#"),1)=".",FALSE,TRUE)</formula>
    </cfRule>
    <cfRule type="expression" dxfId="864" priority="1094">
      <formula>IF(RIGHT(TEXT(AU588,"0.#"),1)=".",TRUE,FALSE)</formula>
    </cfRule>
  </conditionalFormatting>
  <conditionalFormatting sqref="AI588">
    <cfRule type="expression" dxfId="863" priority="1087">
      <formula>IF(RIGHT(TEXT(AI588,"0.#"),1)=".",FALSE,TRUE)</formula>
    </cfRule>
    <cfRule type="expression" dxfId="862" priority="1088">
      <formula>IF(RIGHT(TEXT(AI588,"0.#"),1)=".",TRUE,FALSE)</formula>
    </cfRule>
  </conditionalFormatting>
  <conditionalFormatting sqref="AI586">
    <cfRule type="expression" dxfId="861" priority="1091">
      <formula>IF(RIGHT(TEXT(AI586,"0.#"),1)=".",FALSE,TRUE)</formula>
    </cfRule>
    <cfRule type="expression" dxfId="860" priority="1092">
      <formula>IF(RIGHT(TEXT(AI586,"0.#"),1)=".",TRUE,FALSE)</formula>
    </cfRule>
  </conditionalFormatting>
  <conditionalFormatting sqref="AI587">
    <cfRule type="expression" dxfId="859" priority="1089">
      <formula>IF(RIGHT(TEXT(AI587,"0.#"),1)=".",FALSE,TRUE)</formula>
    </cfRule>
    <cfRule type="expression" dxfId="858" priority="1090">
      <formula>IF(RIGHT(TEXT(AI587,"0.#"),1)=".",TRUE,FALSE)</formula>
    </cfRule>
  </conditionalFormatting>
  <conditionalFormatting sqref="AQ587">
    <cfRule type="expression" dxfId="857" priority="1085">
      <formula>IF(RIGHT(TEXT(AQ587,"0.#"),1)=".",FALSE,TRUE)</formula>
    </cfRule>
    <cfRule type="expression" dxfId="856" priority="1086">
      <formula>IF(RIGHT(TEXT(AQ587,"0.#"),1)=".",TRUE,FALSE)</formula>
    </cfRule>
  </conditionalFormatting>
  <conditionalFormatting sqref="AQ588">
    <cfRule type="expression" dxfId="855" priority="1083">
      <formula>IF(RIGHT(TEXT(AQ588,"0.#"),1)=".",FALSE,TRUE)</formula>
    </cfRule>
    <cfRule type="expression" dxfId="854" priority="1084">
      <formula>IF(RIGHT(TEXT(AQ588,"0.#"),1)=".",TRUE,FALSE)</formula>
    </cfRule>
  </conditionalFormatting>
  <conditionalFormatting sqref="AQ586">
    <cfRule type="expression" dxfId="853" priority="1081">
      <formula>IF(RIGHT(TEXT(AQ586,"0.#"),1)=".",FALSE,TRUE)</formula>
    </cfRule>
    <cfRule type="expression" dxfId="852" priority="1082">
      <formula>IF(RIGHT(TEXT(AQ586,"0.#"),1)=".",TRUE,FALSE)</formula>
    </cfRule>
  </conditionalFormatting>
  <conditionalFormatting sqref="AE595">
    <cfRule type="expression" dxfId="851" priority="1079">
      <formula>IF(RIGHT(TEXT(AE595,"0.#"),1)=".",FALSE,TRUE)</formula>
    </cfRule>
    <cfRule type="expression" dxfId="850" priority="1080">
      <formula>IF(RIGHT(TEXT(AE595,"0.#"),1)=".",TRUE,FALSE)</formula>
    </cfRule>
  </conditionalFormatting>
  <conditionalFormatting sqref="AE596">
    <cfRule type="expression" dxfId="849" priority="1077">
      <formula>IF(RIGHT(TEXT(AE596,"0.#"),1)=".",FALSE,TRUE)</formula>
    </cfRule>
    <cfRule type="expression" dxfId="848" priority="1078">
      <formula>IF(RIGHT(TEXT(AE596,"0.#"),1)=".",TRUE,FALSE)</formula>
    </cfRule>
  </conditionalFormatting>
  <conditionalFormatting sqref="AE597">
    <cfRule type="expression" dxfId="847" priority="1075">
      <formula>IF(RIGHT(TEXT(AE597,"0.#"),1)=".",FALSE,TRUE)</formula>
    </cfRule>
    <cfRule type="expression" dxfId="846" priority="1076">
      <formula>IF(RIGHT(TEXT(AE597,"0.#"),1)=".",TRUE,FALSE)</formula>
    </cfRule>
  </conditionalFormatting>
  <conditionalFormatting sqref="AU595">
    <cfRule type="expression" dxfId="845" priority="1067">
      <formula>IF(RIGHT(TEXT(AU595,"0.#"),1)=".",FALSE,TRUE)</formula>
    </cfRule>
    <cfRule type="expression" dxfId="844" priority="1068">
      <formula>IF(RIGHT(TEXT(AU595,"0.#"),1)=".",TRUE,FALSE)</formula>
    </cfRule>
  </conditionalFormatting>
  <conditionalFormatting sqref="AU596">
    <cfRule type="expression" dxfId="843" priority="1065">
      <formula>IF(RIGHT(TEXT(AU596,"0.#"),1)=".",FALSE,TRUE)</formula>
    </cfRule>
    <cfRule type="expression" dxfId="842" priority="1066">
      <formula>IF(RIGHT(TEXT(AU596,"0.#"),1)=".",TRUE,FALSE)</formula>
    </cfRule>
  </conditionalFormatting>
  <conditionalFormatting sqref="AU597">
    <cfRule type="expression" dxfId="841" priority="1063">
      <formula>IF(RIGHT(TEXT(AU597,"0.#"),1)=".",FALSE,TRUE)</formula>
    </cfRule>
    <cfRule type="expression" dxfId="840" priority="1064">
      <formula>IF(RIGHT(TEXT(AU597,"0.#"),1)=".",TRUE,FALSE)</formula>
    </cfRule>
  </conditionalFormatting>
  <conditionalFormatting sqref="AQ596">
    <cfRule type="expression" dxfId="839" priority="1055">
      <formula>IF(RIGHT(TEXT(AQ596,"0.#"),1)=".",FALSE,TRUE)</formula>
    </cfRule>
    <cfRule type="expression" dxfId="838" priority="1056">
      <formula>IF(RIGHT(TEXT(AQ596,"0.#"),1)=".",TRUE,FALSE)</formula>
    </cfRule>
  </conditionalFormatting>
  <conditionalFormatting sqref="AQ597">
    <cfRule type="expression" dxfId="837" priority="1053">
      <formula>IF(RIGHT(TEXT(AQ597,"0.#"),1)=".",FALSE,TRUE)</formula>
    </cfRule>
    <cfRule type="expression" dxfId="836" priority="1054">
      <formula>IF(RIGHT(TEXT(AQ597,"0.#"),1)=".",TRUE,FALSE)</formula>
    </cfRule>
  </conditionalFormatting>
  <conditionalFormatting sqref="AQ595">
    <cfRule type="expression" dxfId="835" priority="1051">
      <formula>IF(RIGHT(TEXT(AQ595,"0.#"),1)=".",FALSE,TRUE)</formula>
    </cfRule>
    <cfRule type="expression" dxfId="834" priority="1052">
      <formula>IF(RIGHT(TEXT(AQ595,"0.#"),1)=".",TRUE,FALSE)</formula>
    </cfRule>
  </conditionalFormatting>
  <conditionalFormatting sqref="AE620">
    <cfRule type="expression" dxfId="833" priority="1049">
      <formula>IF(RIGHT(TEXT(AE620,"0.#"),1)=".",FALSE,TRUE)</formula>
    </cfRule>
    <cfRule type="expression" dxfId="832" priority="1050">
      <formula>IF(RIGHT(TEXT(AE620,"0.#"),1)=".",TRUE,FALSE)</formula>
    </cfRule>
  </conditionalFormatting>
  <conditionalFormatting sqref="AE621">
    <cfRule type="expression" dxfId="831" priority="1047">
      <formula>IF(RIGHT(TEXT(AE621,"0.#"),1)=".",FALSE,TRUE)</formula>
    </cfRule>
    <cfRule type="expression" dxfId="830" priority="1048">
      <formula>IF(RIGHT(TEXT(AE621,"0.#"),1)=".",TRUE,FALSE)</formula>
    </cfRule>
  </conditionalFormatting>
  <conditionalFormatting sqref="AE622">
    <cfRule type="expression" dxfId="829" priority="1045">
      <formula>IF(RIGHT(TEXT(AE622,"0.#"),1)=".",FALSE,TRUE)</formula>
    </cfRule>
    <cfRule type="expression" dxfId="828" priority="1046">
      <formula>IF(RIGHT(TEXT(AE622,"0.#"),1)=".",TRUE,FALSE)</formula>
    </cfRule>
  </conditionalFormatting>
  <conditionalFormatting sqref="AU620">
    <cfRule type="expression" dxfId="827" priority="1037">
      <formula>IF(RIGHT(TEXT(AU620,"0.#"),1)=".",FALSE,TRUE)</formula>
    </cfRule>
    <cfRule type="expression" dxfId="826" priority="1038">
      <formula>IF(RIGHT(TEXT(AU620,"0.#"),1)=".",TRUE,FALSE)</formula>
    </cfRule>
  </conditionalFormatting>
  <conditionalFormatting sqref="AU621">
    <cfRule type="expression" dxfId="825" priority="1035">
      <formula>IF(RIGHT(TEXT(AU621,"0.#"),1)=".",FALSE,TRUE)</formula>
    </cfRule>
    <cfRule type="expression" dxfId="824" priority="1036">
      <formula>IF(RIGHT(TEXT(AU621,"0.#"),1)=".",TRUE,FALSE)</formula>
    </cfRule>
  </conditionalFormatting>
  <conditionalFormatting sqref="AU622">
    <cfRule type="expression" dxfId="823" priority="1033">
      <formula>IF(RIGHT(TEXT(AU622,"0.#"),1)=".",FALSE,TRUE)</formula>
    </cfRule>
    <cfRule type="expression" dxfId="822" priority="1034">
      <formula>IF(RIGHT(TEXT(AU622,"0.#"),1)=".",TRUE,FALSE)</formula>
    </cfRule>
  </conditionalFormatting>
  <conditionalFormatting sqref="AQ621">
    <cfRule type="expression" dxfId="821" priority="1025">
      <formula>IF(RIGHT(TEXT(AQ621,"0.#"),1)=".",FALSE,TRUE)</formula>
    </cfRule>
    <cfRule type="expression" dxfId="820" priority="1026">
      <formula>IF(RIGHT(TEXT(AQ621,"0.#"),1)=".",TRUE,FALSE)</formula>
    </cfRule>
  </conditionalFormatting>
  <conditionalFormatting sqref="AQ622">
    <cfRule type="expression" dxfId="819" priority="1023">
      <formula>IF(RIGHT(TEXT(AQ622,"0.#"),1)=".",FALSE,TRUE)</formula>
    </cfRule>
    <cfRule type="expression" dxfId="818" priority="1024">
      <formula>IF(RIGHT(TEXT(AQ622,"0.#"),1)=".",TRUE,FALSE)</formula>
    </cfRule>
  </conditionalFormatting>
  <conditionalFormatting sqref="AQ620">
    <cfRule type="expression" dxfId="817" priority="1021">
      <formula>IF(RIGHT(TEXT(AQ620,"0.#"),1)=".",FALSE,TRUE)</formula>
    </cfRule>
    <cfRule type="expression" dxfId="816" priority="1022">
      <formula>IF(RIGHT(TEXT(AQ620,"0.#"),1)=".",TRUE,FALSE)</formula>
    </cfRule>
  </conditionalFormatting>
  <conditionalFormatting sqref="AE600">
    <cfRule type="expression" dxfId="815" priority="1019">
      <formula>IF(RIGHT(TEXT(AE600,"0.#"),1)=".",FALSE,TRUE)</formula>
    </cfRule>
    <cfRule type="expression" dxfId="814" priority="1020">
      <formula>IF(RIGHT(TEXT(AE600,"0.#"),1)=".",TRUE,FALSE)</formula>
    </cfRule>
  </conditionalFormatting>
  <conditionalFormatting sqref="AE601">
    <cfRule type="expression" dxfId="813" priority="1017">
      <formula>IF(RIGHT(TEXT(AE601,"0.#"),1)=".",FALSE,TRUE)</formula>
    </cfRule>
    <cfRule type="expression" dxfId="812" priority="1018">
      <formula>IF(RIGHT(TEXT(AE601,"0.#"),1)=".",TRUE,FALSE)</formula>
    </cfRule>
  </conditionalFormatting>
  <conditionalFormatting sqref="AE602">
    <cfRule type="expression" dxfId="811" priority="1015">
      <formula>IF(RIGHT(TEXT(AE602,"0.#"),1)=".",FALSE,TRUE)</formula>
    </cfRule>
    <cfRule type="expression" dxfId="810" priority="1016">
      <formula>IF(RIGHT(TEXT(AE602,"0.#"),1)=".",TRUE,FALSE)</formula>
    </cfRule>
  </conditionalFormatting>
  <conditionalFormatting sqref="AU600">
    <cfRule type="expression" dxfId="809" priority="1007">
      <formula>IF(RIGHT(TEXT(AU600,"0.#"),1)=".",FALSE,TRUE)</formula>
    </cfRule>
    <cfRule type="expression" dxfId="808" priority="1008">
      <formula>IF(RIGHT(TEXT(AU600,"0.#"),1)=".",TRUE,FALSE)</formula>
    </cfRule>
  </conditionalFormatting>
  <conditionalFormatting sqref="AU601">
    <cfRule type="expression" dxfId="807" priority="1005">
      <formula>IF(RIGHT(TEXT(AU601,"0.#"),1)=".",FALSE,TRUE)</formula>
    </cfRule>
    <cfRule type="expression" dxfId="806" priority="1006">
      <formula>IF(RIGHT(TEXT(AU601,"0.#"),1)=".",TRUE,FALSE)</formula>
    </cfRule>
  </conditionalFormatting>
  <conditionalFormatting sqref="AU602">
    <cfRule type="expression" dxfId="805" priority="1003">
      <formula>IF(RIGHT(TEXT(AU602,"0.#"),1)=".",FALSE,TRUE)</formula>
    </cfRule>
    <cfRule type="expression" dxfId="804" priority="1004">
      <formula>IF(RIGHT(TEXT(AU602,"0.#"),1)=".",TRUE,FALSE)</formula>
    </cfRule>
  </conditionalFormatting>
  <conditionalFormatting sqref="AQ601">
    <cfRule type="expression" dxfId="803" priority="995">
      <formula>IF(RIGHT(TEXT(AQ601,"0.#"),1)=".",FALSE,TRUE)</formula>
    </cfRule>
    <cfRule type="expression" dxfId="802" priority="996">
      <formula>IF(RIGHT(TEXT(AQ601,"0.#"),1)=".",TRUE,FALSE)</formula>
    </cfRule>
  </conditionalFormatting>
  <conditionalFormatting sqref="AQ602">
    <cfRule type="expression" dxfId="801" priority="993">
      <formula>IF(RIGHT(TEXT(AQ602,"0.#"),1)=".",FALSE,TRUE)</formula>
    </cfRule>
    <cfRule type="expression" dxfId="800" priority="994">
      <formula>IF(RIGHT(TEXT(AQ602,"0.#"),1)=".",TRUE,FALSE)</formula>
    </cfRule>
  </conditionalFormatting>
  <conditionalFormatting sqref="AQ600">
    <cfRule type="expression" dxfId="799" priority="991">
      <formula>IF(RIGHT(TEXT(AQ600,"0.#"),1)=".",FALSE,TRUE)</formula>
    </cfRule>
    <cfRule type="expression" dxfId="798" priority="992">
      <formula>IF(RIGHT(TEXT(AQ600,"0.#"),1)=".",TRUE,FALSE)</formula>
    </cfRule>
  </conditionalFormatting>
  <conditionalFormatting sqref="AE605">
    <cfRule type="expression" dxfId="797" priority="989">
      <formula>IF(RIGHT(TEXT(AE605,"0.#"),1)=".",FALSE,TRUE)</formula>
    </cfRule>
    <cfRule type="expression" dxfId="796" priority="990">
      <formula>IF(RIGHT(TEXT(AE605,"0.#"),1)=".",TRUE,FALSE)</formula>
    </cfRule>
  </conditionalFormatting>
  <conditionalFormatting sqref="AE606">
    <cfRule type="expression" dxfId="795" priority="987">
      <formula>IF(RIGHT(TEXT(AE606,"0.#"),1)=".",FALSE,TRUE)</formula>
    </cfRule>
    <cfRule type="expression" dxfId="794" priority="988">
      <formula>IF(RIGHT(TEXT(AE606,"0.#"),1)=".",TRUE,FALSE)</formula>
    </cfRule>
  </conditionalFormatting>
  <conditionalFormatting sqref="AE607">
    <cfRule type="expression" dxfId="793" priority="985">
      <formula>IF(RIGHT(TEXT(AE607,"0.#"),1)=".",FALSE,TRUE)</formula>
    </cfRule>
    <cfRule type="expression" dxfId="792" priority="986">
      <formula>IF(RIGHT(TEXT(AE607,"0.#"),1)=".",TRUE,FALSE)</formula>
    </cfRule>
  </conditionalFormatting>
  <conditionalFormatting sqref="AU605">
    <cfRule type="expression" dxfId="791" priority="977">
      <formula>IF(RIGHT(TEXT(AU605,"0.#"),1)=".",FALSE,TRUE)</formula>
    </cfRule>
    <cfRule type="expression" dxfId="790" priority="978">
      <formula>IF(RIGHT(TEXT(AU605,"0.#"),1)=".",TRUE,FALSE)</formula>
    </cfRule>
  </conditionalFormatting>
  <conditionalFormatting sqref="AU606">
    <cfRule type="expression" dxfId="789" priority="975">
      <formula>IF(RIGHT(TEXT(AU606,"0.#"),1)=".",FALSE,TRUE)</formula>
    </cfRule>
    <cfRule type="expression" dxfId="788" priority="976">
      <formula>IF(RIGHT(TEXT(AU606,"0.#"),1)=".",TRUE,FALSE)</formula>
    </cfRule>
  </conditionalFormatting>
  <conditionalFormatting sqref="AU607">
    <cfRule type="expression" dxfId="787" priority="973">
      <formula>IF(RIGHT(TEXT(AU607,"0.#"),1)=".",FALSE,TRUE)</formula>
    </cfRule>
    <cfRule type="expression" dxfId="786" priority="974">
      <formula>IF(RIGHT(TEXT(AU607,"0.#"),1)=".",TRUE,FALSE)</formula>
    </cfRule>
  </conditionalFormatting>
  <conditionalFormatting sqref="AQ606">
    <cfRule type="expression" dxfId="785" priority="965">
      <formula>IF(RIGHT(TEXT(AQ606,"0.#"),1)=".",FALSE,TRUE)</formula>
    </cfRule>
    <cfRule type="expression" dxfId="784" priority="966">
      <formula>IF(RIGHT(TEXT(AQ606,"0.#"),1)=".",TRUE,FALSE)</formula>
    </cfRule>
  </conditionalFormatting>
  <conditionalFormatting sqref="AQ607">
    <cfRule type="expression" dxfId="783" priority="963">
      <formula>IF(RIGHT(TEXT(AQ607,"0.#"),1)=".",FALSE,TRUE)</formula>
    </cfRule>
    <cfRule type="expression" dxfId="782" priority="964">
      <formula>IF(RIGHT(TEXT(AQ607,"0.#"),1)=".",TRUE,FALSE)</formula>
    </cfRule>
  </conditionalFormatting>
  <conditionalFormatting sqref="AQ605">
    <cfRule type="expression" dxfId="781" priority="961">
      <formula>IF(RIGHT(TEXT(AQ605,"0.#"),1)=".",FALSE,TRUE)</formula>
    </cfRule>
    <cfRule type="expression" dxfId="780" priority="962">
      <formula>IF(RIGHT(TEXT(AQ605,"0.#"),1)=".",TRUE,FALSE)</formula>
    </cfRule>
  </conditionalFormatting>
  <conditionalFormatting sqref="AE610">
    <cfRule type="expression" dxfId="779" priority="959">
      <formula>IF(RIGHT(TEXT(AE610,"0.#"),1)=".",FALSE,TRUE)</formula>
    </cfRule>
    <cfRule type="expression" dxfId="778" priority="960">
      <formula>IF(RIGHT(TEXT(AE610,"0.#"),1)=".",TRUE,FALSE)</formula>
    </cfRule>
  </conditionalFormatting>
  <conditionalFormatting sqref="AE611">
    <cfRule type="expression" dxfId="777" priority="957">
      <formula>IF(RIGHT(TEXT(AE611,"0.#"),1)=".",FALSE,TRUE)</formula>
    </cfRule>
    <cfRule type="expression" dxfId="776" priority="958">
      <formula>IF(RIGHT(TEXT(AE611,"0.#"),1)=".",TRUE,FALSE)</formula>
    </cfRule>
  </conditionalFormatting>
  <conditionalFormatting sqref="AE612">
    <cfRule type="expression" dxfId="775" priority="955">
      <formula>IF(RIGHT(TEXT(AE612,"0.#"),1)=".",FALSE,TRUE)</formula>
    </cfRule>
    <cfRule type="expression" dxfId="774" priority="956">
      <formula>IF(RIGHT(TEXT(AE612,"0.#"),1)=".",TRUE,FALSE)</formula>
    </cfRule>
  </conditionalFormatting>
  <conditionalFormatting sqref="AU610">
    <cfRule type="expression" dxfId="773" priority="947">
      <formula>IF(RIGHT(TEXT(AU610,"0.#"),1)=".",FALSE,TRUE)</formula>
    </cfRule>
    <cfRule type="expression" dxfId="772" priority="948">
      <formula>IF(RIGHT(TEXT(AU610,"0.#"),1)=".",TRUE,FALSE)</formula>
    </cfRule>
  </conditionalFormatting>
  <conditionalFormatting sqref="AU611">
    <cfRule type="expression" dxfId="771" priority="945">
      <formula>IF(RIGHT(TEXT(AU611,"0.#"),1)=".",FALSE,TRUE)</formula>
    </cfRule>
    <cfRule type="expression" dxfId="770" priority="946">
      <formula>IF(RIGHT(TEXT(AU611,"0.#"),1)=".",TRUE,FALSE)</formula>
    </cfRule>
  </conditionalFormatting>
  <conditionalFormatting sqref="AU612">
    <cfRule type="expression" dxfId="769" priority="943">
      <formula>IF(RIGHT(TEXT(AU612,"0.#"),1)=".",FALSE,TRUE)</formula>
    </cfRule>
    <cfRule type="expression" dxfId="768" priority="944">
      <formula>IF(RIGHT(TEXT(AU612,"0.#"),1)=".",TRUE,FALSE)</formula>
    </cfRule>
  </conditionalFormatting>
  <conditionalFormatting sqref="AQ611">
    <cfRule type="expression" dxfId="767" priority="935">
      <formula>IF(RIGHT(TEXT(AQ611,"0.#"),1)=".",FALSE,TRUE)</formula>
    </cfRule>
    <cfRule type="expression" dxfId="766" priority="936">
      <formula>IF(RIGHT(TEXT(AQ611,"0.#"),1)=".",TRUE,FALSE)</formula>
    </cfRule>
  </conditionalFormatting>
  <conditionalFormatting sqref="AQ612">
    <cfRule type="expression" dxfId="765" priority="933">
      <formula>IF(RIGHT(TEXT(AQ612,"0.#"),1)=".",FALSE,TRUE)</formula>
    </cfRule>
    <cfRule type="expression" dxfId="764" priority="934">
      <formula>IF(RIGHT(TEXT(AQ612,"0.#"),1)=".",TRUE,FALSE)</formula>
    </cfRule>
  </conditionalFormatting>
  <conditionalFormatting sqref="AQ610">
    <cfRule type="expression" dxfId="763" priority="931">
      <formula>IF(RIGHT(TEXT(AQ610,"0.#"),1)=".",FALSE,TRUE)</formula>
    </cfRule>
    <cfRule type="expression" dxfId="762" priority="932">
      <formula>IF(RIGHT(TEXT(AQ610,"0.#"),1)=".",TRUE,FALSE)</formula>
    </cfRule>
  </conditionalFormatting>
  <conditionalFormatting sqref="AE615">
    <cfRule type="expression" dxfId="761" priority="929">
      <formula>IF(RIGHT(TEXT(AE615,"0.#"),1)=".",FALSE,TRUE)</formula>
    </cfRule>
    <cfRule type="expression" dxfId="760" priority="930">
      <formula>IF(RIGHT(TEXT(AE615,"0.#"),1)=".",TRUE,FALSE)</formula>
    </cfRule>
  </conditionalFormatting>
  <conditionalFormatting sqref="AE616">
    <cfRule type="expression" dxfId="759" priority="927">
      <formula>IF(RIGHT(TEXT(AE616,"0.#"),1)=".",FALSE,TRUE)</formula>
    </cfRule>
    <cfRule type="expression" dxfId="758" priority="928">
      <formula>IF(RIGHT(TEXT(AE616,"0.#"),1)=".",TRUE,FALSE)</formula>
    </cfRule>
  </conditionalFormatting>
  <conditionalFormatting sqref="AE617">
    <cfRule type="expression" dxfId="757" priority="925">
      <formula>IF(RIGHT(TEXT(AE617,"0.#"),1)=".",FALSE,TRUE)</formula>
    </cfRule>
    <cfRule type="expression" dxfId="756" priority="926">
      <formula>IF(RIGHT(TEXT(AE617,"0.#"),1)=".",TRUE,FALSE)</formula>
    </cfRule>
  </conditionalFormatting>
  <conditionalFormatting sqref="AU615">
    <cfRule type="expression" dxfId="755" priority="917">
      <formula>IF(RIGHT(TEXT(AU615,"0.#"),1)=".",FALSE,TRUE)</formula>
    </cfRule>
    <cfRule type="expression" dxfId="754" priority="918">
      <formula>IF(RIGHT(TEXT(AU615,"0.#"),1)=".",TRUE,FALSE)</formula>
    </cfRule>
  </conditionalFormatting>
  <conditionalFormatting sqref="AU616">
    <cfRule type="expression" dxfId="753" priority="915">
      <formula>IF(RIGHT(TEXT(AU616,"0.#"),1)=".",FALSE,TRUE)</formula>
    </cfRule>
    <cfRule type="expression" dxfId="752" priority="916">
      <formula>IF(RIGHT(TEXT(AU616,"0.#"),1)=".",TRUE,FALSE)</formula>
    </cfRule>
  </conditionalFormatting>
  <conditionalFormatting sqref="AU617">
    <cfRule type="expression" dxfId="751" priority="913">
      <formula>IF(RIGHT(TEXT(AU617,"0.#"),1)=".",FALSE,TRUE)</formula>
    </cfRule>
    <cfRule type="expression" dxfId="750" priority="914">
      <formula>IF(RIGHT(TEXT(AU617,"0.#"),1)=".",TRUE,FALSE)</formula>
    </cfRule>
  </conditionalFormatting>
  <conditionalFormatting sqref="AQ616">
    <cfRule type="expression" dxfId="749" priority="905">
      <formula>IF(RIGHT(TEXT(AQ616,"0.#"),1)=".",FALSE,TRUE)</formula>
    </cfRule>
    <cfRule type="expression" dxfId="748" priority="906">
      <formula>IF(RIGHT(TEXT(AQ616,"0.#"),1)=".",TRUE,FALSE)</formula>
    </cfRule>
  </conditionalFormatting>
  <conditionalFormatting sqref="AQ617">
    <cfRule type="expression" dxfId="747" priority="903">
      <formula>IF(RIGHT(TEXT(AQ617,"0.#"),1)=".",FALSE,TRUE)</formula>
    </cfRule>
    <cfRule type="expression" dxfId="746" priority="904">
      <formula>IF(RIGHT(TEXT(AQ617,"0.#"),1)=".",TRUE,FALSE)</formula>
    </cfRule>
  </conditionalFormatting>
  <conditionalFormatting sqref="AQ615">
    <cfRule type="expression" dxfId="745" priority="901">
      <formula>IF(RIGHT(TEXT(AQ615,"0.#"),1)=".",FALSE,TRUE)</formula>
    </cfRule>
    <cfRule type="expression" dxfId="744" priority="902">
      <formula>IF(RIGHT(TEXT(AQ615,"0.#"),1)=".",TRUE,FALSE)</formula>
    </cfRule>
  </conditionalFormatting>
  <conditionalFormatting sqref="AE625">
    <cfRule type="expression" dxfId="743" priority="899">
      <formula>IF(RIGHT(TEXT(AE625,"0.#"),1)=".",FALSE,TRUE)</formula>
    </cfRule>
    <cfRule type="expression" dxfId="742" priority="900">
      <formula>IF(RIGHT(TEXT(AE625,"0.#"),1)=".",TRUE,FALSE)</formula>
    </cfRule>
  </conditionalFormatting>
  <conditionalFormatting sqref="AE626">
    <cfRule type="expression" dxfId="741" priority="897">
      <formula>IF(RIGHT(TEXT(AE626,"0.#"),1)=".",FALSE,TRUE)</formula>
    </cfRule>
    <cfRule type="expression" dxfId="740" priority="898">
      <formula>IF(RIGHT(TEXT(AE626,"0.#"),1)=".",TRUE,FALSE)</formula>
    </cfRule>
  </conditionalFormatting>
  <conditionalFormatting sqref="AE627">
    <cfRule type="expression" dxfId="739" priority="895">
      <formula>IF(RIGHT(TEXT(AE627,"0.#"),1)=".",FALSE,TRUE)</formula>
    </cfRule>
    <cfRule type="expression" dxfId="738" priority="896">
      <formula>IF(RIGHT(TEXT(AE627,"0.#"),1)=".",TRUE,FALSE)</formula>
    </cfRule>
  </conditionalFormatting>
  <conditionalFormatting sqref="AU625">
    <cfRule type="expression" dxfId="737" priority="887">
      <formula>IF(RIGHT(TEXT(AU625,"0.#"),1)=".",FALSE,TRUE)</formula>
    </cfRule>
    <cfRule type="expression" dxfId="736" priority="888">
      <formula>IF(RIGHT(TEXT(AU625,"0.#"),1)=".",TRUE,FALSE)</formula>
    </cfRule>
  </conditionalFormatting>
  <conditionalFormatting sqref="AU626">
    <cfRule type="expression" dxfId="735" priority="885">
      <formula>IF(RIGHT(TEXT(AU626,"0.#"),1)=".",FALSE,TRUE)</formula>
    </cfRule>
    <cfRule type="expression" dxfId="734" priority="886">
      <formula>IF(RIGHT(TEXT(AU626,"0.#"),1)=".",TRUE,FALSE)</formula>
    </cfRule>
  </conditionalFormatting>
  <conditionalFormatting sqref="AU627">
    <cfRule type="expression" dxfId="733" priority="883">
      <formula>IF(RIGHT(TEXT(AU627,"0.#"),1)=".",FALSE,TRUE)</formula>
    </cfRule>
    <cfRule type="expression" dxfId="732" priority="884">
      <formula>IF(RIGHT(TEXT(AU627,"0.#"),1)=".",TRUE,FALSE)</formula>
    </cfRule>
  </conditionalFormatting>
  <conditionalFormatting sqref="AQ626">
    <cfRule type="expression" dxfId="731" priority="875">
      <formula>IF(RIGHT(TEXT(AQ626,"0.#"),1)=".",FALSE,TRUE)</formula>
    </cfRule>
    <cfRule type="expression" dxfId="730" priority="876">
      <formula>IF(RIGHT(TEXT(AQ626,"0.#"),1)=".",TRUE,FALSE)</formula>
    </cfRule>
  </conditionalFormatting>
  <conditionalFormatting sqref="AQ627">
    <cfRule type="expression" dxfId="729" priority="873">
      <formula>IF(RIGHT(TEXT(AQ627,"0.#"),1)=".",FALSE,TRUE)</formula>
    </cfRule>
    <cfRule type="expression" dxfId="728" priority="874">
      <formula>IF(RIGHT(TEXT(AQ627,"0.#"),1)=".",TRUE,FALSE)</formula>
    </cfRule>
  </conditionalFormatting>
  <conditionalFormatting sqref="AQ625">
    <cfRule type="expression" dxfId="727" priority="871">
      <formula>IF(RIGHT(TEXT(AQ625,"0.#"),1)=".",FALSE,TRUE)</formula>
    </cfRule>
    <cfRule type="expression" dxfId="726" priority="872">
      <formula>IF(RIGHT(TEXT(AQ625,"0.#"),1)=".",TRUE,FALSE)</formula>
    </cfRule>
  </conditionalFormatting>
  <conditionalFormatting sqref="AE630">
    <cfRule type="expression" dxfId="725" priority="869">
      <formula>IF(RIGHT(TEXT(AE630,"0.#"),1)=".",FALSE,TRUE)</formula>
    </cfRule>
    <cfRule type="expression" dxfId="724" priority="870">
      <formula>IF(RIGHT(TEXT(AE630,"0.#"),1)=".",TRUE,FALSE)</formula>
    </cfRule>
  </conditionalFormatting>
  <conditionalFormatting sqref="AE631">
    <cfRule type="expression" dxfId="723" priority="867">
      <formula>IF(RIGHT(TEXT(AE631,"0.#"),1)=".",FALSE,TRUE)</formula>
    </cfRule>
    <cfRule type="expression" dxfId="722" priority="868">
      <formula>IF(RIGHT(TEXT(AE631,"0.#"),1)=".",TRUE,FALSE)</formula>
    </cfRule>
  </conditionalFormatting>
  <conditionalFormatting sqref="AE632">
    <cfRule type="expression" dxfId="721" priority="865">
      <formula>IF(RIGHT(TEXT(AE632,"0.#"),1)=".",FALSE,TRUE)</formula>
    </cfRule>
    <cfRule type="expression" dxfId="720" priority="866">
      <formula>IF(RIGHT(TEXT(AE632,"0.#"),1)=".",TRUE,FALSE)</formula>
    </cfRule>
  </conditionalFormatting>
  <conditionalFormatting sqref="AU630">
    <cfRule type="expression" dxfId="719" priority="857">
      <formula>IF(RIGHT(TEXT(AU630,"0.#"),1)=".",FALSE,TRUE)</formula>
    </cfRule>
    <cfRule type="expression" dxfId="718" priority="858">
      <formula>IF(RIGHT(TEXT(AU630,"0.#"),1)=".",TRUE,FALSE)</formula>
    </cfRule>
  </conditionalFormatting>
  <conditionalFormatting sqref="AU631">
    <cfRule type="expression" dxfId="717" priority="855">
      <formula>IF(RIGHT(TEXT(AU631,"0.#"),1)=".",FALSE,TRUE)</formula>
    </cfRule>
    <cfRule type="expression" dxfId="716" priority="856">
      <formula>IF(RIGHT(TEXT(AU631,"0.#"),1)=".",TRUE,FALSE)</formula>
    </cfRule>
  </conditionalFormatting>
  <conditionalFormatting sqref="AU632">
    <cfRule type="expression" dxfId="715" priority="853">
      <formula>IF(RIGHT(TEXT(AU632,"0.#"),1)=".",FALSE,TRUE)</formula>
    </cfRule>
    <cfRule type="expression" dxfId="714" priority="854">
      <formula>IF(RIGHT(TEXT(AU632,"0.#"),1)=".",TRUE,FALSE)</formula>
    </cfRule>
  </conditionalFormatting>
  <conditionalFormatting sqref="AQ631">
    <cfRule type="expression" dxfId="713" priority="845">
      <formula>IF(RIGHT(TEXT(AQ631,"0.#"),1)=".",FALSE,TRUE)</formula>
    </cfRule>
    <cfRule type="expression" dxfId="712" priority="846">
      <formula>IF(RIGHT(TEXT(AQ631,"0.#"),1)=".",TRUE,FALSE)</formula>
    </cfRule>
  </conditionalFormatting>
  <conditionalFormatting sqref="AQ632">
    <cfRule type="expression" dxfId="711" priority="843">
      <formula>IF(RIGHT(TEXT(AQ632,"0.#"),1)=".",FALSE,TRUE)</formula>
    </cfRule>
    <cfRule type="expression" dxfId="710" priority="844">
      <formula>IF(RIGHT(TEXT(AQ632,"0.#"),1)=".",TRUE,FALSE)</formula>
    </cfRule>
  </conditionalFormatting>
  <conditionalFormatting sqref="AQ630">
    <cfRule type="expression" dxfId="709" priority="841">
      <formula>IF(RIGHT(TEXT(AQ630,"0.#"),1)=".",FALSE,TRUE)</formula>
    </cfRule>
    <cfRule type="expression" dxfId="708" priority="842">
      <formula>IF(RIGHT(TEXT(AQ630,"0.#"),1)=".",TRUE,FALSE)</formula>
    </cfRule>
  </conditionalFormatting>
  <conditionalFormatting sqref="AE635">
    <cfRule type="expression" dxfId="707" priority="839">
      <formula>IF(RIGHT(TEXT(AE635,"0.#"),1)=".",FALSE,TRUE)</formula>
    </cfRule>
    <cfRule type="expression" dxfId="706" priority="840">
      <formula>IF(RIGHT(TEXT(AE635,"0.#"),1)=".",TRUE,FALSE)</formula>
    </cfRule>
  </conditionalFormatting>
  <conditionalFormatting sqref="AE636">
    <cfRule type="expression" dxfId="705" priority="837">
      <formula>IF(RIGHT(TEXT(AE636,"0.#"),1)=".",FALSE,TRUE)</formula>
    </cfRule>
    <cfRule type="expression" dxfId="704" priority="838">
      <formula>IF(RIGHT(TEXT(AE636,"0.#"),1)=".",TRUE,FALSE)</formula>
    </cfRule>
  </conditionalFormatting>
  <conditionalFormatting sqref="AE637">
    <cfRule type="expression" dxfId="703" priority="835">
      <formula>IF(RIGHT(TEXT(AE637,"0.#"),1)=".",FALSE,TRUE)</formula>
    </cfRule>
    <cfRule type="expression" dxfId="702" priority="836">
      <formula>IF(RIGHT(TEXT(AE637,"0.#"),1)=".",TRUE,FALSE)</formula>
    </cfRule>
  </conditionalFormatting>
  <conditionalFormatting sqref="AU635">
    <cfRule type="expression" dxfId="701" priority="827">
      <formula>IF(RIGHT(TEXT(AU635,"0.#"),1)=".",FALSE,TRUE)</formula>
    </cfRule>
    <cfRule type="expression" dxfId="700" priority="828">
      <formula>IF(RIGHT(TEXT(AU635,"0.#"),1)=".",TRUE,FALSE)</formula>
    </cfRule>
  </conditionalFormatting>
  <conditionalFormatting sqref="AU636">
    <cfRule type="expression" dxfId="699" priority="825">
      <formula>IF(RIGHT(TEXT(AU636,"0.#"),1)=".",FALSE,TRUE)</formula>
    </cfRule>
    <cfRule type="expression" dxfId="698" priority="826">
      <formula>IF(RIGHT(TEXT(AU636,"0.#"),1)=".",TRUE,FALSE)</formula>
    </cfRule>
  </conditionalFormatting>
  <conditionalFormatting sqref="AU637">
    <cfRule type="expression" dxfId="697" priority="823">
      <formula>IF(RIGHT(TEXT(AU637,"0.#"),1)=".",FALSE,TRUE)</formula>
    </cfRule>
    <cfRule type="expression" dxfId="696" priority="824">
      <formula>IF(RIGHT(TEXT(AU637,"0.#"),1)=".",TRUE,FALSE)</formula>
    </cfRule>
  </conditionalFormatting>
  <conditionalFormatting sqref="AQ636">
    <cfRule type="expression" dxfId="695" priority="815">
      <formula>IF(RIGHT(TEXT(AQ636,"0.#"),1)=".",FALSE,TRUE)</formula>
    </cfRule>
    <cfRule type="expression" dxfId="694" priority="816">
      <formula>IF(RIGHT(TEXT(AQ636,"0.#"),1)=".",TRUE,FALSE)</formula>
    </cfRule>
  </conditionalFormatting>
  <conditionalFormatting sqref="AQ637">
    <cfRule type="expression" dxfId="693" priority="813">
      <formula>IF(RIGHT(TEXT(AQ637,"0.#"),1)=".",FALSE,TRUE)</formula>
    </cfRule>
    <cfRule type="expression" dxfId="692" priority="814">
      <formula>IF(RIGHT(TEXT(AQ637,"0.#"),1)=".",TRUE,FALSE)</formula>
    </cfRule>
  </conditionalFormatting>
  <conditionalFormatting sqref="AQ635">
    <cfRule type="expression" dxfId="691" priority="811">
      <formula>IF(RIGHT(TEXT(AQ635,"0.#"),1)=".",FALSE,TRUE)</formula>
    </cfRule>
    <cfRule type="expression" dxfId="690" priority="812">
      <formula>IF(RIGHT(TEXT(AQ635,"0.#"),1)=".",TRUE,FALSE)</formula>
    </cfRule>
  </conditionalFormatting>
  <conditionalFormatting sqref="AE640">
    <cfRule type="expression" dxfId="689" priority="809">
      <formula>IF(RIGHT(TEXT(AE640,"0.#"),1)=".",FALSE,TRUE)</formula>
    </cfRule>
    <cfRule type="expression" dxfId="688" priority="810">
      <formula>IF(RIGHT(TEXT(AE640,"0.#"),1)=".",TRUE,FALSE)</formula>
    </cfRule>
  </conditionalFormatting>
  <conditionalFormatting sqref="AM642">
    <cfRule type="expression" dxfId="687" priority="799">
      <formula>IF(RIGHT(TEXT(AM642,"0.#"),1)=".",FALSE,TRUE)</formula>
    </cfRule>
    <cfRule type="expression" dxfId="686" priority="800">
      <formula>IF(RIGHT(TEXT(AM642,"0.#"),1)=".",TRUE,FALSE)</formula>
    </cfRule>
  </conditionalFormatting>
  <conditionalFormatting sqref="AE641">
    <cfRule type="expression" dxfId="685" priority="807">
      <formula>IF(RIGHT(TEXT(AE641,"0.#"),1)=".",FALSE,TRUE)</formula>
    </cfRule>
    <cfRule type="expression" dxfId="684" priority="808">
      <formula>IF(RIGHT(TEXT(AE641,"0.#"),1)=".",TRUE,FALSE)</formula>
    </cfRule>
  </conditionalFormatting>
  <conditionalFormatting sqref="AE642">
    <cfRule type="expression" dxfId="683" priority="805">
      <formula>IF(RIGHT(TEXT(AE642,"0.#"),1)=".",FALSE,TRUE)</formula>
    </cfRule>
    <cfRule type="expression" dxfId="682" priority="806">
      <formula>IF(RIGHT(TEXT(AE642,"0.#"),1)=".",TRUE,FALSE)</formula>
    </cfRule>
  </conditionalFormatting>
  <conditionalFormatting sqref="AM640">
    <cfRule type="expression" dxfId="681" priority="803">
      <formula>IF(RIGHT(TEXT(AM640,"0.#"),1)=".",FALSE,TRUE)</formula>
    </cfRule>
    <cfRule type="expression" dxfId="680" priority="804">
      <formula>IF(RIGHT(TEXT(AM640,"0.#"),1)=".",TRUE,FALSE)</formula>
    </cfRule>
  </conditionalFormatting>
  <conditionalFormatting sqref="AM641">
    <cfRule type="expression" dxfId="679" priority="801">
      <formula>IF(RIGHT(TEXT(AM641,"0.#"),1)=".",FALSE,TRUE)</formula>
    </cfRule>
    <cfRule type="expression" dxfId="678" priority="802">
      <formula>IF(RIGHT(TEXT(AM641,"0.#"),1)=".",TRUE,FALSE)</formula>
    </cfRule>
  </conditionalFormatting>
  <conditionalFormatting sqref="AU640">
    <cfRule type="expression" dxfId="677" priority="797">
      <formula>IF(RIGHT(TEXT(AU640,"0.#"),1)=".",FALSE,TRUE)</formula>
    </cfRule>
    <cfRule type="expression" dxfId="676" priority="798">
      <formula>IF(RIGHT(TEXT(AU640,"0.#"),1)=".",TRUE,FALSE)</formula>
    </cfRule>
  </conditionalFormatting>
  <conditionalFormatting sqref="AU641">
    <cfRule type="expression" dxfId="675" priority="795">
      <formula>IF(RIGHT(TEXT(AU641,"0.#"),1)=".",FALSE,TRUE)</formula>
    </cfRule>
    <cfRule type="expression" dxfId="674" priority="796">
      <formula>IF(RIGHT(TEXT(AU641,"0.#"),1)=".",TRUE,FALSE)</formula>
    </cfRule>
  </conditionalFormatting>
  <conditionalFormatting sqref="AU642">
    <cfRule type="expression" dxfId="673" priority="793">
      <formula>IF(RIGHT(TEXT(AU642,"0.#"),1)=".",FALSE,TRUE)</formula>
    </cfRule>
    <cfRule type="expression" dxfId="672" priority="794">
      <formula>IF(RIGHT(TEXT(AU642,"0.#"),1)=".",TRUE,FALSE)</formula>
    </cfRule>
  </conditionalFormatting>
  <conditionalFormatting sqref="AI642">
    <cfRule type="expression" dxfId="671" priority="787">
      <formula>IF(RIGHT(TEXT(AI642,"0.#"),1)=".",FALSE,TRUE)</formula>
    </cfRule>
    <cfRule type="expression" dxfId="670" priority="788">
      <formula>IF(RIGHT(TEXT(AI642,"0.#"),1)=".",TRUE,FALSE)</formula>
    </cfRule>
  </conditionalFormatting>
  <conditionalFormatting sqref="AI640">
    <cfRule type="expression" dxfId="669" priority="791">
      <formula>IF(RIGHT(TEXT(AI640,"0.#"),1)=".",FALSE,TRUE)</formula>
    </cfRule>
    <cfRule type="expression" dxfId="668" priority="792">
      <formula>IF(RIGHT(TEXT(AI640,"0.#"),1)=".",TRUE,FALSE)</formula>
    </cfRule>
  </conditionalFormatting>
  <conditionalFormatting sqref="AI641">
    <cfRule type="expression" dxfId="667" priority="789">
      <formula>IF(RIGHT(TEXT(AI641,"0.#"),1)=".",FALSE,TRUE)</formula>
    </cfRule>
    <cfRule type="expression" dxfId="666" priority="790">
      <formula>IF(RIGHT(TEXT(AI641,"0.#"),1)=".",TRUE,FALSE)</formula>
    </cfRule>
  </conditionalFormatting>
  <conditionalFormatting sqref="AQ641">
    <cfRule type="expression" dxfId="665" priority="785">
      <formula>IF(RIGHT(TEXT(AQ641,"0.#"),1)=".",FALSE,TRUE)</formula>
    </cfRule>
    <cfRule type="expression" dxfId="664" priority="786">
      <formula>IF(RIGHT(TEXT(AQ641,"0.#"),1)=".",TRUE,FALSE)</formula>
    </cfRule>
  </conditionalFormatting>
  <conditionalFormatting sqref="AQ642">
    <cfRule type="expression" dxfId="663" priority="783">
      <formula>IF(RIGHT(TEXT(AQ642,"0.#"),1)=".",FALSE,TRUE)</formula>
    </cfRule>
    <cfRule type="expression" dxfId="662" priority="784">
      <formula>IF(RIGHT(TEXT(AQ642,"0.#"),1)=".",TRUE,FALSE)</formula>
    </cfRule>
  </conditionalFormatting>
  <conditionalFormatting sqref="AQ640">
    <cfRule type="expression" dxfId="661" priority="781">
      <formula>IF(RIGHT(TEXT(AQ640,"0.#"),1)=".",FALSE,TRUE)</formula>
    </cfRule>
    <cfRule type="expression" dxfId="660" priority="782">
      <formula>IF(RIGHT(TEXT(AQ640,"0.#"),1)=".",TRUE,FALSE)</formula>
    </cfRule>
  </conditionalFormatting>
  <conditionalFormatting sqref="AE649">
    <cfRule type="expression" dxfId="659" priority="779">
      <formula>IF(RIGHT(TEXT(AE649,"0.#"),1)=".",FALSE,TRUE)</formula>
    </cfRule>
    <cfRule type="expression" dxfId="658" priority="780">
      <formula>IF(RIGHT(TEXT(AE649,"0.#"),1)=".",TRUE,FALSE)</formula>
    </cfRule>
  </conditionalFormatting>
  <conditionalFormatting sqref="AE650">
    <cfRule type="expression" dxfId="657" priority="777">
      <formula>IF(RIGHT(TEXT(AE650,"0.#"),1)=".",FALSE,TRUE)</formula>
    </cfRule>
    <cfRule type="expression" dxfId="656" priority="778">
      <formula>IF(RIGHT(TEXT(AE650,"0.#"),1)=".",TRUE,FALSE)</formula>
    </cfRule>
  </conditionalFormatting>
  <conditionalFormatting sqref="AE651">
    <cfRule type="expression" dxfId="655" priority="775">
      <formula>IF(RIGHT(TEXT(AE651,"0.#"),1)=".",FALSE,TRUE)</formula>
    </cfRule>
    <cfRule type="expression" dxfId="654" priority="776">
      <formula>IF(RIGHT(TEXT(AE651,"0.#"),1)=".",TRUE,FALSE)</formula>
    </cfRule>
  </conditionalFormatting>
  <conditionalFormatting sqref="AU649">
    <cfRule type="expression" dxfId="653" priority="767">
      <formula>IF(RIGHT(TEXT(AU649,"0.#"),1)=".",FALSE,TRUE)</formula>
    </cfRule>
    <cfRule type="expression" dxfId="652" priority="768">
      <formula>IF(RIGHT(TEXT(AU649,"0.#"),1)=".",TRUE,FALSE)</formula>
    </cfRule>
  </conditionalFormatting>
  <conditionalFormatting sqref="AU650">
    <cfRule type="expression" dxfId="651" priority="765">
      <formula>IF(RIGHT(TEXT(AU650,"0.#"),1)=".",FALSE,TRUE)</formula>
    </cfRule>
    <cfRule type="expression" dxfId="650" priority="766">
      <formula>IF(RIGHT(TEXT(AU650,"0.#"),1)=".",TRUE,FALSE)</formula>
    </cfRule>
  </conditionalFormatting>
  <conditionalFormatting sqref="AU651">
    <cfRule type="expression" dxfId="649" priority="763">
      <formula>IF(RIGHT(TEXT(AU651,"0.#"),1)=".",FALSE,TRUE)</formula>
    </cfRule>
    <cfRule type="expression" dxfId="648" priority="764">
      <formula>IF(RIGHT(TEXT(AU651,"0.#"),1)=".",TRUE,FALSE)</formula>
    </cfRule>
  </conditionalFormatting>
  <conditionalFormatting sqref="AQ650">
    <cfRule type="expression" dxfId="647" priority="755">
      <formula>IF(RIGHT(TEXT(AQ650,"0.#"),1)=".",FALSE,TRUE)</formula>
    </cfRule>
    <cfRule type="expression" dxfId="646" priority="756">
      <formula>IF(RIGHT(TEXT(AQ650,"0.#"),1)=".",TRUE,FALSE)</formula>
    </cfRule>
  </conditionalFormatting>
  <conditionalFormatting sqref="AQ651">
    <cfRule type="expression" dxfId="645" priority="753">
      <formula>IF(RIGHT(TEXT(AQ651,"0.#"),1)=".",FALSE,TRUE)</formula>
    </cfRule>
    <cfRule type="expression" dxfId="644" priority="754">
      <formula>IF(RIGHT(TEXT(AQ651,"0.#"),1)=".",TRUE,FALSE)</formula>
    </cfRule>
  </conditionalFormatting>
  <conditionalFormatting sqref="AQ649">
    <cfRule type="expression" dxfId="643" priority="751">
      <formula>IF(RIGHT(TEXT(AQ649,"0.#"),1)=".",FALSE,TRUE)</formula>
    </cfRule>
    <cfRule type="expression" dxfId="642" priority="752">
      <formula>IF(RIGHT(TEXT(AQ649,"0.#"),1)=".",TRUE,FALSE)</formula>
    </cfRule>
  </conditionalFormatting>
  <conditionalFormatting sqref="AE674">
    <cfRule type="expression" dxfId="641" priority="749">
      <formula>IF(RIGHT(TEXT(AE674,"0.#"),1)=".",FALSE,TRUE)</formula>
    </cfRule>
    <cfRule type="expression" dxfId="640" priority="750">
      <formula>IF(RIGHT(TEXT(AE674,"0.#"),1)=".",TRUE,FALSE)</formula>
    </cfRule>
  </conditionalFormatting>
  <conditionalFormatting sqref="AE675">
    <cfRule type="expression" dxfId="639" priority="747">
      <formula>IF(RIGHT(TEXT(AE675,"0.#"),1)=".",FALSE,TRUE)</formula>
    </cfRule>
    <cfRule type="expression" dxfId="638" priority="748">
      <formula>IF(RIGHT(TEXT(AE675,"0.#"),1)=".",TRUE,FALSE)</formula>
    </cfRule>
  </conditionalFormatting>
  <conditionalFormatting sqref="AE676">
    <cfRule type="expression" dxfId="637" priority="745">
      <formula>IF(RIGHT(TEXT(AE676,"0.#"),1)=".",FALSE,TRUE)</formula>
    </cfRule>
    <cfRule type="expression" dxfId="636" priority="746">
      <formula>IF(RIGHT(TEXT(AE676,"0.#"),1)=".",TRUE,FALSE)</formula>
    </cfRule>
  </conditionalFormatting>
  <conditionalFormatting sqref="AU674">
    <cfRule type="expression" dxfId="635" priority="737">
      <formula>IF(RIGHT(TEXT(AU674,"0.#"),1)=".",FALSE,TRUE)</formula>
    </cfRule>
    <cfRule type="expression" dxfId="634" priority="738">
      <formula>IF(RIGHT(TEXT(AU674,"0.#"),1)=".",TRUE,FALSE)</formula>
    </cfRule>
  </conditionalFormatting>
  <conditionalFormatting sqref="AU675">
    <cfRule type="expression" dxfId="633" priority="735">
      <formula>IF(RIGHT(TEXT(AU675,"0.#"),1)=".",FALSE,TRUE)</formula>
    </cfRule>
    <cfRule type="expression" dxfId="632" priority="736">
      <formula>IF(RIGHT(TEXT(AU675,"0.#"),1)=".",TRUE,FALSE)</formula>
    </cfRule>
  </conditionalFormatting>
  <conditionalFormatting sqref="AU676">
    <cfRule type="expression" dxfId="631" priority="733">
      <formula>IF(RIGHT(TEXT(AU676,"0.#"),1)=".",FALSE,TRUE)</formula>
    </cfRule>
    <cfRule type="expression" dxfId="630" priority="734">
      <formula>IF(RIGHT(TEXT(AU676,"0.#"),1)=".",TRUE,FALSE)</formula>
    </cfRule>
  </conditionalFormatting>
  <conditionalFormatting sqref="AQ675">
    <cfRule type="expression" dxfId="629" priority="725">
      <formula>IF(RIGHT(TEXT(AQ675,"0.#"),1)=".",FALSE,TRUE)</formula>
    </cfRule>
    <cfRule type="expression" dxfId="628" priority="726">
      <formula>IF(RIGHT(TEXT(AQ675,"0.#"),1)=".",TRUE,FALSE)</formula>
    </cfRule>
  </conditionalFormatting>
  <conditionalFormatting sqref="AQ676">
    <cfRule type="expression" dxfId="627" priority="723">
      <formula>IF(RIGHT(TEXT(AQ676,"0.#"),1)=".",FALSE,TRUE)</formula>
    </cfRule>
    <cfRule type="expression" dxfId="626" priority="724">
      <formula>IF(RIGHT(TEXT(AQ676,"0.#"),1)=".",TRUE,FALSE)</formula>
    </cfRule>
  </conditionalFormatting>
  <conditionalFormatting sqref="AQ674">
    <cfRule type="expression" dxfId="625" priority="721">
      <formula>IF(RIGHT(TEXT(AQ674,"0.#"),1)=".",FALSE,TRUE)</formula>
    </cfRule>
    <cfRule type="expression" dxfId="624" priority="722">
      <formula>IF(RIGHT(TEXT(AQ674,"0.#"),1)=".",TRUE,FALSE)</formula>
    </cfRule>
  </conditionalFormatting>
  <conditionalFormatting sqref="AE654">
    <cfRule type="expression" dxfId="623" priority="719">
      <formula>IF(RIGHT(TEXT(AE654,"0.#"),1)=".",FALSE,TRUE)</formula>
    </cfRule>
    <cfRule type="expression" dxfId="622" priority="720">
      <formula>IF(RIGHT(TEXT(AE654,"0.#"),1)=".",TRUE,FALSE)</formula>
    </cfRule>
  </conditionalFormatting>
  <conditionalFormatting sqref="AE655">
    <cfRule type="expression" dxfId="621" priority="717">
      <formula>IF(RIGHT(TEXT(AE655,"0.#"),1)=".",FALSE,TRUE)</formula>
    </cfRule>
    <cfRule type="expression" dxfId="620" priority="718">
      <formula>IF(RIGHT(TEXT(AE655,"0.#"),1)=".",TRUE,FALSE)</formula>
    </cfRule>
  </conditionalFormatting>
  <conditionalFormatting sqref="AE656">
    <cfRule type="expression" dxfId="619" priority="715">
      <formula>IF(RIGHT(TEXT(AE656,"0.#"),1)=".",FALSE,TRUE)</formula>
    </cfRule>
    <cfRule type="expression" dxfId="618" priority="716">
      <formula>IF(RIGHT(TEXT(AE656,"0.#"),1)=".",TRUE,FALSE)</formula>
    </cfRule>
  </conditionalFormatting>
  <conditionalFormatting sqref="AU654">
    <cfRule type="expression" dxfId="617" priority="707">
      <formula>IF(RIGHT(TEXT(AU654,"0.#"),1)=".",FALSE,TRUE)</formula>
    </cfRule>
    <cfRule type="expression" dxfId="616" priority="708">
      <formula>IF(RIGHT(TEXT(AU654,"0.#"),1)=".",TRUE,FALSE)</formula>
    </cfRule>
  </conditionalFormatting>
  <conditionalFormatting sqref="AU655">
    <cfRule type="expression" dxfId="615" priority="705">
      <formula>IF(RIGHT(TEXT(AU655,"0.#"),1)=".",FALSE,TRUE)</formula>
    </cfRule>
    <cfRule type="expression" dxfId="614" priority="706">
      <formula>IF(RIGHT(TEXT(AU655,"0.#"),1)=".",TRUE,FALSE)</formula>
    </cfRule>
  </conditionalFormatting>
  <conditionalFormatting sqref="AQ656">
    <cfRule type="expression" dxfId="613" priority="693">
      <formula>IF(RIGHT(TEXT(AQ656,"0.#"),1)=".",FALSE,TRUE)</formula>
    </cfRule>
    <cfRule type="expression" dxfId="612" priority="694">
      <formula>IF(RIGHT(TEXT(AQ656,"0.#"),1)=".",TRUE,FALSE)</formula>
    </cfRule>
  </conditionalFormatting>
  <conditionalFormatting sqref="AQ654">
    <cfRule type="expression" dxfId="611" priority="691">
      <formula>IF(RIGHT(TEXT(AQ654,"0.#"),1)=".",FALSE,TRUE)</formula>
    </cfRule>
    <cfRule type="expression" dxfId="610" priority="692">
      <formula>IF(RIGHT(TEXT(AQ654,"0.#"),1)=".",TRUE,FALSE)</formula>
    </cfRule>
  </conditionalFormatting>
  <conditionalFormatting sqref="AE659">
    <cfRule type="expression" dxfId="609" priority="689">
      <formula>IF(RIGHT(TEXT(AE659,"0.#"),1)=".",FALSE,TRUE)</formula>
    </cfRule>
    <cfRule type="expression" dxfId="608" priority="690">
      <formula>IF(RIGHT(TEXT(AE659,"0.#"),1)=".",TRUE,FALSE)</formula>
    </cfRule>
  </conditionalFormatting>
  <conditionalFormatting sqref="AE660">
    <cfRule type="expression" dxfId="607" priority="687">
      <formula>IF(RIGHT(TEXT(AE660,"0.#"),1)=".",FALSE,TRUE)</formula>
    </cfRule>
    <cfRule type="expression" dxfId="606" priority="688">
      <formula>IF(RIGHT(TEXT(AE660,"0.#"),1)=".",TRUE,FALSE)</formula>
    </cfRule>
  </conditionalFormatting>
  <conditionalFormatting sqref="AE661">
    <cfRule type="expression" dxfId="605" priority="685">
      <formula>IF(RIGHT(TEXT(AE661,"0.#"),1)=".",FALSE,TRUE)</formula>
    </cfRule>
    <cfRule type="expression" dxfId="604" priority="686">
      <formula>IF(RIGHT(TEXT(AE661,"0.#"),1)=".",TRUE,FALSE)</formula>
    </cfRule>
  </conditionalFormatting>
  <conditionalFormatting sqref="AU659">
    <cfRule type="expression" dxfId="603" priority="677">
      <formula>IF(RIGHT(TEXT(AU659,"0.#"),1)=".",FALSE,TRUE)</formula>
    </cfRule>
    <cfRule type="expression" dxfId="602" priority="678">
      <formula>IF(RIGHT(TEXT(AU659,"0.#"),1)=".",TRUE,FALSE)</formula>
    </cfRule>
  </conditionalFormatting>
  <conditionalFormatting sqref="AU660">
    <cfRule type="expression" dxfId="601" priority="675">
      <formula>IF(RIGHT(TEXT(AU660,"0.#"),1)=".",FALSE,TRUE)</formula>
    </cfRule>
    <cfRule type="expression" dxfId="600" priority="676">
      <formula>IF(RIGHT(TEXT(AU660,"0.#"),1)=".",TRUE,FALSE)</formula>
    </cfRule>
  </conditionalFormatting>
  <conditionalFormatting sqref="AU661">
    <cfRule type="expression" dxfId="599" priority="673">
      <formula>IF(RIGHT(TEXT(AU661,"0.#"),1)=".",FALSE,TRUE)</formula>
    </cfRule>
    <cfRule type="expression" dxfId="598" priority="674">
      <formula>IF(RIGHT(TEXT(AU661,"0.#"),1)=".",TRUE,FALSE)</formula>
    </cfRule>
  </conditionalFormatting>
  <conditionalFormatting sqref="AQ660">
    <cfRule type="expression" dxfId="597" priority="665">
      <formula>IF(RIGHT(TEXT(AQ660,"0.#"),1)=".",FALSE,TRUE)</formula>
    </cfRule>
    <cfRule type="expression" dxfId="596" priority="666">
      <formula>IF(RIGHT(TEXT(AQ660,"0.#"),1)=".",TRUE,FALSE)</formula>
    </cfRule>
  </conditionalFormatting>
  <conditionalFormatting sqref="AQ661">
    <cfRule type="expression" dxfId="595" priority="663">
      <formula>IF(RIGHT(TEXT(AQ661,"0.#"),1)=".",FALSE,TRUE)</formula>
    </cfRule>
    <cfRule type="expression" dxfId="594" priority="664">
      <formula>IF(RIGHT(TEXT(AQ661,"0.#"),1)=".",TRUE,FALSE)</formula>
    </cfRule>
  </conditionalFormatting>
  <conditionalFormatting sqref="AQ659">
    <cfRule type="expression" dxfId="593" priority="661">
      <formula>IF(RIGHT(TEXT(AQ659,"0.#"),1)=".",FALSE,TRUE)</formula>
    </cfRule>
    <cfRule type="expression" dxfId="592" priority="662">
      <formula>IF(RIGHT(TEXT(AQ659,"0.#"),1)=".",TRUE,FALSE)</formula>
    </cfRule>
  </conditionalFormatting>
  <conditionalFormatting sqref="AE664">
    <cfRule type="expression" dxfId="591" priority="659">
      <formula>IF(RIGHT(TEXT(AE664,"0.#"),1)=".",FALSE,TRUE)</formula>
    </cfRule>
    <cfRule type="expression" dxfId="590" priority="660">
      <formula>IF(RIGHT(TEXT(AE664,"0.#"),1)=".",TRUE,FALSE)</formula>
    </cfRule>
  </conditionalFormatting>
  <conditionalFormatting sqref="AE665">
    <cfRule type="expression" dxfId="589" priority="657">
      <formula>IF(RIGHT(TEXT(AE665,"0.#"),1)=".",FALSE,TRUE)</formula>
    </cfRule>
    <cfRule type="expression" dxfId="588" priority="658">
      <formula>IF(RIGHT(TEXT(AE665,"0.#"),1)=".",TRUE,FALSE)</formula>
    </cfRule>
  </conditionalFormatting>
  <conditionalFormatting sqref="AE666">
    <cfRule type="expression" dxfId="587" priority="655">
      <formula>IF(RIGHT(TEXT(AE666,"0.#"),1)=".",FALSE,TRUE)</formula>
    </cfRule>
    <cfRule type="expression" dxfId="586" priority="656">
      <formula>IF(RIGHT(TEXT(AE666,"0.#"),1)=".",TRUE,FALSE)</formula>
    </cfRule>
  </conditionalFormatting>
  <conditionalFormatting sqref="AU664">
    <cfRule type="expression" dxfId="585" priority="647">
      <formula>IF(RIGHT(TEXT(AU664,"0.#"),1)=".",FALSE,TRUE)</formula>
    </cfRule>
    <cfRule type="expression" dxfId="584" priority="648">
      <formula>IF(RIGHT(TEXT(AU664,"0.#"),1)=".",TRUE,FALSE)</formula>
    </cfRule>
  </conditionalFormatting>
  <conditionalFormatting sqref="AU665">
    <cfRule type="expression" dxfId="583" priority="645">
      <formula>IF(RIGHT(TEXT(AU665,"0.#"),1)=".",FALSE,TRUE)</formula>
    </cfRule>
    <cfRule type="expression" dxfId="582" priority="646">
      <formula>IF(RIGHT(TEXT(AU665,"0.#"),1)=".",TRUE,FALSE)</formula>
    </cfRule>
  </conditionalFormatting>
  <conditionalFormatting sqref="AU666">
    <cfRule type="expression" dxfId="581" priority="643">
      <formula>IF(RIGHT(TEXT(AU666,"0.#"),1)=".",FALSE,TRUE)</formula>
    </cfRule>
    <cfRule type="expression" dxfId="580" priority="644">
      <formula>IF(RIGHT(TEXT(AU666,"0.#"),1)=".",TRUE,FALSE)</formula>
    </cfRule>
  </conditionalFormatting>
  <conditionalFormatting sqref="AQ665">
    <cfRule type="expression" dxfId="579" priority="635">
      <formula>IF(RIGHT(TEXT(AQ665,"0.#"),1)=".",FALSE,TRUE)</formula>
    </cfRule>
    <cfRule type="expression" dxfId="578" priority="636">
      <formula>IF(RIGHT(TEXT(AQ665,"0.#"),1)=".",TRUE,FALSE)</formula>
    </cfRule>
  </conditionalFormatting>
  <conditionalFormatting sqref="AQ666">
    <cfRule type="expression" dxfId="577" priority="633">
      <formula>IF(RIGHT(TEXT(AQ666,"0.#"),1)=".",FALSE,TRUE)</formula>
    </cfRule>
    <cfRule type="expression" dxfId="576" priority="634">
      <formula>IF(RIGHT(TEXT(AQ666,"0.#"),1)=".",TRUE,FALSE)</formula>
    </cfRule>
  </conditionalFormatting>
  <conditionalFormatting sqref="AQ664">
    <cfRule type="expression" dxfId="575" priority="631">
      <formula>IF(RIGHT(TEXT(AQ664,"0.#"),1)=".",FALSE,TRUE)</formula>
    </cfRule>
    <cfRule type="expression" dxfId="574" priority="632">
      <formula>IF(RIGHT(TEXT(AQ664,"0.#"),1)=".",TRUE,FALSE)</formula>
    </cfRule>
  </conditionalFormatting>
  <conditionalFormatting sqref="AE669">
    <cfRule type="expression" dxfId="573" priority="629">
      <formula>IF(RIGHT(TEXT(AE669,"0.#"),1)=".",FALSE,TRUE)</formula>
    </cfRule>
    <cfRule type="expression" dxfId="572" priority="630">
      <formula>IF(RIGHT(TEXT(AE669,"0.#"),1)=".",TRUE,FALSE)</formula>
    </cfRule>
  </conditionalFormatting>
  <conditionalFormatting sqref="AE670">
    <cfRule type="expression" dxfId="571" priority="627">
      <formula>IF(RIGHT(TEXT(AE670,"0.#"),1)=".",FALSE,TRUE)</formula>
    </cfRule>
    <cfRule type="expression" dxfId="570" priority="628">
      <formula>IF(RIGHT(TEXT(AE670,"0.#"),1)=".",TRUE,FALSE)</formula>
    </cfRule>
  </conditionalFormatting>
  <conditionalFormatting sqref="AE671">
    <cfRule type="expression" dxfId="569" priority="625">
      <formula>IF(RIGHT(TEXT(AE671,"0.#"),1)=".",FALSE,TRUE)</formula>
    </cfRule>
    <cfRule type="expression" dxfId="568" priority="626">
      <formula>IF(RIGHT(TEXT(AE671,"0.#"),1)=".",TRUE,FALSE)</formula>
    </cfRule>
  </conditionalFormatting>
  <conditionalFormatting sqref="AU669">
    <cfRule type="expression" dxfId="567" priority="617">
      <formula>IF(RIGHT(TEXT(AU669,"0.#"),1)=".",FALSE,TRUE)</formula>
    </cfRule>
    <cfRule type="expression" dxfId="566" priority="618">
      <formula>IF(RIGHT(TEXT(AU669,"0.#"),1)=".",TRUE,FALSE)</formula>
    </cfRule>
  </conditionalFormatting>
  <conditionalFormatting sqref="AU670">
    <cfRule type="expression" dxfId="565" priority="615">
      <formula>IF(RIGHT(TEXT(AU670,"0.#"),1)=".",FALSE,TRUE)</formula>
    </cfRule>
    <cfRule type="expression" dxfId="564" priority="616">
      <formula>IF(RIGHT(TEXT(AU670,"0.#"),1)=".",TRUE,FALSE)</formula>
    </cfRule>
  </conditionalFormatting>
  <conditionalFormatting sqref="AU671">
    <cfRule type="expression" dxfId="563" priority="613">
      <formula>IF(RIGHT(TEXT(AU671,"0.#"),1)=".",FALSE,TRUE)</formula>
    </cfRule>
    <cfRule type="expression" dxfId="562" priority="614">
      <formula>IF(RIGHT(TEXT(AU671,"0.#"),1)=".",TRUE,FALSE)</formula>
    </cfRule>
  </conditionalFormatting>
  <conditionalFormatting sqref="AQ670">
    <cfRule type="expression" dxfId="561" priority="605">
      <formula>IF(RIGHT(TEXT(AQ670,"0.#"),1)=".",FALSE,TRUE)</formula>
    </cfRule>
    <cfRule type="expression" dxfId="560" priority="606">
      <formula>IF(RIGHT(TEXT(AQ670,"0.#"),1)=".",TRUE,FALSE)</formula>
    </cfRule>
  </conditionalFormatting>
  <conditionalFormatting sqref="AQ671">
    <cfRule type="expression" dxfId="559" priority="603">
      <formula>IF(RIGHT(TEXT(AQ671,"0.#"),1)=".",FALSE,TRUE)</formula>
    </cfRule>
    <cfRule type="expression" dxfId="558" priority="604">
      <formula>IF(RIGHT(TEXT(AQ671,"0.#"),1)=".",TRUE,FALSE)</formula>
    </cfRule>
  </conditionalFormatting>
  <conditionalFormatting sqref="AQ669">
    <cfRule type="expression" dxfId="557" priority="601">
      <formula>IF(RIGHT(TEXT(AQ669,"0.#"),1)=".",FALSE,TRUE)</formula>
    </cfRule>
    <cfRule type="expression" dxfId="556" priority="602">
      <formula>IF(RIGHT(TEXT(AQ669,"0.#"),1)=".",TRUE,FALSE)</formula>
    </cfRule>
  </conditionalFormatting>
  <conditionalFormatting sqref="AE679">
    <cfRule type="expression" dxfId="555" priority="599">
      <formula>IF(RIGHT(TEXT(AE679,"0.#"),1)=".",FALSE,TRUE)</formula>
    </cfRule>
    <cfRule type="expression" dxfId="554" priority="600">
      <formula>IF(RIGHT(TEXT(AE679,"0.#"),1)=".",TRUE,FALSE)</formula>
    </cfRule>
  </conditionalFormatting>
  <conditionalFormatting sqref="AE680">
    <cfRule type="expression" dxfId="553" priority="597">
      <formula>IF(RIGHT(TEXT(AE680,"0.#"),1)=".",FALSE,TRUE)</formula>
    </cfRule>
    <cfRule type="expression" dxfId="552" priority="598">
      <formula>IF(RIGHT(TEXT(AE680,"0.#"),1)=".",TRUE,FALSE)</formula>
    </cfRule>
  </conditionalFormatting>
  <conditionalFormatting sqref="AE681">
    <cfRule type="expression" dxfId="551" priority="595">
      <formula>IF(RIGHT(TEXT(AE681,"0.#"),1)=".",FALSE,TRUE)</formula>
    </cfRule>
    <cfRule type="expression" dxfId="550" priority="596">
      <formula>IF(RIGHT(TEXT(AE681,"0.#"),1)=".",TRUE,FALSE)</formula>
    </cfRule>
  </conditionalFormatting>
  <conditionalFormatting sqref="AU679">
    <cfRule type="expression" dxfId="549" priority="587">
      <formula>IF(RIGHT(TEXT(AU679,"0.#"),1)=".",FALSE,TRUE)</formula>
    </cfRule>
    <cfRule type="expression" dxfId="548" priority="588">
      <formula>IF(RIGHT(TEXT(AU679,"0.#"),1)=".",TRUE,FALSE)</formula>
    </cfRule>
  </conditionalFormatting>
  <conditionalFormatting sqref="AU680">
    <cfRule type="expression" dxfId="547" priority="585">
      <formula>IF(RIGHT(TEXT(AU680,"0.#"),1)=".",FALSE,TRUE)</formula>
    </cfRule>
    <cfRule type="expression" dxfId="546" priority="586">
      <formula>IF(RIGHT(TEXT(AU680,"0.#"),1)=".",TRUE,FALSE)</formula>
    </cfRule>
  </conditionalFormatting>
  <conditionalFormatting sqref="AU681">
    <cfRule type="expression" dxfId="545" priority="583">
      <formula>IF(RIGHT(TEXT(AU681,"0.#"),1)=".",FALSE,TRUE)</formula>
    </cfRule>
    <cfRule type="expression" dxfId="544" priority="584">
      <formula>IF(RIGHT(TEXT(AU681,"0.#"),1)=".",TRUE,FALSE)</formula>
    </cfRule>
  </conditionalFormatting>
  <conditionalFormatting sqref="AQ680">
    <cfRule type="expression" dxfId="543" priority="575">
      <formula>IF(RIGHT(TEXT(AQ680,"0.#"),1)=".",FALSE,TRUE)</formula>
    </cfRule>
    <cfRule type="expression" dxfId="542" priority="576">
      <formula>IF(RIGHT(TEXT(AQ680,"0.#"),1)=".",TRUE,FALSE)</formula>
    </cfRule>
  </conditionalFormatting>
  <conditionalFormatting sqref="AQ681">
    <cfRule type="expression" dxfId="541" priority="573">
      <formula>IF(RIGHT(TEXT(AQ681,"0.#"),1)=".",FALSE,TRUE)</formula>
    </cfRule>
    <cfRule type="expression" dxfId="540" priority="574">
      <formula>IF(RIGHT(TEXT(AQ681,"0.#"),1)=".",TRUE,FALSE)</formula>
    </cfRule>
  </conditionalFormatting>
  <conditionalFormatting sqref="AQ679">
    <cfRule type="expression" dxfId="539" priority="571">
      <formula>IF(RIGHT(TEXT(AQ679,"0.#"),1)=".",FALSE,TRUE)</formula>
    </cfRule>
    <cfRule type="expression" dxfId="538" priority="572">
      <formula>IF(RIGHT(TEXT(AQ679,"0.#"),1)=".",TRUE,FALSE)</formula>
    </cfRule>
  </conditionalFormatting>
  <conditionalFormatting sqref="AE684">
    <cfRule type="expression" dxfId="537" priority="569">
      <formula>IF(RIGHT(TEXT(AE684,"0.#"),1)=".",FALSE,TRUE)</formula>
    </cfRule>
    <cfRule type="expression" dxfId="536" priority="570">
      <formula>IF(RIGHT(TEXT(AE684,"0.#"),1)=".",TRUE,FALSE)</formula>
    </cfRule>
  </conditionalFormatting>
  <conditionalFormatting sqref="AE685">
    <cfRule type="expression" dxfId="535" priority="567">
      <formula>IF(RIGHT(TEXT(AE685,"0.#"),1)=".",FALSE,TRUE)</formula>
    </cfRule>
    <cfRule type="expression" dxfId="534" priority="568">
      <formula>IF(RIGHT(TEXT(AE685,"0.#"),1)=".",TRUE,FALSE)</formula>
    </cfRule>
  </conditionalFormatting>
  <conditionalFormatting sqref="AE686">
    <cfRule type="expression" dxfId="533" priority="565">
      <formula>IF(RIGHT(TEXT(AE686,"0.#"),1)=".",FALSE,TRUE)</formula>
    </cfRule>
    <cfRule type="expression" dxfId="532" priority="566">
      <formula>IF(RIGHT(TEXT(AE686,"0.#"),1)=".",TRUE,FALSE)</formula>
    </cfRule>
  </conditionalFormatting>
  <conditionalFormatting sqref="AU684">
    <cfRule type="expression" dxfId="531" priority="557">
      <formula>IF(RIGHT(TEXT(AU684,"0.#"),1)=".",FALSE,TRUE)</formula>
    </cfRule>
    <cfRule type="expression" dxfId="530" priority="558">
      <formula>IF(RIGHT(TEXT(AU684,"0.#"),1)=".",TRUE,FALSE)</formula>
    </cfRule>
  </conditionalFormatting>
  <conditionalFormatting sqref="AU685">
    <cfRule type="expression" dxfId="529" priority="555">
      <formula>IF(RIGHT(TEXT(AU685,"0.#"),1)=".",FALSE,TRUE)</formula>
    </cfRule>
    <cfRule type="expression" dxfId="528" priority="556">
      <formula>IF(RIGHT(TEXT(AU685,"0.#"),1)=".",TRUE,FALSE)</formula>
    </cfRule>
  </conditionalFormatting>
  <conditionalFormatting sqref="AU686">
    <cfRule type="expression" dxfId="527" priority="553">
      <formula>IF(RIGHT(TEXT(AU686,"0.#"),1)=".",FALSE,TRUE)</formula>
    </cfRule>
    <cfRule type="expression" dxfId="526" priority="554">
      <formula>IF(RIGHT(TEXT(AU686,"0.#"),1)=".",TRUE,FALSE)</formula>
    </cfRule>
  </conditionalFormatting>
  <conditionalFormatting sqref="AQ685">
    <cfRule type="expression" dxfId="525" priority="545">
      <formula>IF(RIGHT(TEXT(AQ685,"0.#"),1)=".",FALSE,TRUE)</formula>
    </cfRule>
    <cfRule type="expression" dxfId="524" priority="546">
      <formula>IF(RIGHT(TEXT(AQ685,"0.#"),1)=".",TRUE,FALSE)</formula>
    </cfRule>
  </conditionalFormatting>
  <conditionalFormatting sqref="AQ686">
    <cfRule type="expression" dxfId="523" priority="543">
      <formula>IF(RIGHT(TEXT(AQ686,"0.#"),1)=".",FALSE,TRUE)</formula>
    </cfRule>
    <cfRule type="expression" dxfId="522" priority="544">
      <formula>IF(RIGHT(TEXT(AQ686,"0.#"),1)=".",TRUE,FALSE)</formula>
    </cfRule>
  </conditionalFormatting>
  <conditionalFormatting sqref="AQ684">
    <cfRule type="expression" dxfId="521" priority="541">
      <formula>IF(RIGHT(TEXT(AQ684,"0.#"),1)=".",FALSE,TRUE)</formula>
    </cfRule>
    <cfRule type="expression" dxfId="520" priority="542">
      <formula>IF(RIGHT(TEXT(AQ684,"0.#"),1)=".",TRUE,FALSE)</formula>
    </cfRule>
  </conditionalFormatting>
  <conditionalFormatting sqref="AE689">
    <cfRule type="expression" dxfId="519" priority="539">
      <formula>IF(RIGHT(TEXT(AE689,"0.#"),1)=".",FALSE,TRUE)</formula>
    </cfRule>
    <cfRule type="expression" dxfId="518" priority="540">
      <formula>IF(RIGHT(TEXT(AE689,"0.#"),1)=".",TRUE,FALSE)</formula>
    </cfRule>
  </conditionalFormatting>
  <conditionalFormatting sqref="AE690">
    <cfRule type="expression" dxfId="517" priority="537">
      <formula>IF(RIGHT(TEXT(AE690,"0.#"),1)=".",FALSE,TRUE)</formula>
    </cfRule>
    <cfRule type="expression" dxfId="516" priority="538">
      <formula>IF(RIGHT(TEXT(AE690,"0.#"),1)=".",TRUE,FALSE)</formula>
    </cfRule>
  </conditionalFormatting>
  <conditionalFormatting sqref="AE691">
    <cfRule type="expression" dxfId="515" priority="535">
      <formula>IF(RIGHT(TEXT(AE691,"0.#"),1)=".",FALSE,TRUE)</formula>
    </cfRule>
    <cfRule type="expression" dxfId="514" priority="536">
      <formula>IF(RIGHT(TEXT(AE691,"0.#"),1)=".",TRUE,FALSE)</formula>
    </cfRule>
  </conditionalFormatting>
  <conditionalFormatting sqref="AU689">
    <cfRule type="expression" dxfId="513" priority="527">
      <formula>IF(RIGHT(TEXT(AU689,"0.#"),1)=".",FALSE,TRUE)</formula>
    </cfRule>
    <cfRule type="expression" dxfId="512" priority="528">
      <formula>IF(RIGHT(TEXT(AU689,"0.#"),1)=".",TRUE,FALSE)</formula>
    </cfRule>
  </conditionalFormatting>
  <conditionalFormatting sqref="AU690">
    <cfRule type="expression" dxfId="511" priority="525">
      <formula>IF(RIGHT(TEXT(AU690,"0.#"),1)=".",FALSE,TRUE)</formula>
    </cfRule>
    <cfRule type="expression" dxfId="510" priority="526">
      <formula>IF(RIGHT(TEXT(AU690,"0.#"),1)=".",TRUE,FALSE)</formula>
    </cfRule>
  </conditionalFormatting>
  <conditionalFormatting sqref="AU691">
    <cfRule type="expression" dxfId="509" priority="523">
      <formula>IF(RIGHT(TEXT(AU691,"0.#"),1)=".",FALSE,TRUE)</formula>
    </cfRule>
    <cfRule type="expression" dxfId="508" priority="524">
      <formula>IF(RIGHT(TEXT(AU691,"0.#"),1)=".",TRUE,FALSE)</formula>
    </cfRule>
  </conditionalFormatting>
  <conditionalFormatting sqref="AQ690">
    <cfRule type="expression" dxfId="507" priority="515">
      <formula>IF(RIGHT(TEXT(AQ690,"0.#"),1)=".",FALSE,TRUE)</formula>
    </cfRule>
    <cfRule type="expression" dxfId="506" priority="516">
      <formula>IF(RIGHT(TEXT(AQ690,"0.#"),1)=".",TRUE,FALSE)</formula>
    </cfRule>
  </conditionalFormatting>
  <conditionalFormatting sqref="AQ691">
    <cfRule type="expression" dxfId="505" priority="513">
      <formula>IF(RIGHT(TEXT(AQ691,"0.#"),1)=".",FALSE,TRUE)</formula>
    </cfRule>
    <cfRule type="expression" dxfId="504" priority="514">
      <formula>IF(RIGHT(TEXT(AQ691,"0.#"),1)=".",TRUE,FALSE)</formula>
    </cfRule>
  </conditionalFormatting>
  <conditionalFormatting sqref="AQ689">
    <cfRule type="expression" dxfId="503" priority="511">
      <formula>IF(RIGHT(TEXT(AQ689,"0.#"),1)=".",FALSE,TRUE)</formula>
    </cfRule>
    <cfRule type="expression" dxfId="502" priority="512">
      <formula>IF(RIGHT(TEXT(AQ689,"0.#"),1)=".",TRUE,FALSE)</formula>
    </cfRule>
  </conditionalFormatting>
  <conditionalFormatting sqref="AE694">
    <cfRule type="expression" dxfId="501" priority="509">
      <formula>IF(RIGHT(TEXT(AE694,"0.#"),1)=".",FALSE,TRUE)</formula>
    </cfRule>
    <cfRule type="expression" dxfId="500" priority="510">
      <formula>IF(RIGHT(TEXT(AE694,"0.#"),1)=".",TRUE,FALSE)</formula>
    </cfRule>
  </conditionalFormatting>
  <conditionalFormatting sqref="AM696">
    <cfRule type="expression" dxfId="499" priority="499">
      <formula>IF(RIGHT(TEXT(AM696,"0.#"),1)=".",FALSE,TRUE)</formula>
    </cfRule>
    <cfRule type="expression" dxfId="498" priority="500">
      <formula>IF(RIGHT(TEXT(AM696,"0.#"),1)=".",TRUE,FALSE)</formula>
    </cfRule>
  </conditionalFormatting>
  <conditionalFormatting sqref="AE695">
    <cfRule type="expression" dxfId="497" priority="507">
      <formula>IF(RIGHT(TEXT(AE695,"0.#"),1)=".",FALSE,TRUE)</formula>
    </cfRule>
    <cfRule type="expression" dxfId="496" priority="508">
      <formula>IF(RIGHT(TEXT(AE695,"0.#"),1)=".",TRUE,FALSE)</formula>
    </cfRule>
  </conditionalFormatting>
  <conditionalFormatting sqref="AE696">
    <cfRule type="expression" dxfId="495" priority="505">
      <formula>IF(RIGHT(TEXT(AE696,"0.#"),1)=".",FALSE,TRUE)</formula>
    </cfRule>
    <cfRule type="expression" dxfId="494" priority="506">
      <formula>IF(RIGHT(TEXT(AE696,"0.#"),1)=".",TRUE,FALSE)</formula>
    </cfRule>
  </conditionalFormatting>
  <conditionalFormatting sqref="AM694">
    <cfRule type="expression" dxfId="493" priority="503">
      <formula>IF(RIGHT(TEXT(AM694,"0.#"),1)=".",FALSE,TRUE)</formula>
    </cfRule>
    <cfRule type="expression" dxfId="492" priority="504">
      <formula>IF(RIGHT(TEXT(AM694,"0.#"),1)=".",TRUE,FALSE)</formula>
    </cfRule>
  </conditionalFormatting>
  <conditionalFormatting sqref="AM695">
    <cfRule type="expression" dxfId="491" priority="501">
      <formula>IF(RIGHT(TEXT(AM695,"0.#"),1)=".",FALSE,TRUE)</formula>
    </cfRule>
    <cfRule type="expression" dxfId="490" priority="502">
      <formula>IF(RIGHT(TEXT(AM695,"0.#"),1)=".",TRUE,FALSE)</formula>
    </cfRule>
  </conditionalFormatting>
  <conditionalFormatting sqref="AU694">
    <cfRule type="expression" dxfId="489" priority="497">
      <formula>IF(RIGHT(TEXT(AU694,"0.#"),1)=".",FALSE,TRUE)</formula>
    </cfRule>
    <cfRule type="expression" dxfId="488" priority="498">
      <formula>IF(RIGHT(TEXT(AU694,"0.#"),1)=".",TRUE,FALSE)</formula>
    </cfRule>
  </conditionalFormatting>
  <conditionalFormatting sqref="AU695">
    <cfRule type="expression" dxfId="487" priority="495">
      <formula>IF(RIGHT(TEXT(AU695,"0.#"),1)=".",FALSE,TRUE)</formula>
    </cfRule>
    <cfRule type="expression" dxfId="486" priority="496">
      <formula>IF(RIGHT(TEXT(AU695,"0.#"),1)=".",TRUE,FALSE)</formula>
    </cfRule>
  </conditionalFormatting>
  <conditionalFormatting sqref="AU696">
    <cfRule type="expression" dxfId="485" priority="493">
      <formula>IF(RIGHT(TEXT(AU696,"0.#"),1)=".",FALSE,TRUE)</formula>
    </cfRule>
    <cfRule type="expression" dxfId="484" priority="494">
      <formula>IF(RIGHT(TEXT(AU696,"0.#"),1)=".",TRUE,FALSE)</formula>
    </cfRule>
  </conditionalFormatting>
  <conditionalFormatting sqref="AI694">
    <cfRule type="expression" dxfId="483" priority="491">
      <formula>IF(RIGHT(TEXT(AI694,"0.#"),1)=".",FALSE,TRUE)</formula>
    </cfRule>
    <cfRule type="expression" dxfId="482" priority="492">
      <formula>IF(RIGHT(TEXT(AI694,"0.#"),1)=".",TRUE,FALSE)</formula>
    </cfRule>
  </conditionalFormatting>
  <conditionalFormatting sqref="AI695">
    <cfRule type="expression" dxfId="481" priority="489">
      <formula>IF(RIGHT(TEXT(AI695,"0.#"),1)=".",FALSE,TRUE)</formula>
    </cfRule>
    <cfRule type="expression" dxfId="480" priority="490">
      <formula>IF(RIGHT(TEXT(AI695,"0.#"),1)=".",TRUE,FALSE)</formula>
    </cfRule>
  </conditionalFormatting>
  <conditionalFormatting sqref="AQ695">
    <cfRule type="expression" dxfId="479" priority="485">
      <formula>IF(RIGHT(TEXT(AQ695,"0.#"),1)=".",FALSE,TRUE)</formula>
    </cfRule>
    <cfRule type="expression" dxfId="478" priority="486">
      <formula>IF(RIGHT(TEXT(AQ695,"0.#"),1)=".",TRUE,FALSE)</formula>
    </cfRule>
  </conditionalFormatting>
  <conditionalFormatting sqref="AQ696">
    <cfRule type="expression" dxfId="477" priority="483">
      <formula>IF(RIGHT(TEXT(AQ696,"0.#"),1)=".",FALSE,TRUE)</formula>
    </cfRule>
    <cfRule type="expression" dxfId="476" priority="484">
      <formula>IF(RIGHT(TEXT(AQ696,"0.#"),1)=".",TRUE,FALSE)</formula>
    </cfRule>
  </conditionalFormatting>
  <conditionalFormatting sqref="AU101">
    <cfRule type="expression" dxfId="475" priority="479">
      <formula>IF(RIGHT(TEXT(AU101,"0.#"),1)=".",FALSE,TRUE)</formula>
    </cfRule>
    <cfRule type="expression" dxfId="474" priority="480">
      <formula>IF(RIGHT(TEXT(AU101,"0.#"),1)=".",TRUE,FALSE)</formula>
    </cfRule>
  </conditionalFormatting>
  <conditionalFormatting sqref="AU102">
    <cfRule type="expression" dxfId="473" priority="477">
      <formula>IF(RIGHT(TEXT(AU102,"0.#"),1)=".",FALSE,TRUE)</formula>
    </cfRule>
    <cfRule type="expression" dxfId="472" priority="478">
      <formula>IF(RIGHT(TEXT(AU102,"0.#"),1)=".",TRUE,FALSE)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AQ101">
    <cfRule type="expression" dxfId="21" priority="21">
      <formula>IF(RIGHT(TEXT(AQ101,"0.#"),1)=".",FALSE,TRUE)</formula>
    </cfRule>
    <cfRule type="expression" dxfId="20" priority="22">
      <formula>IF(RIGHT(TEXT(AQ101,"0.#"),1)=".",TRUE,FALSE)</formula>
    </cfRule>
  </conditionalFormatting>
  <conditionalFormatting sqref="Y845">
    <cfRule type="expression" dxfId="19" priority="15">
      <formula>IF(RIGHT(TEXT(Y845,"0.#"),1)=".",FALSE,TRUE)</formula>
    </cfRule>
    <cfRule type="expression" dxfId="18" priority="16">
      <formula>IF(RIGHT(TEXT(Y845,"0.#"),1)=".",TRUE,FALSE)</formula>
    </cfRule>
  </conditionalFormatting>
  <conditionalFormatting sqref="AL845:AO845">
    <cfRule type="expression" dxfId="17" priority="17">
      <formula>IF(AND(AL845&gt;=0,RIGHT(TEXT(AL845,"0.#"),1)&lt;&gt;"."),TRUE,FALSE)</formula>
    </cfRule>
    <cfRule type="expression" dxfId="16" priority="18">
      <formula>IF(AND(AL845&gt;=0,RIGHT(TEXT(AL845,"0.#"),1)="."),TRUE,FALSE)</formula>
    </cfRule>
    <cfRule type="expression" dxfId="15" priority="19">
      <formula>IF(AND(AL845&lt;0,RIGHT(TEXT(AL845,"0.#"),1)&lt;&gt;"."),TRUE,FALSE)</formula>
    </cfRule>
    <cfRule type="expression" dxfId="14" priority="20">
      <formula>IF(AND(AL845&lt;0,RIGHT(TEXT(AL845,"0.#"),1)="."),TRUE,FALSE)</formula>
    </cfRule>
  </conditionalFormatting>
  <conditionalFormatting sqref="Y911">
    <cfRule type="expression" dxfId="13" priority="9">
      <formula>IF(RIGHT(TEXT(Y911,"0.#"),1)=".",FALSE,TRUE)</formula>
    </cfRule>
    <cfRule type="expression" dxfId="12" priority="10">
      <formula>IF(RIGHT(TEXT(Y911,"0.#"),1)=".",TRUE,FALSE)</formula>
    </cfRule>
  </conditionalFormatting>
  <conditionalFormatting sqref="AL911:AO911">
    <cfRule type="expression" dxfId="11" priority="11">
      <formula>IF(AND(AL911&gt;=0,RIGHT(TEXT(AL911,"0.#"),1)&lt;&gt;"."),TRUE,FALSE)</formula>
    </cfRule>
    <cfRule type="expression" dxfId="10" priority="12">
      <formula>IF(AND(AL911&gt;=0,RIGHT(TEXT(AL911,"0.#"),1)="."),TRUE,FALSE)</formula>
    </cfRule>
    <cfRule type="expression" dxfId="9" priority="13">
      <formula>IF(AND(AL911&lt;0,RIGHT(TEXT(AL911,"0.#"),1)&lt;&gt;"."),TRUE,FALSE)</formula>
    </cfRule>
    <cfRule type="expression" dxfId="8" priority="14">
      <formula>IF(AND(AL911&lt;0,RIGHT(TEXT(AL911,"0.#"),1)="."),TRUE,FALSE)</formula>
    </cfRule>
  </conditionalFormatting>
  <conditionalFormatting sqref="AU789">
    <cfRule type="expression" dxfId="7" priority="7">
      <formula>IF(RIGHT(TEXT(AU789,"0.#"),1)=".",FALSE,TRUE)</formula>
    </cfRule>
    <cfRule type="expression" dxfId="6" priority="8">
      <formula>IF(RIGHT(TEXT(AU789,"0.#"),1)=".",TRUE,FALSE)</formula>
    </cfRule>
  </conditionalFormatting>
  <conditionalFormatting sqref="Y878">
    <cfRule type="expression" dxfId="5" priority="1">
      <formula>IF(RIGHT(TEXT(Y878,"0.#"),1)=".",FALSE,TRUE)</formula>
    </cfRule>
    <cfRule type="expression" dxfId="4" priority="2">
      <formula>IF(RIGHT(TEXT(Y878,"0.#"),1)=".",TRUE,FALSE)</formula>
    </cfRule>
  </conditionalFormatting>
  <conditionalFormatting sqref="AL878:AO878">
    <cfRule type="expression" dxfId="3" priority="3">
      <formula>IF(AND(AL878&gt;=0,RIGHT(TEXT(AL878,"0.#"),1)&lt;&gt;"."),TRUE,FALSE)</formula>
    </cfRule>
    <cfRule type="expression" dxfId="2" priority="4">
      <formula>IF(AND(AL878&gt;=0,RIGHT(TEXT(AL878,"0.#"),1)="."),TRUE,FALSE)</formula>
    </cfRule>
    <cfRule type="expression" dxfId="1" priority="5">
      <formula>IF(AND(AL878&lt;0,RIGHT(TEXT(AL878,"0.#"),1)&lt;&gt;"."),TRUE,FALSE)</formula>
    </cfRule>
    <cfRule type="expression" dxfId="0" priority="6">
      <formula>IF(AND(AL878&lt;0,RIGHT(TEXT(AL878,"0.#"),1)="."),TRUE,FALSE)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2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196</v>
      </c>
      <c r="AI1" s="42" t="s">
        <v>205</v>
      </c>
      <c r="AK1" s="42" t="s">
        <v>210</v>
      </c>
      <c r="AM1" s="68"/>
      <c r="AN1" s="68"/>
      <c r="AP1" s="28" t="s">
        <v>273</v>
      </c>
    </row>
    <row r="2" spans="1:42" ht="13.5" customHeight="1" x14ac:dyDescent="0.15">
      <c r="A2" s="14" t="s">
        <v>84</v>
      </c>
      <c r="B2" s="15"/>
      <c r="C2" s="13" t="str">
        <f>IF(B2="","",A2)</f>
        <v/>
      </c>
      <c r="D2" s="13" t="str">
        <f>IF(C2="","",IF(D1&lt;&gt;"",CONCATENATE(D1,"、",C2),C2))</f>
        <v/>
      </c>
      <c r="F2" s="12" t="s">
        <v>71</v>
      </c>
      <c r="G2" s="17" t="s">
        <v>631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326</v>
      </c>
      <c r="AB2" s="79" t="s">
        <v>558</v>
      </c>
      <c r="AC2" s="80" t="s">
        <v>134</v>
      </c>
      <c r="AD2" s="28"/>
      <c r="AE2" s="34" t="s">
        <v>170</v>
      </c>
      <c r="AF2" s="30"/>
      <c r="AG2" s="44" t="s">
        <v>287</v>
      </c>
      <c r="AI2" s="42" t="s">
        <v>321</v>
      </c>
      <c r="AK2" s="42" t="s">
        <v>211</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631</v>
      </c>
      <c r="R3" s="13" t="str">
        <f t="shared" ref="R3:R8" si="3">IF(Q3="","",P3)</f>
        <v>委託・請負</v>
      </c>
      <c r="S3" s="13" t="str">
        <f t="shared" ref="S3:S8" si="4">IF(R3="",S2,IF(S2&lt;&gt;"",CONCATENATE(S2,"、",R3),R3))</f>
        <v>委託・請負</v>
      </c>
      <c r="T3" s="13"/>
      <c r="U3" s="32" t="s">
        <v>590</v>
      </c>
      <c r="W3" s="32" t="s">
        <v>149</v>
      </c>
      <c r="Y3" s="32" t="s">
        <v>68</v>
      </c>
      <c r="Z3" s="32" t="s">
        <v>465</v>
      </c>
      <c r="AA3" s="79" t="s">
        <v>426</v>
      </c>
      <c r="AB3" s="79" t="s">
        <v>559</v>
      </c>
      <c r="AC3" s="80" t="s">
        <v>135</v>
      </c>
      <c r="AD3" s="28"/>
      <c r="AE3" s="34" t="s">
        <v>171</v>
      </c>
      <c r="AF3" s="30"/>
      <c r="AG3" s="44" t="s">
        <v>288</v>
      </c>
      <c r="AI3" s="42" t="s">
        <v>204</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591</v>
      </c>
      <c r="W4" s="32" t="s">
        <v>150</v>
      </c>
      <c r="Y4" s="32" t="s">
        <v>333</v>
      </c>
      <c r="Z4" s="32" t="s">
        <v>466</v>
      </c>
      <c r="AA4" s="79" t="s">
        <v>427</v>
      </c>
      <c r="AB4" s="79" t="s">
        <v>560</v>
      </c>
      <c r="AC4" s="79" t="s">
        <v>136</v>
      </c>
      <c r="AD4" s="28"/>
      <c r="AE4" s="34" t="s">
        <v>172</v>
      </c>
      <c r="AF4" s="30"/>
      <c r="AG4" s="44" t="s">
        <v>289</v>
      </c>
      <c r="AI4" s="42" t="s">
        <v>206</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615</v>
      </c>
      <c r="Y5" s="32" t="s">
        <v>334</v>
      </c>
      <c r="Z5" s="32" t="s">
        <v>467</v>
      </c>
      <c r="AA5" s="79" t="s">
        <v>428</v>
      </c>
      <c r="AB5" s="79" t="s">
        <v>561</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302</v>
      </c>
      <c r="W6" s="32" t="s">
        <v>151</v>
      </c>
      <c r="Y6" s="32" t="s">
        <v>335</v>
      </c>
      <c r="Z6" s="32" t="s">
        <v>468</v>
      </c>
      <c r="AA6" s="79" t="s">
        <v>429</v>
      </c>
      <c r="AB6" s="79" t="s">
        <v>562</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223</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336</v>
      </c>
      <c r="Z7" s="32" t="s">
        <v>469</v>
      </c>
      <c r="AA7" s="79" t="s">
        <v>430</v>
      </c>
      <c r="AB7" s="79" t="s">
        <v>563</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328</v>
      </c>
      <c r="W8" s="32" t="s">
        <v>153</v>
      </c>
      <c r="Y8" s="32" t="s">
        <v>337</v>
      </c>
      <c r="Z8" s="32" t="s">
        <v>470</v>
      </c>
      <c r="AA8" s="79" t="s">
        <v>431</v>
      </c>
      <c r="AB8" s="79" t="s">
        <v>564</v>
      </c>
      <c r="AC8" s="31"/>
      <c r="AD8" s="31"/>
      <c r="AE8" s="31"/>
      <c r="AF8" s="30"/>
      <c r="AG8" s="44" t="s">
        <v>293</v>
      </c>
      <c r="AI8" s="42" t="s">
        <v>316</v>
      </c>
      <c r="AK8" s="42" t="str">
        <f t="shared" si="7"/>
        <v>G</v>
      </c>
      <c r="AP8" s="44" t="s">
        <v>293</v>
      </c>
    </row>
    <row r="9" spans="1:42" ht="13.5" customHeight="1" x14ac:dyDescent="0.15">
      <c r="A9" s="14" t="s">
        <v>91</v>
      </c>
      <c r="B9" s="15" t="s">
        <v>631</v>
      </c>
      <c r="C9" s="13" t="str">
        <f t="shared" si="0"/>
        <v>高齢社会対策</v>
      </c>
      <c r="D9" s="13" t="str">
        <f t="shared" si="8"/>
        <v>高齢社会対策</v>
      </c>
      <c r="F9" s="18" t="s">
        <v>224</v>
      </c>
      <c r="G9" s="17"/>
      <c r="H9" s="13" t="str">
        <f t="shared" si="1"/>
        <v/>
      </c>
      <c r="I9" s="13" t="str">
        <f t="shared" si="5"/>
        <v>一般会計</v>
      </c>
      <c r="K9" s="14" t="s">
        <v>109</v>
      </c>
      <c r="L9" s="15"/>
      <c r="M9" s="13" t="str">
        <f t="shared" si="2"/>
        <v/>
      </c>
      <c r="N9" s="13" t="str">
        <f t="shared" si="6"/>
        <v/>
      </c>
      <c r="O9" s="13"/>
      <c r="P9" s="13"/>
      <c r="Q9" s="19"/>
      <c r="T9" s="13"/>
      <c r="U9" s="32" t="s">
        <v>329</v>
      </c>
      <c r="W9" s="32" t="s">
        <v>154</v>
      </c>
      <c r="Y9" s="32" t="s">
        <v>338</v>
      </c>
      <c r="Z9" s="32" t="s">
        <v>471</v>
      </c>
      <c r="AA9" s="79" t="s">
        <v>432</v>
      </c>
      <c r="AB9" s="79" t="s">
        <v>565</v>
      </c>
      <c r="AC9" s="31"/>
      <c r="AD9" s="31"/>
      <c r="AE9" s="31"/>
      <c r="AF9" s="30"/>
      <c r="AG9" s="44" t="s">
        <v>294</v>
      </c>
      <c r="AI9" s="67"/>
      <c r="AK9" s="42" t="str">
        <f t="shared" si="7"/>
        <v>H</v>
      </c>
      <c r="AP9" s="44" t="s">
        <v>294</v>
      </c>
    </row>
    <row r="10" spans="1:42" ht="13.5" customHeight="1" x14ac:dyDescent="0.15">
      <c r="A10" s="14" t="s">
        <v>245</v>
      </c>
      <c r="B10" s="15"/>
      <c r="C10" s="13" t="str">
        <f t="shared" si="0"/>
        <v/>
      </c>
      <c r="D10" s="13" t="str">
        <f t="shared" si="8"/>
        <v>高齢社会対策</v>
      </c>
      <c r="F10" s="18" t="s">
        <v>116</v>
      </c>
      <c r="G10" s="17"/>
      <c r="H10" s="13" t="str">
        <f t="shared" si="1"/>
        <v/>
      </c>
      <c r="I10" s="13" t="str">
        <f t="shared" si="5"/>
        <v>一般会計</v>
      </c>
      <c r="K10" s="14" t="s">
        <v>249</v>
      </c>
      <c r="L10" s="15"/>
      <c r="M10" s="13" t="str">
        <f t="shared" si="2"/>
        <v/>
      </c>
      <c r="N10" s="13" t="str">
        <f t="shared" si="6"/>
        <v/>
      </c>
      <c r="O10" s="13"/>
      <c r="P10" s="13" t="str">
        <f>S8</f>
        <v>委託・請負</v>
      </c>
      <c r="Q10" s="19"/>
      <c r="T10" s="13"/>
      <c r="W10" s="32" t="s">
        <v>155</v>
      </c>
      <c r="Y10" s="32" t="s">
        <v>339</v>
      </c>
      <c r="Z10" s="32" t="s">
        <v>472</v>
      </c>
      <c r="AA10" s="79" t="s">
        <v>433</v>
      </c>
      <c r="AB10" s="79" t="s">
        <v>566</v>
      </c>
      <c r="AC10" s="31"/>
      <c r="AD10" s="31"/>
      <c r="AE10" s="31"/>
      <c r="AF10" s="30"/>
      <c r="AG10" s="44" t="s">
        <v>279</v>
      </c>
      <c r="AK10" s="42" t="str">
        <f t="shared" si="7"/>
        <v>I</v>
      </c>
      <c r="AP10" s="42" t="s">
        <v>274</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t="s">
        <v>631</v>
      </c>
      <c r="M11" s="13" t="str">
        <f t="shared" si="2"/>
        <v>その他の事項経費</v>
      </c>
      <c r="N11" s="13" t="str">
        <f t="shared" si="6"/>
        <v>その他の事項経費</v>
      </c>
      <c r="O11" s="13"/>
      <c r="P11" s="13"/>
      <c r="Q11" s="19"/>
      <c r="T11" s="13"/>
      <c r="W11" s="32" t="s">
        <v>156</v>
      </c>
      <c r="Y11" s="32" t="s">
        <v>340</v>
      </c>
      <c r="Z11" s="32" t="s">
        <v>473</v>
      </c>
      <c r="AA11" s="79" t="s">
        <v>434</v>
      </c>
      <c r="AB11" s="79" t="s">
        <v>567</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592</v>
      </c>
      <c r="W12" s="32" t="s">
        <v>157</v>
      </c>
      <c r="Y12" s="32" t="s">
        <v>341</v>
      </c>
      <c r="Z12" s="32" t="s">
        <v>474</v>
      </c>
      <c r="AA12" s="79" t="s">
        <v>435</v>
      </c>
      <c r="AB12" s="79" t="s">
        <v>568</v>
      </c>
      <c r="AC12" s="31"/>
      <c r="AD12" s="31"/>
      <c r="AE12" s="31"/>
      <c r="AF12" s="30"/>
      <c r="AG12" s="42" t="s">
        <v>280</v>
      </c>
      <c r="AK12" s="42" t="str">
        <f t="shared" si="7"/>
        <v>K</v>
      </c>
    </row>
    <row r="13" spans="1:42" ht="13.5" customHeight="1" x14ac:dyDescent="0.15">
      <c r="A13" s="14" t="s">
        <v>94</v>
      </c>
      <c r="B13" s="15" t="s">
        <v>631</v>
      </c>
      <c r="C13" s="13" t="str">
        <f t="shared" si="9"/>
        <v>少子化社会対策</v>
      </c>
      <c r="D13" s="13" t="str">
        <f t="shared" si="8"/>
        <v>高齢社会対策、少子化社会対策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342</v>
      </c>
      <c r="Z13" s="32" t="s">
        <v>475</v>
      </c>
      <c r="AA13" s="79" t="s">
        <v>436</v>
      </c>
      <c r="AB13" s="79" t="s">
        <v>569</v>
      </c>
      <c r="AC13" s="31"/>
      <c r="AD13" s="31"/>
      <c r="AE13" s="31"/>
      <c r="AF13" s="30"/>
      <c r="AG13" s="42" t="s">
        <v>281</v>
      </c>
      <c r="AK13" s="42" t="str">
        <f t="shared" si="7"/>
        <v>L</v>
      </c>
    </row>
    <row r="14" spans="1:42" ht="13.5" customHeight="1" x14ac:dyDescent="0.15">
      <c r="A14" s="14" t="s">
        <v>95</v>
      </c>
      <c r="B14" s="15"/>
      <c r="C14" s="13" t="str">
        <f t="shared" si="9"/>
        <v/>
      </c>
      <c r="D14" s="13" t="str">
        <f t="shared" si="8"/>
        <v>高齢社会対策、少子化社会対策</v>
      </c>
      <c r="F14" s="18" t="s">
        <v>120</v>
      </c>
      <c r="G14" s="17"/>
      <c r="H14" s="13" t="str">
        <f t="shared" si="1"/>
        <v/>
      </c>
      <c r="I14" s="13" t="str">
        <f t="shared" si="5"/>
        <v>一般会計</v>
      </c>
      <c r="K14" s="13"/>
      <c r="L14" s="13"/>
      <c r="O14" s="13"/>
      <c r="P14" s="13"/>
      <c r="Q14" s="19"/>
      <c r="T14" s="13"/>
      <c r="U14" s="32" t="s">
        <v>593</v>
      </c>
      <c r="W14" s="32" t="s">
        <v>159</v>
      </c>
      <c r="Y14" s="32" t="s">
        <v>343</v>
      </c>
      <c r="Z14" s="32" t="s">
        <v>476</v>
      </c>
      <c r="AA14" s="79" t="s">
        <v>437</v>
      </c>
      <c r="AB14" s="79" t="s">
        <v>570</v>
      </c>
      <c r="AC14" s="31"/>
      <c r="AD14" s="31"/>
      <c r="AE14" s="31"/>
      <c r="AF14" s="30"/>
      <c r="AG14" s="67"/>
      <c r="AK14" s="42" t="str">
        <f t="shared" si="7"/>
        <v>M</v>
      </c>
    </row>
    <row r="15" spans="1:42" ht="13.5" customHeight="1" x14ac:dyDescent="0.15">
      <c r="A15" s="14" t="s">
        <v>96</v>
      </c>
      <c r="B15" s="15" t="s">
        <v>631</v>
      </c>
      <c r="C15" s="13" t="str">
        <f t="shared" si="9"/>
        <v>男女共同参画</v>
      </c>
      <c r="D15" s="13" t="str">
        <f t="shared" si="8"/>
        <v>高齢社会対策、少子化社会対策、男女共同参画</v>
      </c>
      <c r="F15" s="18" t="s">
        <v>121</v>
      </c>
      <c r="G15" s="17"/>
      <c r="H15" s="13" t="str">
        <f t="shared" si="1"/>
        <v/>
      </c>
      <c r="I15" s="13" t="str">
        <f t="shared" si="5"/>
        <v>一般会計</v>
      </c>
      <c r="K15" s="13"/>
      <c r="L15" s="13"/>
      <c r="O15" s="13"/>
      <c r="P15" s="13"/>
      <c r="Q15" s="19"/>
      <c r="T15" s="13"/>
      <c r="U15" s="32" t="s">
        <v>594</v>
      </c>
      <c r="W15" s="32" t="s">
        <v>160</v>
      </c>
      <c r="Y15" s="32" t="s">
        <v>344</v>
      </c>
      <c r="Z15" s="32" t="s">
        <v>477</v>
      </c>
      <c r="AA15" s="79" t="s">
        <v>438</v>
      </c>
      <c r="AB15" s="79" t="s">
        <v>571</v>
      </c>
      <c r="AC15" s="31"/>
      <c r="AD15" s="31"/>
      <c r="AE15" s="31"/>
      <c r="AF15" s="30"/>
      <c r="AG15" s="68"/>
      <c r="AK15" s="42" t="str">
        <f t="shared" si="7"/>
        <v>N</v>
      </c>
    </row>
    <row r="16" spans="1:42" ht="13.5" customHeight="1" x14ac:dyDescent="0.15">
      <c r="A16" s="14" t="s">
        <v>97</v>
      </c>
      <c r="B16" s="15" t="s">
        <v>631</v>
      </c>
      <c r="C16" s="13" t="str">
        <f t="shared" si="9"/>
        <v>地球温暖化対策</v>
      </c>
      <c r="D16" s="13" t="str">
        <f t="shared" si="8"/>
        <v>高齢社会対策、少子化社会対策、男女共同参画、地球温暖化対策</v>
      </c>
      <c r="F16" s="18" t="s">
        <v>122</v>
      </c>
      <c r="G16" s="17"/>
      <c r="H16" s="13" t="str">
        <f t="shared" si="1"/>
        <v/>
      </c>
      <c r="I16" s="13" t="str">
        <f t="shared" si="5"/>
        <v>一般会計</v>
      </c>
      <c r="K16" s="13"/>
      <c r="L16" s="13"/>
      <c r="O16" s="13"/>
      <c r="P16" s="13"/>
      <c r="Q16" s="19"/>
      <c r="T16" s="13"/>
      <c r="U16" s="32" t="s">
        <v>595</v>
      </c>
      <c r="W16" s="32" t="s">
        <v>161</v>
      </c>
      <c r="Y16" s="32" t="s">
        <v>345</v>
      </c>
      <c r="Z16" s="32" t="s">
        <v>478</v>
      </c>
      <c r="AA16" s="79" t="s">
        <v>439</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高齢社会対策、少子化社会対策、男女共同参画、地球温暖化対策</v>
      </c>
      <c r="F17" s="18" t="s">
        <v>123</v>
      </c>
      <c r="G17" s="17"/>
      <c r="H17" s="13" t="str">
        <f t="shared" si="1"/>
        <v/>
      </c>
      <c r="I17" s="13" t="str">
        <f t="shared" si="5"/>
        <v>一般会計</v>
      </c>
      <c r="K17" s="13"/>
      <c r="L17" s="13"/>
      <c r="O17" s="13"/>
      <c r="P17" s="13"/>
      <c r="Q17" s="19"/>
      <c r="T17" s="13"/>
      <c r="U17" s="32" t="s">
        <v>596</v>
      </c>
      <c r="W17" s="32" t="s">
        <v>162</v>
      </c>
      <c r="Y17" s="32" t="s">
        <v>346</v>
      </c>
      <c r="Z17" s="32" t="s">
        <v>479</v>
      </c>
      <c r="AA17" s="79" t="s">
        <v>440</v>
      </c>
      <c r="AB17" s="79" t="s">
        <v>573</v>
      </c>
      <c r="AC17" s="31"/>
      <c r="AD17" s="31"/>
      <c r="AE17" s="31"/>
      <c r="AF17" s="30"/>
      <c r="AG17" s="68"/>
      <c r="AK17" s="42" t="str">
        <f t="shared" si="7"/>
        <v>P</v>
      </c>
    </row>
    <row r="18" spans="1:37" ht="13.5" customHeight="1" x14ac:dyDescent="0.15">
      <c r="A18" s="14" t="s">
        <v>99</v>
      </c>
      <c r="B18" s="15" t="s">
        <v>631</v>
      </c>
      <c r="C18" s="13" t="str">
        <f t="shared" si="9"/>
        <v>ＩＴ戦略</v>
      </c>
      <c r="D18" s="13" t="str">
        <f t="shared" si="8"/>
        <v>高齢社会対策、少子化社会対策、男女共同参画、地球温暖化対策、ＩＴ戦略</v>
      </c>
      <c r="F18" s="18" t="s">
        <v>124</v>
      </c>
      <c r="G18" s="17"/>
      <c r="H18" s="13" t="str">
        <f t="shared" si="1"/>
        <v/>
      </c>
      <c r="I18" s="13" t="str">
        <f t="shared" si="5"/>
        <v>一般会計</v>
      </c>
      <c r="K18" s="13"/>
      <c r="L18" s="13"/>
      <c r="O18" s="13"/>
      <c r="P18" s="13"/>
      <c r="Q18" s="19"/>
      <c r="T18" s="13"/>
      <c r="U18" s="32" t="s">
        <v>597</v>
      </c>
      <c r="W18" s="32" t="s">
        <v>163</v>
      </c>
      <c r="Y18" s="32" t="s">
        <v>347</v>
      </c>
      <c r="Z18" s="32" t="s">
        <v>480</v>
      </c>
      <c r="AA18" s="79" t="s">
        <v>441</v>
      </c>
      <c r="AB18" s="79" t="s">
        <v>574</v>
      </c>
      <c r="AC18" s="31"/>
      <c r="AD18" s="31"/>
      <c r="AE18" s="31"/>
      <c r="AF18" s="30"/>
      <c r="AK18" s="42" t="str">
        <f t="shared" si="7"/>
        <v>Q</v>
      </c>
    </row>
    <row r="19" spans="1:37" ht="13.5" customHeight="1" x14ac:dyDescent="0.15">
      <c r="A19" s="14" t="s">
        <v>100</v>
      </c>
      <c r="B19" s="15"/>
      <c r="C19" s="13" t="str">
        <f t="shared" si="9"/>
        <v/>
      </c>
      <c r="D19" s="13" t="str">
        <f t="shared" si="8"/>
        <v>高齢社会対策、少子化社会対策、男女共同参画、地球温暖化対策、ＩＴ戦略</v>
      </c>
      <c r="F19" s="18" t="s">
        <v>125</v>
      </c>
      <c r="G19" s="17"/>
      <c r="H19" s="13" t="str">
        <f t="shared" si="1"/>
        <v/>
      </c>
      <c r="I19" s="13" t="str">
        <f t="shared" si="5"/>
        <v>一般会計</v>
      </c>
      <c r="K19" s="13"/>
      <c r="L19" s="13"/>
      <c r="O19" s="13"/>
      <c r="P19" s="13"/>
      <c r="Q19" s="19"/>
      <c r="T19" s="13"/>
      <c r="U19" s="32" t="s">
        <v>598</v>
      </c>
      <c r="W19" s="32" t="s">
        <v>164</v>
      </c>
      <c r="Y19" s="32" t="s">
        <v>348</v>
      </c>
      <c r="Z19" s="32" t="s">
        <v>481</v>
      </c>
      <c r="AA19" s="79" t="s">
        <v>442</v>
      </c>
      <c r="AB19" s="79" t="s">
        <v>575</v>
      </c>
      <c r="AC19" s="31"/>
      <c r="AD19" s="31"/>
      <c r="AE19" s="31"/>
      <c r="AF19" s="30"/>
      <c r="AK19" s="42" t="str">
        <f t="shared" si="7"/>
        <v>R</v>
      </c>
    </row>
    <row r="20" spans="1:37" ht="13.5" customHeight="1" x14ac:dyDescent="0.15">
      <c r="A20" s="14" t="s">
        <v>234</v>
      </c>
      <c r="B20" s="15"/>
      <c r="C20" s="13" t="str">
        <f t="shared" si="9"/>
        <v/>
      </c>
      <c r="D20" s="13" t="str">
        <f t="shared" si="8"/>
        <v>高齢社会対策、少子化社会対策、男女共同参画、地球温暖化対策、ＩＴ戦略</v>
      </c>
      <c r="F20" s="18" t="s">
        <v>233</v>
      </c>
      <c r="G20" s="17"/>
      <c r="H20" s="13" t="str">
        <f t="shared" si="1"/>
        <v/>
      </c>
      <c r="I20" s="13" t="str">
        <f t="shared" si="5"/>
        <v>一般会計</v>
      </c>
      <c r="K20" s="13"/>
      <c r="L20" s="13"/>
      <c r="O20" s="13"/>
      <c r="P20" s="13"/>
      <c r="Q20" s="19"/>
      <c r="T20" s="13"/>
      <c r="U20" s="32" t="s">
        <v>599</v>
      </c>
      <c r="W20" s="32" t="s">
        <v>165</v>
      </c>
      <c r="Y20" s="32" t="s">
        <v>349</v>
      </c>
      <c r="Z20" s="32" t="s">
        <v>482</v>
      </c>
      <c r="AA20" s="79" t="s">
        <v>443</v>
      </c>
      <c r="AB20" s="79" t="s">
        <v>576</v>
      </c>
      <c r="AC20" s="31"/>
      <c r="AD20" s="31"/>
      <c r="AE20" s="31"/>
      <c r="AF20" s="30"/>
      <c r="AK20" s="42" t="str">
        <f t="shared" si="7"/>
        <v>S</v>
      </c>
    </row>
    <row r="21" spans="1:37" ht="13.5" customHeight="1" x14ac:dyDescent="0.15">
      <c r="A21" s="14" t="s">
        <v>235</v>
      </c>
      <c r="B21" s="15" t="s">
        <v>631</v>
      </c>
      <c r="C21" s="13" t="str">
        <f t="shared" si="9"/>
        <v>地方創生</v>
      </c>
      <c r="D21" s="13" t="str">
        <f t="shared" si="8"/>
        <v>高齢社会対策、少子化社会対策、男女共同参画、地球温暖化対策、ＩＴ戦略、地方創生</v>
      </c>
      <c r="F21" s="18" t="s">
        <v>126</v>
      </c>
      <c r="G21" s="17"/>
      <c r="H21" s="13" t="str">
        <f t="shared" si="1"/>
        <v/>
      </c>
      <c r="I21" s="13" t="str">
        <f t="shared" si="5"/>
        <v>一般会計</v>
      </c>
      <c r="K21" s="13"/>
      <c r="L21" s="13"/>
      <c r="O21" s="13"/>
      <c r="P21" s="13"/>
      <c r="Q21" s="19"/>
      <c r="T21" s="13"/>
      <c r="U21" s="32" t="s">
        <v>600</v>
      </c>
      <c r="W21" s="32" t="s">
        <v>166</v>
      </c>
      <c r="Y21" s="32" t="s">
        <v>350</v>
      </c>
      <c r="Z21" s="32" t="s">
        <v>483</v>
      </c>
      <c r="AA21" s="79" t="s">
        <v>444</v>
      </c>
      <c r="AB21" s="79" t="s">
        <v>577</v>
      </c>
      <c r="AC21" s="31"/>
      <c r="AD21" s="31"/>
      <c r="AE21" s="31"/>
      <c r="AF21" s="30"/>
      <c r="AK21" s="42" t="str">
        <f t="shared" si="7"/>
        <v>T</v>
      </c>
    </row>
    <row r="22" spans="1:37" ht="13.5" customHeight="1" x14ac:dyDescent="0.15">
      <c r="A22" s="14" t="s">
        <v>236</v>
      </c>
      <c r="B22" s="15"/>
      <c r="C22" s="13" t="str">
        <f t="shared" si="9"/>
        <v/>
      </c>
      <c r="D22" s="13" t="str">
        <f>IF(C22="",D21,IF(D21&lt;&gt;"",CONCATENATE(D21,"、",C22),C22))</f>
        <v>高齢社会対策、少子化社会対策、男女共同参画、地球温暖化対策、ＩＴ戦略、地方創生</v>
      </c>
      <c r="F22" s="18" t="s">
        <v>127</v>
      </c>
      <c r="G22" s="17"/>
      <c r="H22" s="13" t="str">
        <f t="shared" si="1"/>
        <v/>
      </c>
      <c r="I22" s="13" t="str">
        <f t="shared" si="5"/>
        <v>一般会計</v>
      </c>
      <c r="K22" s="13"/>
      <c r="L22" s="13"/>
      <c r="O22" s="13"/>
      <c r="P22" s="13"/>
      <c r="Q22" s="19"/>
      <c r="T22" s="13"/>
      <c r="U22" s="32" t="s">
        <v>601</v>
      </c>
      <c r="W22" s="32" t="s">
        <v>167</v>
      </c>
      <c r="Y22" s="32" t="s">
        <v>351</v>
      </c>
      <c r="Z22" s="32" t="s">
        <v>484</v>
      </c>
      <c r="AA22" s="79" t="s">
        <v>445</v>
      </c>
      <c r="AB22" s="79" t="s">
        <v>578</v>
      </c>
      <c r="AC22" s="31"/>
      <c r="AD22" s="31"/>
      <c r="AE22" s="31"/>
      <c r="AF22" s="30"/>
      <c r="AK22" s="42" t="str">
        <f t="shared" si="7"/>
        <v>U</v>
      </c>
    </row>
    <row r="23" spans="1:37" ht="13.5" customHeight="1" x14ac:dyDescent="0.15">
      <c r="A23" s="14" t="s">
        <v>237</v>
      </c>
      <c r="B23" s="15" t="s">
        <v>631</v>
      </c>
      <c r="C23" s="13" t="str">
        <f t="shared" si="9"/>
        <v>2020年東京オリパラ</v>
      </c>
      <c r="D23" s="13" t="str">
        <f>IF(C23="",D22,IF(D22&lt;&gt;"",CONCATENATE(D22,"、",C23),C23))</f>
        <v>高齢社会対策、少子化社会対策、男女共同参画、地球温暖化対策、ＩＴ戦略、地方創生、2020年東京オリパラ</v>
      </c>
      <c r="F23" s="18" t="s">
        <v>128</v>
      </c>
      <c r="G23" s="17"/>
      <c r="H23" s="13" t="str">
        <f t="shared" si="1"/>
        <v/>
      </c>
      <c r="I23" s="13" t="str">
        <f t="shared" si="5"/>
        <v>一般会計</v>
      </c>
      <c r="K23" s="13"/>
      <c r="L23" s="13"/>
      <c r="O23" s="13"/>
      <c r="P23" s="13"/>
      <c r="Q23" s="19"/>
      <c r="T23" s="13"/>
      <c r="U23" s="32" t="s">
        <v>602</v>
      </c>
      <c r="W23" s="32" t="s">
        <v>618</v>
      </c>
      <c r="Y23" s="32" t="s">
        <v>352</v>
      </c>
      <c r="Z23" s="32" t="s">
        <v>485</v>
      </c>
      <c r="AA23" s="79" t="s">
        <v>446</v>
      </c>
      <c r="AB23" s="79" t="s">
        <v>579</v>
      </c>
      <c r="AC23" s="31"/>
      <c r="AD23" s="31"/>
      <c r="AE23" s="31"/>
      <c r="AF23" s="30"/>
      <c r="AK23" s="42" t="str">
        <f t="shared" si="7"/>
        <v>V</v>
      </c>
    </row>
    <row r="24" spans="1:37" ht="13.5" customHeight="1" x14ac:dyDescent="0.15">
      <c r="A24" s="74" t="s">
        <v>319</v>
      </c>
      <c r="B24" s="15"/>
      <c r="C24" s="13" t="str">
        <f t="shared" si="9"/>
        <v/>
      </c>
      <c r="D24" s="13" t="str">
        <f>IF(C24="",D23,IF(D23&lt;&gt;"",CONCATENATE(D23,"、",C24),C24))</f>
        <v>高齢社会対策、少子化社会対策、男女共同参画、地球温暖化対策、ＩＴ戦略、地方創生、2020年東京オリパラ</v>
      </c>
      <c r="F24" s="18" t="s">
        <v>324</v>
      </c>
      <c r="G24" s="17"/>
      <c r="H24" s="13" t="str">
        <f t="shared" si="1"/>
        <v/>
      </c>
      <c r="I24" s="13" t="str">
        <f t="shared" si="5"/>
        <v>一般会計</v>
      </c>
      <c r="K24" s="13"/>
      <c r="L24" s="13"/>
      <c r="O24" s="13"/>
      <c r="P24" s="13"/>
      <c r="Q24" s="19"/>
      <c r="T24" s="13"/>
      <c r="U24" s="32" t="s">
        <v>603</v>
      </c>
      <c r="Y24" s="32" t="s">
        <v>353</v>
      </c>
      <c r="Z24" s="32" t="s">
        <v>486</v>
      </c>
      <c r="AA24" s="79" t="s">
        <v>447</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604</v>
      </c>
      <c r="Y25" s="32" t="s">
        <v>354</v>
      </c>
      <c r="Z25" s="32" t="s">
        <v>487</v>
      </c>
      <c r="AA25" s="79" t="s">
        <v>448</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605</v>
      </c>
      <c r="Y26" s="32" t="s">
        <v>355</v>
      </c>
      <c r="Z26" s="32" t="s">
        <v>488</v>
      </c>
      <c r="AA26" s="79" t="s">
        <v>449</v>
      </c>
      <c r="AB26" s="79" t="s">
        <v>582</v>
      </c>
      <c r="AC26" s="31"/>
      <c r="AD26" s="31"/>
      <c r="AE26" s="31"/>
      <c r="AF26" s="30"/>
      <c r="AK26" s="42" t="str">
        <f t="shared" si="7"/>
        <v>Y</v>
      </c>
    </row>
    <row r="27" spans="1:37" ht="13.5" customHeight="1" x14ac:dyDescent="0.15">
      <c r="A27" s="13" t="str">
        <f>IF(D24="", "-", D24)</f>
        <v>高齢社会対策、少子化社会対策、男女共同参画、地球温暖化対策、ＩＴ戦略、地方創生、2020年東京オリパラ</v>
      </c>
      <c r="B27" s="13"/>
      <c r="F27" s="18" t="s">
        <v>131</v>
      </c>
      <c r="G27" s="17"/>
      <c r="H27" s="13" t="str">
        <f t="shared" si="1"/>
        <v/>
      </c>
      <c r="I27" s="13" t="str">
        <f t="shared" si="5"/>
        <v>一般会計</v>
      </c>
      <c r="K27" s="13"/>
      <c r="L27" s="13"/>
      <c r="O27" s="13"/>
      <c r="P27" s="13"/>
      <c r="Q27" s="19"/>
      <c r="T27" s="13"/>
      <c r="U27" s="32" t="s">
        <v>606</v>
      </c>
      <c r="Y27" s="32" t="s">
        <v>356</v>
      </c>
      <c r="Z27" s="32" t="s">
        <v>489</v>
      </c>
      <c r="AA27" s="79" t="s">
        <v>450</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357</v>
      </c>
      <c r="Z28" s="32" t="s">
        <v>490</v>
      </c>
      <c r="AA28" s="79" t="s">
        <v>451</v>
      </c>
      <c r="AB28" s="79" t="s">
        <v>584</v>
      </c>
      <c r="AC28" s="31"/>
      <c r="AD28" s="31"/>
      <c r="AE28" s="31"/>
      <c r="AF28" s="30"/>
      <c r="AK28" s="42" t="s">
        <v>212</v>
      </c>
    </row>
    <row r="29" spans="1:37" ht="13.5" customHeight="1" x14ac:dyDescent="0.15">
      <c r="A29" s="13"/>
      <c r="B29" s="13"/>
      <c r="F29" s="18" t="s">
        <v>225</v>
      </c>
      <c r="G29" s="17"/>
      <c r="H29" s="13" t="str">
        <f t="shared" si="1"/>
        <v/>
      </c>
      <c r="I29" s="13" t="str">
        <f t="shared" si="5"/>
        <v>一般会計</v>
      </c>
      <c r="K29" s="13"/>
      <c r="L29" s="13"/>
      <c r="O29" s="13"/>
      <c r="P29" s="13"/>
      <c r="Q29" s="19"/>
      <c r="T29" s="13"/>
      <c r="U29" s="32" t="s">
        <v>608</v>
      </c>
      <c r="Y29" s="32" t="s">
        <v>358</v>
      </c>
      <c r="Z29" s="32" t="s">
        <v>491</v>
      </c>
      <c r="AA29" s="79" t="s">
        <v>452</v>
      </c>
      <c r="AB29" s="79" t="s">
        <v>585</v>
      </c>
      <c r="AC29" s="31"/>
      <c r="AD29" s="31"/>
      <c r="AE29" s="31"/>
      <c r="AF29" s="30"/>
      <c r="AK29" s="42" t="str">
        <f t="shared" si="7"/>
        <v>b</v>
      </c>
    </row>
    <row r="30" spans="1:37" ht="13.5" customHeight="1" x14ac:dyDescent="0.15">
      <c r="A30" s="13"/>
      <c r="B30" s="13"/>
      <c r="F30" s="18" t="s">
        <v>226</v>
      </c>
      <c r="G30" s="17"/>
      <c r="H30" s="13" t="str">
        <f t="shared" si="1"/>
        <v/>
      </c>
      <c r="I30" s="13" t="str">
        <f t="shared" si="5"/>
        <v>一般会計</v>
      </c>
      <c r="K30" s="13"/>
      <c r="L30" s="13"/>
      <c r="O30" s="13"/>
      <c r="P30" s="13"/>
      <c r="Q30" s="19"/>
      <c r="T30" s="13"/>
      <c r="U30" s="32" t="s">
        <v>609</v>
      </c>
      <c r="Y30" s="32" t="s">
        <v>359</v>
      </c>
      <c r="Z30" s="32" t="s">
        <v>492</v>
      </c>
      <c r="AA30" s="79" t="s">
        <v>453</v>
      </c>
      <c r="AB30" s="79" t="s">
        <v>586</v>
      </c>
      <c r="AC30" s="31"/>
      <c r="AD30" s="31"/>
      <c r="AE30" s="31"/>
      <c r="AF30" s="30"/>
      <c r="AK30" s="42" t="str">
        <f t="shared" si="7"/>
        <v>c</v>
      </c>
    </row>
    <row r="31" spans="1:37" ht="13.5" customHeight="1" x14ac:dyDescent="0.15">
      <c r="A31" s="13"/>
      <c r="B31" s="13"/>
      <c r="F31" s="18" t="s">
        <v>227</v>
      </c>
      <c r="G31" s="17"/>
      <c r="H31" s="13" t="str">
        <f t="shared" si="1"/>
        <v/>
      </c>
      <c r="I31" s="13" t="str">
        <f t="shared" si="5"/>
        <v>一般会計</v>
      </c>
      <c r="K31" s="13"/>
      <c r="L31" s="13"/>
      <c r="O31" s="13"/>
      <c r="P31" s="13"/>
      <c r="Q31" s="19"/>
      <c r="T31" s="13"/>
      <c r="U31" s="32" t="s">
        <v>610</v>
      </c>
      <c r="Y31" s="32" t="s">
        <v>360</v>
      </c>
      <c r="Z31" s="32" t="s">
        <v>493</v>
      </c>
      <c r="AA31" s="79" t="s">
        <v>454</v>
      </c>
      <c r="AB31" s="79" t="s">
        <v>587</v>
      </c>
      <c r="AC31" s="31"/>
      <c r="AD31" s="31"/>
      <c r="AE31" s="31"/>
      <c r="AF31" s="30"/>
      <c r="AK31" s="42" t="str">
        <f t="shared" si="7"/>
        <v>d</v>
      </c>
    </row>
    <row r="32" spans="1:37" ht="13.5" customHeight="1" x14ac:dyDescent="0.15">
      <c r="A32" s="13"/>
      <c r="B32" s="13"/>
      <c r="F32" s="18" t="s">
        <v>228</v>
      </c>
      <c r="G32" s="17"/>
      <c r="H32" s="13" t="str">
        <f t="shared" si="1"/>
        <v/>
      </c>
      <c r="I32" s="13" t="str">
        <f t="shared" si="5"/>
        <v>一般会計</v>
      </c>
      <c r="K32" s="13"/>
      <c r="L32" s="13"/>
      <c r="O32" s="13"/>
      <c r="P32" s="13"/>
      <c r="Q32" s="19"/>
      <c r="T32" s="13"/>
      <c r="U32" s="32" t="s">
        <v>611</v>
      </c>
      <c r="Y32" s="32" t="s">
        <v>361</v>
      </c>
      <c r="Z32" s="32" t="s">
        <v>494</v>
      </c>
      <c r="AA32" s="79" t="s">
        <v>69</v>
      </c>
      <c r="AB32" s="79" t="s">
        <v>69</v>
      </c>
      <c r="AC32" s="31"/>
      <c r="AD32" s="31"/>
      <c r="AE32" s="31"/>
      <c r="AF32" s="30"/>
      <c r="AK32" s="42" t="str">
        <f t="shared" si="7"/>
        <v>e</v>
      </c>
    </row>
    <row r="33" spans="1:37" ht="13.5" customHeight="1" x14ac:dyDescent="0.15">
      <c r="A33" s="13"/>
      <c r="B33" s="13"/>
      <c r="F33" s="18" t="s">
        <v>229</v>
      </c>
      <c r="G33" s="17"/>
      <c r="H33" s="13" t="str">
        <f t="shared" si="1"/>
        <v/>
      </c>
      <c r="I33" s="13" t="str">
        <f t="shared" si="5"/>
        <v>一般会計</v>
      </c>
      <c r="K33" s="13"/>
      <c r="L33" s="13"/>
      <c r="O33" s="13"/>
      <c r="P33" s="13"/>
      <c r="Q33" s="19"/>
      <c r="T33" s="13"/>
      <c r="U33" s="32" t="s">
        <v>612</v>
      </c>
      <c r="Y33" s="32" t="s">
        <v>362</v>
      </c>
      <c r="Z33" s="32" t="s">
        <v>495</v>
      </c>
      <c r="AA33" s="61"/>
      <c r="AB33" s="31"/>
      <c r="AC33" s="31"/>
      <c r="AD33" s="31"/>
      <c r="AE33" s="31"/>
      <c r="AF33" s="30"/>
      <c r="AK33" s="42" t="str">
        <f t="shared" si="7"/>
        <v>f</v>
      </c>
    </row>
    <row r="34" spans="1:37" ht="13.5" customHeight="1" x14ac:dyDescent="0.15">
      <c r="A34" s="13"/>
      <c r="B34" s="13"/>
      <c r="F34" s="18" t="s">
        <v>230</v>
      </c>
      <c r="G34" s="17"/>
      <c r="H34" s="13" t="str">
        <f t="shared" si="1"/>
        <v/>
      </c>
      <c r="I34" s="13" t="str">
        <f t="shared" si="5"/>
        <v>一般会計</v>
      </c>
      <c r="K34" s="13"/>
      <c r="L34" s="13"/>
      <c r="O34" s="13"/>
      <c r="P34" s="13"/>
      <c r="Q34" s="19"/>
      <c r="T34" s="13"/>
      <c r="U34" s="32" t="s">
        <v>613</v>
      </c>
      <c r="Y34" s="32" t="s">
        <v>363</v>
      </c>
      <c r="Z34" s="32" t="s">
        <v>496</v>
      </c>
      <c r="AB34" s="31"/>
      <c r="AC34" s="31"/>
      <c r="AD34" s="31"/>
      <c r="AE34" s="31"/>
      <c r="AF34" s="30"/>
      <c r="AK34" s="42" t="str">
        <f t="shared" si="7"/>
        <v>g</v>
      </c>
    </row>
    <row r="35" spans="1:37" ht="13.5" customHeight="1" x14ac:dyDescent="0.15">
      <c r="A35" s="13"/>
      <c r="B35" s="13"/>
      <c r="F35" s="18" t="s">
        <v>231</v>
      </c>
      <c r="G35" s="17"/>
      <c r="H35" s="13" t="str">
        <f t="shared" si="1"/>
        <v/>
      </c>
      <c r="I35" s="13" t="str">
        <f t="shared" si="5"/>
        <v>一般会計</v>
      </c>
      <c r="K35" s="13"/>
      <c r="L35" s="13"/>
      <c r="O35" s="13"/>
      <c r="P35" s="13"/>
      <c r="Q35" s="19"/>
      <c r="T35" s="13"/>
      <c r="Y35" s="32" t="s">
        <v>364</v>
      </c>
      <c r="Z35" s="32" t="s">
        <v>497</v>
      </c>
      <c r="AC35" s="31"/>
      <c r="AF35" s="30"/>
      <c r="AK35" s="42" t="str">
        <f t="shared" si="7"/>
        <v>h</v>
      </c>
    </row>
    <row r="36" spans="1:37" ht="13.5" customHeight="1" x14ac:dyDescent="0.15">
      <c r="A36" s="13"/>
      <c r="B36" s="13"/>
      <c r="F36" s="18" t="s">
        <v>232</v>
      </c>
      <c r="G36" s="17"/>
      <c r="H36" s="13" t="str">
        <f t="shared" si="1"/>
        <v/>
      </c>
      <c r="I36" s="13" t="str">
        <f t="shared" si="5"/>
        <v>一般会計</v>
      </c>
      <c r="K36" s="13"/>
      <c r="L36" s="13"/>
      <c r="O36" s="13"/>
      <c r="P36" s="13"/>
      <c r="Q36" s="19"/>
      <c r="T36" s="13"/>
      <c r="U36" s="32" t="s">
        <v>614</v>
      </c>
      <c r="Y36" s="32" t="s">
        <v>365</v>
      </c>
      <c r="Z36" s="32" t="s">
        <v>498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366</v>
      </c>
      <c r="Z37" s="32" t="s">
        <v>499</v>
      </c>
      <c r="AF37" s="30"/>
      <c r="AK37" s="42" t="str">
        <f t="shared" si="7"/>
        <v>j</v>
      </c>
    </row>
    <row r="38" spans="1:37" x14ac:dyDescent="0.15">
      <c r="A38" s="13"/>
      <c r="B38" s="13"/>
      <c r="F38" s="13"/>
      <c r="G38" s="19"/>
      <c r="K38" s="13"/>
      <c r="L38" s="13"/>
      <c r="O38" s="13"/>
      <c r="P38" s="13"/>
      <c r="Q38" s="19"/>
      <c r="T38" s="13"/>
      <c r="U38" s="32" t="s">
        <v>303</v>
      </c>
      <c r="Y38" s="32" t="s">
        <v>367</v>
      </c>
      <c r="Z38" s="32" t="s">
        <v>500</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501</v>
      </c>
      <c r="AF39" s="30"/>
      <c r="AK39" s="42" t="str">
        <f t="shared" si="7"/>
        <v>l</v>
      </c>
    </row>
    <row r="40" spans="1:37" x14ac:dyDescent="0.15">
      <c r="A40" s="13"/>
      <c r="B40" s="13"/>
      <c r="F40" s="13"/>
      <c r="G40" s="19"/>
      <c r="K40" s="13"/>
      <c r="L40" s="13"/>
      <c r="O40" s="13"/>
      <c r="P40" s="13"/>
      <c r="Q40" s="19"/>
      <c r="T40" s="13"/>
      <c r="Y40" s="32" t="s">
        <v>369</v>
      </c>
      <c r="Z40" s="32" t="s">
        <v>502</v>
      </c>
      <c r="AF40" s="30"/>
      <c r="AK40" s="42" t="str">
        <f t="shared" si="7"/>
        <v>m</v>
      </c>
    </row>
    <row r="41" spans="1:37" x14ac:dyDescent="0.15">
      <c r="A41" s="13"/>
      <c r="B41" s="13"/>
      <c r="F41" s="13"/>
      <c r="G41" s="19"/>
      <c r="K41" s="13"/>
      <c r="L41" s="13"/>
      <c r="O41" s="13"/>
      <c r="P41" s="13"/>
      <c r="Q41" s="19"/>
      <c r="T41" s="13"/>
      <c r="Y41" s="32" t="s">
        <v>370</v>
      </c>
      <c r="Z41" s="32" t="s">
        <v>503</v>
      </c>
      <c r="AF41" s="30"/>
      <c r="AK41" s="42" t="str">
        <f t="shared" si="7"/>
        <v>n</v>
      </c>
    </row>
    <row r="42" spans="1:37" x14ac:dyDescent="0.15">
      <c r="A42" s="13"/>
      <c r="B42" s="13"/>
      <c r="F42" s="13"/>
      <c r="G42" s="19"/>
      <c r="K42" s="13"/>
      <c r="L42" s="13"/>
      <c r="O42" s="13"/>
      <c r="P42" s="13"/>
      <c r="Q42" s="19"/>
      <c r="T42" s="13"/>
      <c r="Y42" s="32" t="s">
        <v>371</v>
      </c>
      <c r="Z42" s="32" t="s">
        <v>504</v>
      </c>
      <c r="AF42" s="30"/>
      <c r="AK42" s="42" t="str">
        <f t="shared" si="7"/>
        <v>o</v>
      </c>
    </row>
    <row r="43" spans="1:37" x14ac:dyDescent="0.15">
      <c r="A43" s="13"/>
      <c r="B43" s="13"/>
      <c r="F43" s="13"/>
      <c r="G43" s="19"/>
      <c r="K43" s="13"/>
      <c r="L43" s="13"/>
      <c r="O43" s="13"/>
      <c r="P43" s="13"/>
      <c r="Q43" s="19"/>
      <c r="T43" s="13"/>
      <c r="Y43" s="32" t="s">
        <v>372</v>
      </c>
      <c r="Z43" s="32" t="s">
        <v>505</v>
      </c>
      <c r="AF43" s="30"/>
      <c r="AK43" s="42" t="str">
        <f t="shared" si="7"/>
        <v>p</v>
      </c>
    </row>
    <row r="44" spans="1:37" x14ac:dyDescent="0.15">
      <c r="A44" s="13"/>
      <c r="B44" s="13"/>
      <c r="F44" s="13"/>
      <c r="G44" s="19"/>
      <c r="K44" s="13"/>
      <c r="L44" s="13"/>
      <c r="O44" s="13"/>
      <c r="P44" s="13"/>
      <c r="Q44" s="19"/>
      <c r="T44" s="13"/>
      <c r="Y44" s="32" t="s">
        <v>373</v>
      </c>
      <c r="Z44" s="32" t="s">
        <v>506</v>
      </c>
      <c r="AF44" s="30"/>
      <c r="AK44" s="42" t="str">
        <f t="shared" si="7"/>
        <v>q</v>
      </c>
    </row>
    <row r="45" spans="1:37" x14ac:dyDescent="0.15">
      <c r="A45" s="13"/>
      <c r="B45" s="13"/>
      <c r="F45" s="13"/>
      <c r="G45" s="19"/>
      <c r="K45" s="13"/>
      <c r="L45" s="13"/>
      <c r="O45" s="13"/>
      <c r="P45" s="13"/>
      <c r="Q45" s="19"/>
      <c r="T45" s="13"/>
      <c r="Y45" s="32" t="s">
        <v>374</v>
      </c>
      <c r="Z45" s="32" t="s">
        <v>507</v>
      </c>
      <c r="AF45" s="30"/>
      <c r="AK45" s="42" t="str">
        <f t="shared" si="7"/>
        <v>r</v>
      </c>
    </row>
    <row r="46" spans="1:37" x14ac:dyDescent="0.15">
      <c r="A46" s="13"/>
      <c r="B46" s="13"/>
      <c r="F46" s="13"/>
      <c r="G46" s="19"/>
      <c r="K46" s="13"/>
      <c r="L46" s="13"/>
      <c r="O46" s="13"/>
      <c r="P46" s="13"/>
      <c r="Q46" s="19"/>
      <c r="T46" s="13"/>
      <c r="Y46" s="32" t="s">
        <v>375</v>
      </c>
      <c r="Z46" s="32" t="s">
        <v>508</v>
      </c>
      <c r="AF46" s="30"/>
      <c r="AK46" s="42" t="str">
        <f t="shared" si="7"/>
        <v>s</v>
      </c>
    </row>
    <row r="47" spans="1:37" x14ac:dyDescent="0.15">
      <c r="A47" s="13"/>
      <c r="B47" s="13"/>
      <c r="F47" s="13"/>
      <c r="G47" s="19"/>
      <c r="K47" s="13"/>
      <c r="L47" s="13"/>
      <c r="O47" s="13"/>
      <c r="P47" s="13"/>
      <c r="Q47" s="19"/>
      <c r="T47" s="13"/>
      <c r="Y47" s="32" t="s">
        <v>376</v>
      </c>
      <c r="Z47" s="32" t="s">
        <v>509</v>
      </c>
      <c r="AF47" s="30"/>
      <c r="AK47" s="42" t="str">
        <f t="shared" si="7"/>
        <v>t</v>
      </c>
    </row>
    <row r="48" spans="1:37" x14ac:dyDescent="0.15">
      <c r="A48" s="13"/>
      <c r="B48" s="13"/>
      <c r="F48" s="13"/>
      <c r="G48" s="19"/>
      <c r="K48" s="13"/>
      <c r="L48" s="13"/>
      <c r="O48" s="13"/>
      <c r="P48" s="13"/>
      <c r="Q48" s="19"/>
      <c r="T48" s="13"/>
      <c r="Y48" s="32" t="s">
        <v>377</v>
      </c>
      <c r="Z48" s="32" t="s">
        <v>510</v>
      </c>
      <c r="AF48" s="30"/>
      <c r="AK48" s="42" t="str">
        <f t="shared" si="7"/>
        <v>u</v>
      </c>
    </row>
    <row r="49" spans="1:37" x14ac:dyDescent="0.15">
      <c r="A49" s="13"/>
      <c r="B49" s="13"/>
      <c r="F49" s="13"/>
      <c r="G49" s="19"/>
      <c r="K49" s="13"/>
      <c r="L49" s="13"/>
      <c r="O49" s="13"/>
      <c r="P49" s="13"/>
      <c r="Q49" s="19"/>
      <c r="T49" s="13"/>
      <c r="Y49" s="32" t="s">
        <v>378</v>
      </c>
      <c r="Z49" s="32" t="s">
        <v>511</v>
      </c>
      <c r="AF49" s="30"/>
      <c r="AK49" s="42" t="str">
        <f t="shared" si="7"/>
        <v>v</v>
      </c>
    </row>
    <row r="50" spans="1:37" x14ac:dyDescent="0.15">
      <c r="A50" s="13"/>
      <c r="B50" s="13"/>
      <c r="F50" s="13"/>
      <c r="G50" s="19"/>
      <c r="K50" s="13"/>
      <c r="L50" s="13"/>
      <c r="O50" s="13"/>
      <c r="P50" s="13"/>
      <c r="Q50" s="19"/>
      <c r="T50" s="13"/>
      <c r="Y50" s="32" t="s">
        <v>379</v>
      </c>
      <c r="Z50" s="32" t="s">
        <v>512</v>
      </c>
      <c r="AF50" s="30"/>
    </row>
    <row r="51" spans="1:37" x14ac:dyDescent="0.15">
      <c r="A51" s="13"/>
      <c r="B51" s="13"/>
      <c r="F51" s="13"/>
      <c r="G51" s="19"/>
      <c r="K51" s="13"/>
      <c r="L51" s="13"/>
      <c r="O51" s="13"/>
      <c r="P51" s="13"/>
      <c r="Q51" s="19"/>
      <c r="T51" s="13"/>
      <c r="Y51" s="32" t="s">
        <v>380</v>
      </c>
      <c r="Z51" s="32" t="s">
        <v>513</v>
      </c>
      <c r="AF51" s="30"/>
    </row>
    <row r="52" spans="1:37" x14ac:dyDescent="0.15">
      <c r="A52" s="13"/>
      <c r="B52" s="13"/>
      <c r="F52" s="13"/>
      <c r="G52" s="19"/>
      <c r="K52" s="13"/>
      <c r="L52" s="13"/>
      <c r="O52" s="13"/>
      <c r="P52" s="13"/>
      <c r="Q52" s="19"/>
      <c r="T52" s="13"/>
      <c r="Y52" s="32" t="s">
        <v>381</v>
      </c>
      <c r="Z52" s="32" t="s">
        <v>514</v>
      </c>
      <c r="AF52" s="30"/>
    </row>
    <row r="53" spans="1:37" x14ac:dyDescent="0.15">
      <c r="A53" s="13"/>
      <c r="B53" s="13"/>
      <c r="F53" s="13"/>
      <c r="G53" s="19"/>
      <c r="K53" s="13"/>
      <c r="L53" s="13"/>
      <c r="O53" s="13"/>
      <c r="P53" s="13"/>
      <c r="Q53" s="19"/>
      <c r="T53" s="13"/>
      <c r="Y53" s="32" t="s">
        <v>382</v>
      </c>
      <c r="Z53" s="32" t="s">
        <v>515</v>
      </c>
      <c r="AF53" s="30"/>
    </row>
    <row r="54" spans="1:37" x14ac:dyDescent="0.15">
      <c r="A54" s="13"/>
      <c r="B54" s="13"/>
      <c r="F54" s="13"/>
      <c r="G54" s="19"/>
      <c r="K54" s="13"/>
      <c r="L54" s="13"/>
      <c r="O54" s="13"/>
      <c r="P54" s="20"/>
      <c r="Q54" s="19"/>
      <c r="T54" s="13"/>
      <c r="Y54" s="32" t="s">
        <v>383</v>
      </c>
      <c r="Z54" s="32" t="s">
        <v>516</v>
      </c>
      <c r="AF54" s="30"/>
    </row>
    <row r="55" spans="1:37" x14ac:dyDescent="0.15">
      <c r="A55" s="13"/>
      <c r="B55" s="13"/>
      <c r="F55" s="13"/>
      <c r="G55" s="19"/>
      <c r="K55" s="13"/>
      <c r="L55" s="13"/>
      <c r="O55" s="13"/>
      <c r="P55" s="13"/>
      <c r="Q55" s="19"/>
      <c r="T55" s="13"/>
      <c r="Y55" s="32" t="s">
        <v>384</v>
      </c>
      <c r="Z55" s="32" t="s">
        <v>517</v>
      </c>
      <c r="AF55" s="30"/>
    </row>
    <row r="56" spans="1:37" x14ac:dyDescent="0.15">
      <c r="A56" s="13"/>
      <c r="B56" s="13"/>
      <c r="F56" s="13"/>
      <c r="G56" s="19"/>
      <c r="K56" s="13"/>
      <c r="L56" s="13"/>
      <c r="O56" s="13"/>
      <c r="P56" s="13"/>
      <c r="Q56" s="19"/>
      <c r="T56" s="13"/>
      <c r="Y56" s="32" t="s">
        <v>385</v>
      </c>
      <c r="Z56" s="32" t="s">
        <v>518</v>
      </c>
      <c r="AF56" s="30"/>
    </row>
    <row r="57" spans="1:37" x14ac:dyDescent="0.15">
      <c r="A57" s="13"/>
      <c r="B57" s="13"/>
      <c r="F57" s="13"/>
      <c r="G57" s="19"/>
      <c r="K57" s="13"/>
      <c r="L57" s="13"/>
      <c r="O57" s="13"/>
      <c r="P57" s="13"/>
      <c r="Q57" s="19"/>
      <c r="T57" s="13"/>
      <c r="Y57" s="32" t="s">
        <v>386</v>
      </c>
      <c r="Z57" s="32" t="s">
        <v>519</v>
      </c>
      <c r="AF57" s="30"/>
    </row>
    <row r="58" spans="1:37" x14ac:dyDescent="0.15">
      <c r="A58" s="13"/>
      <c r="B58" s="13"/>
      <c r="F58" s="13"/>
      <c r="G58" s="19"/>
      <c r="K58" s="13"/>
      <c r="L58" s="13"/>
      <c r="O58" s="13"/>
      <c r="P58" s="13"/>
      <c r="Q58" s="19"/>
      <c r="T58" s="13"/>
      <c r="Y58" s="32" t="s">
        <v>387</v>
      </c>
      <c r="Z58" s="32" t="s">
        <v>520</v>
      </c>
      <c r="AF58" s="30"/>
    </row>
    <row r="59" spans="1:37" x14ac:dyDescent="0.15">
      <c r="A59" s="13"/>
      <c r="B59" s="13"/>
      <c r="F59" s="13"/>
      <c r="G59" s="19"/>
      <c r="K59" s="13"/>
      <c r="L59" s="13"/>
      <c r="O59" s="13"/>
      <c r="P59" s="13"/>
      <c r="Q59" s="19"/>
      <c r="T59" s="13"/>
      <c r="Y59" s="32" t="s">
        <v>388</v>
      </c>
      <c r="Z59" s="32" t="s">
        <v>521</v>
      </c>
      <c r="AF59" s="30"/>
    </row>
    <row r="60" spans="1:37" x14ac:dyDescent="0.15">
      <c r="A60" s="13"/>
      <c r="B60" s="13"/>
      <c r="F60" s="13"/>
      <c r="G60" s="19"/>
      <c r="K60" s="13"/>
      <c r="L60" s="13"/>
      <c r="O60" s="13"/>
      <c r="P60" s="13"/>
      <c r="Q60" s="19"/>
      <c r="T60" s="13"/>
      <c r="Y60" s="32" t="s">
        <v>389</v>
      </c>
      <c r="Z60" s="32" t="s">
        <v>522</v>
      </c>
      <c r="AF60" s="30"/>
    </row>
    <row r="61" spans="1:37" x14ac:dyDescent="0.15">
      <c r="A61" s="13"/>
      <c r="B61" s="13"/>
      <c r="F61" s="13"/>
      <c r="G61" s="19"/>
      <c r="K61" s="13"/>
      <c r="L61" s="13"/>
      <c r="O61" s="13"/>
      <c r="P61" s="13"/>
      <c r="Q61" s="19"/>
      <c r="T61" s="13"/>
      <c r="Y61" s="32" t="s">
        <v>390</v>
      </c>
      <c r="Z61" s="32" t="s">
        <v>523</v>
      </c>
      <c r="AF61" s="30"/>
    </row>
    <row r="62" spans="1:37" x14ac:dyDescent="0.15">
      <c r="A62" s="13"/>
      <c r="B62" s="13"/>
      <c r="F62" s="13"/>
      <c r="G62" s="19"/>
      <c r="K62" s="13"/>
      <c r="L62" s="13"/>
      <c r="O62" s="13"/>
      <c r="P62" s="13"/>
      <c r="Q62" s="19"/>
      <c r="T62" s="13"/>
      <c r="Y62" s="32" t="s">
        <v>391</v>
      </c>
      <c r="Z62" s="32" t="s">
        <v>524</v>
      </c>
      <c r="AF62" s="30"/>
    </row>
    <row r="63" spans="1:37" x14ac:dyDescent="0.15">
      <c r="A63" s="13"/>
      <c r="B63" s="13"/>
      <c r="F63" s="13"/>
      <c r="G63" s="19"/>
      <c r="K63" s="13"/>
      <c r="L63" s="13"/>
      <c r="O63" s="13"/>
      <c r="P63" s="13"/>
      <c r="Q63" s="19"/>
      <c r="T63" s="13"/>
      <c r="Y63" s="32" t="s">
        <v>392</v>
      </c>
      <c r="Z63" s="32" t="s">
        <v>525</v>
      </c>
      <c r="AF63" s="30"/>
    </row>
    <row r="64" spans="1:37" x14ac:dyDescent="0.15">
      <c r="A64" s="13"/>
      <c r="B64" s="13"/>
      <c r="F64" s="13"/>
      <c r="G64" s="19"/>
      <c r="K64" s="13"/>
      <c r="L64" s="13"/>
      <c r="O64" s="13"/>
      <c r="P64" s="13"/>
      <c r="Q64" s="19"/>
      <c r="T64" s="13"/>
      <c r="Y64" s="32" t="s">
        <v>393</v>
      </c>
      <c r="Z64" s="32" t="s">
        <v>526</v>
      </c>
      <c r="AF64" s="30"/>
    </row>
    <row r="65" spans="1:32" x14ac:dyDescent="0.15">
      <c r="A65" s="13"/>
      <c r="B65" s="13"/>
      <c r="F65" s="13"/>
      <c r="G65" s="19"/>
      <c r="K65" s="13"/>
      <c r="L65" s="13"/>
      <c r="O65" s="13"/>
      <c r="P65" s="13"/>
      <c r="Q65" s="19"/>
      <c r="T65" s="13"/>
      <c r="Y65" s="32" t="s">
        <v>394</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395</v>
      </c>
      <c r="Z67" s="32" t="s">
        <v>529</v>
      </c>
      <c r="AF67" s="30"/>
    </row>
    <row r="68" spans="1:32" x14ac:dyDescent="0.15">
      <c r="A68" s="13"/>
      <c r="B68" s="13"/>
      <c r="F68" s="13"/>
      <c r="G68" s="19"/>
      <c r="K68" s="13"/>
      <c r="L68" s="13"/>
      <c r="O68" s="13"/>
      <c r="P68" s="13"/>
      <c r="Q68" s="19"/>
      <c r="T68" s="13"/>
      <c r="Y68" s="32" t="s">
        <v>396</v>
      </c>
      <c r="Z68" s="32" t="s">
        <v>530</v>
      </c>
      <c r="AF68" s="30"/>
    </row>
    <row r="69" spans="1:32" x14ac:dyDescent="0.15">
      <c r="A69" s="13"/>
      <c r="B69" s="13"/>
      <c r="F69" s="13"/>
      <c r="G69" s="19"/>
      <c r="K69" s="13"/>
      <c r="L69" s="13"/>
      <c r="O69" s="13"/>
      <c r="P69" s="13"/>
      <c r="Q69" s="19"/>
      <c r="T69" s="13"/>
      <c r="Y69" s="32" t="s">
        <v>397</v>
      </c>
      <c r="Z69" s="32" t="s">
        <v>531</v>
      </c>
      <c r="AF69" s="30"/>
    </row>
    <row r="70" spans="1:32" x14ac:dyDescent="0.15">
      <c r="A70" s="13"/>
      <c r="B70" s="13"/>
      <c r="Y70" s="32" t="s">
        <v>398</v>
      </c>
      <c r="Z70" s="32" t="s">
        <v>532</v>
      </c>
    </row>
    <row r="71" spans="1:32" x14ac:dyDescent="0.15">
      <c r="Y71" s="32" t="s">
        <v>399</v>
      </c>
      <c r="Z71" s="32" t="s">
        <v>533</v>
      </c>
    </row>
    <row r="72" spans="1:32" x14ac:dyDescent="0.15">
      <c r="Y72" s="32" t="s">
        <v>400</v>
      </c>
      <c r="Z72" s="32" t="s">
        <v>534</v>
      </c>
    </row>
    <row r="73" spans="1:32" x14ac:dyDescent="0.15">
      <c r="Y73" s="32" t="s">
        <v>401</v>
      </c>
      <c r="Z73" s="32" t="s">
        <v>535</v>
      </c>
    </row>
    <row r="74" spans="1:32" x14ac:dyDescent="0.15">
      <c r="Y74" s="32" t="s">
        <v>402</v>
      </c>
      <c r="Z74" s="32" t="s">
        <v>536</v>
      </c>
    </row>
    <row r="75" spans="1:32" x14ac:dyDescent="0.15">
      <c r="Y75" s="32" t="s">
        <v>403</v>
      </c>
      <c r="Z75" s="32" t="s">
        <v>537</v>
      </c>
    </row>
    <row r="76" spans="1:32" x14ac:dyDescent="0.15">
      <c r="Y76" s="32" t="s">
        <v>404</v>
      </c>
      <c r="Z76" s="32" t="s">
        <v>538</v>
      </c>
    </row>
    <row r="77" spans="1:32" x14ac:dyDescent="0.15">
      <c r="Y77" s="32" t="s">
        <v>405</v>
      </c>
      <c r="Z77" s="32" t="s">
        <v>539</v>
      </c>
    </row>
    <row r="78" spans="1:32" x14ac:dyDescent="0.15">
      <c r="Y78" s="32" t="s">
        <v>406</v>
      </c>
      <c r="Z78" s="32" t="s">
        <v>540</v>
      </c>
    </row>
    <row r="79" spans="1:32" x14ac:dyDescent="0.15">
      <c r="Y79" s="32" t="s">
        <v>407</v>
      </c>
      <c r="Z79" s="32" t="s">
        <v>541</v>
      </c>
    </row>
    <row r="80" spans="1:32" x14ac:dyDescent="0.15">
      <c r="Y80" s="32" t="s">
        <v>408</v>
      </c>
      <c r="Z80" s="32" t="s">
        <v>542</v>
      </c>
    </row>
    <row r="81" spans="25:26" x14ac:dyDescent="0.15">
      <c r="Y81" s="32" t="s">
        <v>409</v>
      </c>
      <c r="Z81" s="32" t="s">
        <v>543</v>
      </c>
    </row>
    <row r="82" spans="25:26" x14ac:dyDescent="0.15">
      <c r="Y82" s="32" t="s">
        <v>410</v>
      </c>
      <c r="Z82" s="32" t="s">
        <v>544</v>
      </c>
    </row>
    <row r="83" spans="25:26" x14ac:dyDescent="0.15">
      <c r="Y83" s="32" t="s">
        <v>411</v>
      </c>
      <c r="Z83" s="32" t="s">
        <v>545</v>
      </c>
    </row>
    <row r="84" spans="25:26" x14ac:dyDescent="0.15">
      <c r="Y84" s="32" t="s">
        <v>412</v>
      </c>
      <c r="Z84" s="32" t="s">
        <v>546</v>
      </c>
    </row>
    <row r="85" spans="25:26" x14ac:dyDescent="0.15">
      <c r="Y85" s="32" t="s">
        <v>413</v>
      </c>
      <c r="Z85" s="32" t="s">
        <v>547</v>
      </c>
    </row>
    <row r="86" spans="25:26" x14ac:dyDescent="0.15">
      <c r="Y86" s="32" t="s">
        <v>414</v>
      </c>
      <c r="Z86" s="32" t="s">
        <v>548</v>
      </c>
    </row>
    <row r="87" spans="25:26" x14ac:dyDescent="0.15">
      <c r="Y87" s="32" t="s">
        <v>415</v>
      </c>
      <c r="Z87" s="32" t="s">
        <v>549</v>
      </c>
    </row>
    <row r="88" spans="25:26" x14ac:dyDescent="0.15">
      <c r="Y88" s="32" t="s">
        <v>416</v>
      </c>
      <c r="Z88" s="32" t="s">
        <v>550</v>
      </c>
    </row>
    <row r="89" spans="25:26" x14ac:dyDescent="0.15">
      <c r="Y89" s="32" t="s">
        <v>417</v>
      </c>
      <c r="Z89" s="32" t="s">
        <v>551</v>
      </c>
    </row>
    <row r="90" spans="25:26" x14ac:dyDescent="0.15">
      <c r="Y90" s="32" t="s">
        <v>418</v>
      </c>
      <c r="Z90" s="32" t="s">
        <v>552</v>
      </c>
    </row>
    <row r="91" spans="25:26" x14ac:dyDescent="0.15">
      <c r="Y91" s="32" t="s">
        <v>419</v>
      </c>
      <c r="Z91" s="32" t="s">
        <v>553</v>
      </c>
    </row>
    <row r="92" spans="25:26" x14ac:dyDescent="0.15">
      <c r="Y92" s="32" t="s">
        <v>420</v>
      </c>
      <c r="Z92" s="32" t="s">
        <v>554</v>
      </c>
    </row>
    <row r="93" spans="25:26" x14ac:dyDescent="0.15">
      <c r="Y93" s="32" t="s">
        <v>421</v>
      </c>
      <c r="Z93" s="32" t="s">
        <v>555</v>
      </c>
    </row>
    <row r="94" spans="25:26" x14ac:dyDescent="0.15">
      <c r="Y94" s="32" t="s">
        <v>422</v>
      </c>
      <c r="Z94" s="32" t="s">
        <v>556</v>
      </c>
    </row>
    <row r="95" spans="25:26" x14ac:dyDescent="0.15">
      <c r="Y95" s="32" t="s">
        <v>423</v>
      </c>
      <c r="Z95" s="32" t="s">
        <v>557</v>
      </c>
    </row>
    <row r="96" spans="25:26" x14ac:dyDescent="0.15">
      <c r="Y96" s="32" t="s">
        <v>325</v>
      </c>
      <c r="Z96" s="32" t="s">
        <v>558</v>
      </c>
    </row>
    <row r="97" spans="25:26" x14ac:dyDescent="0.15">
      <c r="Y97" s="32" t="s">
        <v>424</v>
      </c>
      <c r="Z97" s="32" t="s">
        <v>559</v>
      </c>
    </row>
    <row r="98" spans="25:26" x14ac:dyDescent="0.15">
      <c r="Y98" s="32" t="s">
        <v>425</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渋谷 潤</dc:creator>
  <cp:lastModifiedBy>ㅤ</cp:lastModifiedBy>
  <cp:lastPrinted>2021-05-13T09:59:56Z</cp:lastPrinted>
  <dcterms:created xsi:type="dcterms:W3CDTF">2012-03-13T00:50:25Z</dcterms:created>
  <dcterms:modified xsi:type="dcterms:W3CDTF">2021-06-24T09:21:58Z</dcterms:modified>
</cp:coreProperties>
</file>