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4" i="3" l="1"/>
  <c r="AY615" i="3"/>
  <c r="AY213" i="3"/>
  <c r="AY235" i="3"/>
  <c r="AY417"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H746" i="3" l="1"/>
</calcChain>
</file>

<file path=xl/sharedStrings.xml><?xml version="1.0" encoding="utf-8"?>
<sst xmlns="http://schemas.openxmlformats.org/spreadsheetml/2006/main" count="2321" uniqueCount="683">
  <si>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</si>
  <si>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</si>
  <si>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</si>
  <si>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</si>
  <si>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</si>
  <si>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</si>
  <si>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</si>
  <si>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</si>
  <si>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</si>
  <si>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</si>
  <si>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</si>
  <si>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</si>
  <si>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</si>
  <si>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</si>
  <si>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</si>
  <si>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</si>
  <si>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</si>
  <si>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</si>
  <si>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</si>
  <si>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</si>
  <si>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</si>
  <si>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</si>
  <si>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</si>
  <si>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</si>
  <si>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</si>
  <si>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</si>
  <si>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</si>
  <si>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</si>
  <si>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</si>
  <si>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</si>
  <si>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</si>
  <si>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</si>
  <si>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</si>
  <si>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</si>
  <si>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</si>
  <si>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</si>
  <si>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</si>
  <si>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</si>
  <si>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</si>
  <si>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</si>
  <si>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</si>
  <si>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</si>
  <si>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</si>
  <si>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</si>
  <si>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</si>
  <si>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</si>
  <si>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</si>
  <si>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</si>
  <si>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</si>
  <si>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</si>
  <si>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</si>
  <si>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</si>
  <si>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</si>
  <si>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</si>
  <si>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</si>
  <si>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</si>
  <si>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</si>
  <si>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</si>
  <si>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</si>
  <si>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</si>
  <si>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</si>
  <si>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</si>
  <si>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</si>
  <si>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</si>
  <si>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</si>
  <si>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</si>
  <si>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</si>
  <si>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</si>
  <si>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</si>
  <si>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</si>
  <si>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</si>
  <si>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</si>
  <si>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</si>
  <si>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</si>
  <si>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</si>
  <si>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</si>
  <si>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</si>
  <si>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</si>
  <si>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</si>
  <si>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</si>
  <si>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</si>
  <si>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</si>
  <si>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</si>
  <si>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</si>
  <si>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</si>
  <si>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</si>
  <si>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</si>
  <si>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</si>
  <si>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</si>
  <si>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</si>
  <si>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</si>
  <si>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</si>
  <si>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</si>
  <si>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</si>
  <si>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</si>
  <si>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</si>
  <si>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</si>
  <si>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</si>
  <si>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</si>
  <si>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</si>
  <si>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</si>
  <si>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</si>
  <si>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</si>
  <si>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</si>
  <si>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</si>
  <si>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</si>
  <si>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</si>
  <si>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</si>
  <si>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</si>
  <si>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</si>
  <si>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</si>
  <si>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</si>
  <si>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</si>
  <si>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</si>
  <si>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</si>
  <si>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</si>
  <si>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</si>
  <si>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</si>
  <si>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</si>
  <si>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</si>
  <si>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</si>
  <si>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</si>
  <si>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</si>
  <si>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</si>
  <si>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</si>
  <si>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</si>
  <si>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</si>
  <si>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</si>
  <si>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</si>
  <si>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</si>
  <si>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</si>
  <si>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</si>
  <si>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</si>
  <si>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</si>
  <si>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</si>
  <si>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</si>
  <si>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</si>
  <si>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</si>
  <si>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</si>
  <si>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</si>
  <si>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</si>
  <si>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</si>
  <si>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</si>
  <si>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</si>
  <si>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</si>
  <si>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</si>
  <si>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</si>
  <si>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</si>
  <si>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</si>
  <si>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</si>
  <si>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</si>
  <si>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</si>
  <si>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</si>
  <si>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</si>
  <si>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</si>
  <si>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</si>
  <si>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</si>
  <si>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</si>
  <si>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</si>
  <si>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</si>
  <si>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</si>
  <si>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</si>
  <si>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</si>
  <si>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</si>
  <si>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</si>
  <si>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</si>
  <si>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</si>
  <si>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</si>
  <si>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</si>
  <si>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</si>
  <si>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</si>
  <si>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</si>
  <si>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</si>
  <si>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</si>
  <si>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</si>
  <si>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</si>
  <si>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</si>
  <si>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</si>
  <si>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</si>
  <si>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</si>
  <si>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</si>
  <si>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</si>
  <si>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</si>
  <si>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</si>
  <si>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</si>
  <si>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</si>
  <si>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</si>
  <si>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</si>
  <si>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</si>
  <si>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</si>
  <si>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</si>
  <si>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</si>
  <si>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</si>
  <si>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</si>
  <si>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</si>
  <si>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</si>
  <si>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</si>
  <si>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</si>
  <si>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</si>
  <si>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</si>
  <si>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</si>
  <si>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</si>
  <si>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</si>
  <si>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</si>
  <si>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</si>
  <si>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</si>
  <si>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</si>
  <si>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</si>
  <si>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</si>
  <si>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</si>
  <si>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</si>
  <si>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</si>
  <si>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</si>
  <si>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</si>
  <si>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</si>
  <si>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</si>
  <si>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</si>
  <si>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</si>
  <si>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</si>
  <si>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</si>
  <si>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</si>
  <si>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</si>
  <si>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</si>
  <si>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</si>
  <si>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</si>
  <si>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</si>
  <si>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</si>
  <si>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</si>
  <si>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</si>
  <si>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</si>
  <si>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</si>
  <si>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</si>
  <si>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</si>
  <si>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</si>
  <si>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</si>
  <si>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</si>
  <si>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</si>
  <si>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</si>
  <si>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</si>
  <si>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</si>
  <si>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</si>
  <si>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</si>
  <si>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</si>
  <si>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</si>
  <si>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</si>
  <si>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</si>
  <si>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</si>
  <si>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</si>
  <si>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</si>
  <si>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</si>
  <si>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</si>
  <si>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</si>
  <si>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</si>
  <si>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</si>
  <si>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</si>
  <si>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</si>
  <si>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</si>
  <si>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</si>
  <si>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</si>
  <si>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</si>
  <si>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</si>
  <si>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</si>
  <si>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</si>
  <si>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</si>
  <si>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</si>
  <si>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</si>
  <si>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</si>
  <si>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</si>
  <si>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</si>
  <si>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</si>
  <si>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</si>
  <si>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</si>
  <si>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</si>
  <si>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</si>
  <si>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</si>
  <si>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</si>
  <si>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</si>
  <si>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</si>
  <si>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</si>
  <si>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</si>
  <si>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</si>
  <si>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</si>
  <si>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</si>
  <si>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</si>
  <si>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</si>
  <si>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</si>
  <si>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</si>
  <si>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</si>
  <si>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</si>
  <si>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</si>
  <si>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</si>
  <si>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</si>
  <si>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</si>
  <si>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</si>
  <si>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</si>
  <si>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</si>
  <si>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</si>
  <si>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</si>
  <si>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</si>
  <si>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</si>
  <si>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</si>
  <si>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</si>
  <si>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</si>
  <si>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</si>
  <si>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</si>
  <si>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</si>
  <si>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</si>
  <si>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</si>
  <si>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</si>
  <si>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</si>
  <si>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</si>
  <si>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</si>
  <si>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</si>
  <si>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</si>
  <si>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</si>
  <si>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</si>
  <si>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</si>
  <si>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</si>
  <si>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</si>
  <si>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</si>
  <si>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</si>
  <si>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</si>
  <si>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</si>
  <si>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</si>
  <si>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</si>
  <si>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</si>
  <si>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</si>
  <si>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</si>
  <si>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</si>
  <si>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</si>
  <si>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</si>
  <si>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</si>
  <si>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</si>
  <si>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</si>
  <si>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</si>
  <si>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</si>
  <si>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</si>
  <si>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</si>
  <si>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</si>
  <si>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</si>
  <si>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</si>
  <si>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</si>
  <si>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</si>
  <si>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</si>
  <si>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</si>
  <si>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</si>
  <si>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</si>
  <si>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</si>
  <si>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</si>
  <si>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</si>
  <si>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</si>
  <si>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</si>
  <si>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</si>
  <si>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</si>
  <si>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</si>
  <si>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</si>
  <si>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</si>
  <si>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</si>
  <si>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</si>
  <si>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</si>
  <si>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</si>
  <si>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</si>
  <si>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</si>
  <si>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</si>
  <si>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</si>
  <si>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</si>
  <si>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</si>
  <si>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</si>
  <si>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</si>
  <si>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</si>
  <si>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</si>
  <si>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</si>
  <si>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</si>
  <si>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</si>
  <si>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</si>
  <si>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</si>
  <si>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</si>
  <si>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</si>
  <si>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</si>
  <si>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</si>
  <si>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</si>
  <si>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</si>
  <si>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</si>
  <si>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</si>
  <si>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</si>
  <si>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</si>
  <si>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</si>
  <si>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</si>
  <si>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</si>
  <si>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</si>
  <si>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</si>
  <si>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</si>
  <si>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</si>
  <si>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</si>
  <si>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</si>
  <si>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</si>
  <si>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</si>
  <si>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</si>
  <si>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</si>
  <si>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</si>
  <si>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</si>
  <si>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</si>
  <si>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</si>
  <si>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</si>
  <si>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</si>
  <si>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</si>
  <si>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</si>
  <si>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</si>
  <si>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</si>
  <si>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</si>
  <si>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</si>
  <si>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</si>
  <si>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</si>
  <si>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</si>
  <si>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</si>
  <si>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</si>
  <si>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</si>
  <si>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</si>
  <si>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</si>
  <si>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</si>
  <si>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</si>
  <si>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</si>
  <si>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</si>
  <si>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</si>
  <si>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</si>
  <si>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</si>
  <si>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</si>
  <si>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</si>
  <si>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</si>
  <si>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</si>
  <si>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</si>
  <si>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</si>
  <si>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</si>
  <si>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</si>
  <si>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</si>
  <si>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</si>
  <si>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</si>
  <si>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</si>
  <si>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</si>
  <si>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</si>
  <si>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</si>
  <si>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</si>
  <si>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</si>
  <si>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</si>
  <si>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</si>
  <si>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</si>
  <si>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</si>
  <si>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</si>
  <si>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</si>
  <si>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</si>
  <si>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</si>
  <si>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</si>
  <si>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</si>
  <si>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</si>
  <si>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</si>
  <si>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</si>
  <si>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</si>
  <si>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</si>
  <si>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</si>
  <si>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</si>
  <si>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</si>
  <si>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</si>
  <si>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</si>
  <si>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</si>
  <si>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</si>
  <si>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</si>
  <si>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</si>
  <si>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</si>
  <si>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</si>
  <si>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</si>
  <si>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</si>
  <si>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</si>
  <si>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</si>
  <si>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</si>
  <si>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</si>
  <si>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</si>
  <si>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</si>
  <si>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</si>
  <si>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</si>
  <si>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</si>
  <si>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</si>
  <si>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</si>
  <si>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</si>
  <si>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</si>
  <si>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</si>
  <si>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</si>
  <si>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</si>
  <si>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</si>
  <si>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</si>
  <si>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</si>
  <si>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</si>
  <si>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</si>
  <si>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</si>
  <si>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</si>
  <si>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</si>
  <si>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</si>
  <si>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</si>
  <si>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</si>
  <si>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</si>
  <si>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</si>
  <si>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</si>
  <si>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</si>
  <si>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</si>
  <si>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</si>
  <si>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</si>
  <si>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</si>
  <si>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</si>
  <si>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</si>
  <si>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</si>
  <si>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</si>
  <si>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</si>
  <si>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</si>
  <si>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</si>
  <si>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</si>
  <si>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</si>
  <si>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</si>
  <si>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</si>
  <si>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</si>
  <si>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</si>
  <si>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</si>
  <si>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</si>
  <si>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</si>
  <si>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</si>
  <si>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</si>
  <si>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</si>
  <si>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</si>
  <si>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</si>
  <si>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</si>
  <si>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</si>
  <si>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</si>
  <si>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</si>
  <si>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</si>
  <si>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</si>
  <si>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</si>
  <si>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</si>
  <si>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</si>
  <si>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</si>
  <si>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</si>
  <si>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</si>
  <si>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</si>
  <si>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</si>
  <si>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</si>
  <si>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</si>
  <si>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</si>
  <si>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</si>
  <si>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</si>
  <si>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</si>
  <si>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</si>
  <si>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</si>
  <si>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</si>
  <si>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</si>
  <si>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</si>
  <si>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</si>
  <si>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</si>
  <si>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</si>
  <si>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</si>
  <si>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</si>
  <si>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</si>
  <si>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</si>
  <si>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</si>
  <si>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</si>
  <si>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</si>
  <si>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</si>
  <si>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</si>
  <si>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</si>
  <si>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</si>
  <si>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</si>
  <si>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</si>
  <si>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</si>
  <si>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</si>
  <si>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</si>
  <si>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</si>
  <si>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</si>
  <si>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</si>
  <si>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</si>
  <si>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</si>
  <si>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</si>
  <si>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</si>
  <si>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</si>
  <si>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</si>
  <si>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</si>
  <si>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</si>
  <si>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</si>
  <si>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</si>
  <si>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</si>
  <si>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</si>
  <si>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</si>
  <si>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</si>
  <si>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</si>
  <si>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</si>
  <si>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</si>
  <si>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</si>
  <si>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</si>
  <si>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</si>
  <si>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</si>
  <si>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</si>
  <si>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</si>
  <si>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</si>
  <si>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</si>
  <si>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</si>
  <si>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</si>
  <si>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</si>
  <si>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</si>
  <si>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</si>
  <si>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</si>
  <si>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</si>
  <si>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</si>
  <si>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</si>
  <si>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</si>
  <si>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</si>
  <si>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</si>
  <si>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</si>
  <si>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</si>
  <si>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</si>
  <si>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</si>
  <si>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</si>
  <si>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</si>
  <si>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</si>
  <si>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</si>
  <si>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</si>
  <si>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</si>
  <si>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</si>
  <si>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</si>
  <si>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</si>
  <si>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</si>
  <si>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</si>
  <si>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</si>
  <si>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</si>
  <si>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</si>
  <si>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</si>
  <si>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官民連携による地域の不動産情報の活用促進</t>
  </si>
  <si>
    <t>不動産・建設経済局</t>
  </si>
  <si>
    <t>課長 皆川 武士</t>
  </si>
  <si>
    <t>令和2年度</t>
  </si>
  <si>
    <t>終了予定なし</t>
  </si>
  <si>
    <t>不動産市場整備課</t>
  </si>
  <si>
    <t>土地基本法第18条第１項、第２項</t>
  </si>
  <si>
    <t>「経済財政運営と改革の基本方針2019」（令和元年6月閣議決定）
「成長戦略フォローアップ」（令和元年6月閣議決定）
「土地基本方針」（R2.5閣議決定）</t>
  </si>
  <si>
    <t>・不動産の取引価格や取引量の動きを町丁目単位など一定のエリアにおいて面的に表示できるようにするため、有識者の意見も踏まえ、複数の自治体と連携して、データの加工や算出モデルの構築を行う。
・情報通信関連企業等と連携して、不動産市場の動向に関する情報の新たな活用方法について、検討を行う。
・民間企業や地方公共団体にとって有用となる不動産市場の動向に関する情報の活用方法に関するガイドラインの策定を行う。</t>
  </si>
  <si>
    <t>-</t>
  </si>
  <si>
    <t>不動産市場整備等推進調査費</t>
  </si>
  <si>
    <t>職員旅費</t>
  </si>
  <si>
    <t xml:space="preserve">モデルを活用した地方公共団体数（事業者を含む）を令和4年度までに10件とする。 </t>
  </si>
  <si>
    <t>モデルを活用した地方公共団体数</t>
  </si>
  <si>
    <t>団体</t>
  </si>
  <si>
    <t>モデル構築数</t>
  </si>
  <si>
    <t>件</t>
  </si>
  <si>
    <t>事業執行額／モデル構築数</t>
    <phoneticPr fontId="5"/>
  </si>
  <si>
    <t>　　千円/件</t>
    <phoneticPr fontId="5"/>
  </si>
  <si>
    <t>９　市場環境の整備、産業の生産性向上、消費者利益の保護</t>
  </si>
  <si>
    <t>３１　不動産市場の整備や適正な土地利用のための条件整備を推進する</t>
  </si>
  <si>
    <t>○</t>
  </si>
  <si>
    <t>-</t>
    <phoneticPr fontId="5"/>
  </si>
  <si>
    <t>-</t>
    <phoneticPr fontId="5"/>
  </si>
  <si>
    <t>A.株式会社日建設計総合研究所</t>
    <phoneticPr fontId="5"/>
  </si>
  <si>
    <t>人件費等</t>
    <rPh sb="0" eb="3">
      <t>ジンケンヒ</t>
    </rPh>
    <rPh sb="3" eb="4">
      <t>トウ</t>
    </rPh>
    <phoneticPr fontId="5"/>
  </si>
  <si>
    <t>事務経費等</t>
    <rPh sb="0" eb="2">
      <t>ジム</t>
    </rPh>
    <rPh sb="2" eb="4">
      <t>ケイヒ</t>
    </rPh>
    <rPh sb="4" eb="5">
      <t>トウ</t>
    </rPh>
    <phoneticPr fontId="5"/>
  </si>
  <si>
    <t>不動産市場の分析及び委員会資料の作成等の全体業務</t>
    <rPh sb="0" eb="3">
      <t>フドウサン</t>
    </rPh>
    <rPh sb="3" eb="5">
      <t>シジョウ</t>
    </rPh>
    <rPh sb="6" eb="8">
      <t>ブンセキ</t>
    </rPh>
    <rPh sb="8" eb="9">
      <t>オヨ</t>
    </rPh>
    <rPh sb="10" eb="13">
      <t>イインカイ</t>
    </rPh>
    <rPh sb="13" eb="15">
      <t>シリョウ</t>
    </rPh>
    <rPh sb="16" eb="18">
      <t>サクセイ</t>
    </rPh>
    <rPh sb="18" eb="19">
      <t>トウ</t>
    </rPh>
    <rPh sb="20" eb="22">
      <t>ゼンタイ</t>
    </rPh>
    <rPh sb="22" eb="24">
      <t>ギョウム</t>
    </rPh>
    <phoneticPr fontId="5"/>
  </si>
  <si>
    <t>印刷製本費、謝金、分析用データ購入費</t>
    <rPh sb="0" eb="2">
      <t>インサツ</t>
    </rPh>
    <rPh sb="2" eb="4">
      <t>セイホン</t>
    </rPh>
    <rPh sb="4" eb="5">
      <t>ヒ</t>
    </rPh>
    <rPh sb="6" eb="8">
      <t>シャキン</t>
    </rPh>
    <rPh sb="9" eb="11">
      <t>ブンセキ</t>
    </rPh>
    <rPh sb="11" eb="12">
      <t>ヨウ</t>
    </rPh>
    <rPh sb="15" eb="18">
      <t>コウニュウヒ</t>
    </rPh>
    <phoneticPr fontId="5"/>
  </si>
  <si>
    <t>株式会社日建設計総合研究所</t>
    <phoneticPr fontId="5"/>
  </si>
  <si>
    <t>令和２年度地域の不動産市場の分析手法検討業務</t>
    <phoneticPr fontId="5"/>
  </si>
  <si>
    <t>不動産情報のマクロデータ整備は進んでいるが、特定の地域の不動産市場の実態を把握するための点のデータを面的に活用できる基盤が整っておらず、本事業で構築する基盤とその活用方法に関するガイドラインへのニーズは大きい。</t>
    <rPh sb="0" eb="3">
      <t>フドウサン</t>
    </rPh>
    <rPh sb="3" eb="5">
      <t>ジョウホウ</t>
    </rPh>
    <rPh sb="12" eb="14">
      <t>セイビ</t>
    </rPh>
    <rPh sb="15" eb="16">
      <t>スス</t>
    </rPh>
    <rPh sb="22" eb="24">
      <t>トクテイ</t>
    </rPh>
    <rPh sb="25" eb="27">
      <t>チイキ</t>
    </rPh>
    <rPh sb="28" eb="31">
      <t>フドウサン</t>
    </rPh>
    <rPh sb="31" eb="33">
      <t>シジョウ</t>
    </rPh>
    <rPh sb="34" eb="36">
      <t>ジッタイ</t>
    </rPh>
    <rPh sb="37" eb="39">
      <t>ハアク</t>
    </rPh>
    <rPh sb="44" eb="45">
      <t>テン</t>
    </rPh>
    <rPh sb="50" eb="52">
      <t>メンテキ</t>
    </rPh>
    <rPh sb="53" eb="55">
      <t>カツヨウ</t>
    </rPh>
    <rPh sb="58" eb="60">
      <t>キバン</t>
    </rPh>
    <rPh sb="61" eb="62">
      <t>トトノ</t>
    </rPh>
    <rPh sb="68" eb="69">
      <t>ホン</t>
    </rPh>
    <rPh sb="69" eb="71">
      <t>ジギョウ</t>
    </rPh>
    <rPh sb="72" eb="74">
      <t>コウチク</t>
    </rPh>
    <rPh sb="76" eb="78">
      <t>キバン</t>
    </rPh>
    <rPh sb="81" eb="83">
      <t>カツヨウ</t>
    </rPh>
    <rPh sb="83" eb="85">
      <t>ホウホウ</t>
    </rPh>
    <rPh sb="86" eb="87">
      <t>カン</t>
    </rPh>
    <rPh sb="101" eb="102">
      <t>オオ</t>
    </rPh>
    <phoneticPr fontId="33"/>
  </si>
  <si>
    <t>民間と連携し、国が保有するデータを面的活用できる基盤の整備を行ったうえで、活用方法に関するガイドラインを策定し、展開するためには、複数の地方自治体をまたぐ情報収集や分析が必要であり、地方自治体、民間では困難である。</t>
    <rPh sb="0" eb="2">
      <t>ミンカン</t>
    </rPh>
    <rPh sb="3" eb="5">
      <t>レンケイ</t>
    </rPh>
    <rPh sb="7" eb="8">
      <t>クニ</t>
    </rPh>
    <rPh sb="9" eb="11">
      <t>ホユウ</t>
    </rPh>
    <rPh sb="27" eb="29">
      <t>セイビ</t>
    </rPh>
    <rPh sb="30" eb="31">
      <t>オコナ</t>
    </rPh>
    <rPh sb="37" eb="39">
      <t>カツヨウ</t>
    </rPh>
    <rPh sb="39" eb="41">
      <t>ホウホウ</t>
    </rPh>
    <rPh sb="42" eb="43">
      <t>カン</t>
    </rPh>
    <rPh sb="52" eb="54">
      <t>サクテイ</t>
    </rPh>
    <rPh sb="56" eb="58">
      <t>テンカイ</t>
    </rPh>
    <rPh sb="65" eb="67">
      <t>フクスウ</t>
    </rPh>
    <rPh sb="68" eb="70">
      <t>チホウ</t>
    </rPh>
    <rPh sb="70" eb="73">
      <t>ジチタイ</t>
    </rPh>
    <rPh sb="77" eb="79">
      <t>ジョウホウ</t>
    </rPh>
    <rPh sb="79" eb="81">
      <t>シュウシュウ</t>
    </rPh>
    <rPh sb="82" eb="84">
      <t>ブンセキ</t>
    </rPh>
    <rPh sb="85" eb="87">
      <t>ヒツヨウ</t>
    </rPh>
    <rPh sb="91" eb="93">
      <t>チホウ</t>
    </rPh>
    <rPh sb="93" eb="96">
      <t>ジチタイ</t>
    </rPh>
    <rPh sb="97" eb="99">
      <t>ミンカン</t>
    </rPh>
    <rPh sb="101" eb="103">
      <t>コンナン</t>
    </rPh>
    <phoneticPr fontId="33"/>
  </si>
  <si>
    <t>不動産市場の整備、適正な土地利用には、不動産情報のオープン化が重要であり、政策としての優先度は高い。</t>
    <rPh sb="19" eb="22">
      <t>フドウサン</t>
    </rPh>
    <rPh sb="22" eb="24">
      <t>ジョウホウ</t>
    </rPh>
    <rPh sb="29" eb="30">
      <t>カ</t>
    </rPh>
    <rPh sb="31" eb="33">
      <t>ジュウヨウ</t>
    </rPh>
    <phoneticPr fontId="33"/>
  </si>
  <si>
    <t>無</t>
  </si>
  <si>
    <t>複数の応札者があるため、競争性は確保されている。</t>
    <rPh sb="0" eb="2">
      <t>フクスウ</t>
    </rPh>
    <rPh sb="3" eb="5">
      <t>オウサツ</t>
    </rPh>
    <rPh sb="5" eb="6">
      <t>シャ</t>
    </rPh>
    <rPh sb="12" eb="15">
      <t>キョウソウセイ</t>
    </rPh>
    <rPh sb="16" eb="18">
      <t>カクホ</t>
    </rPh>
    <phoneticPr fontId="5"/>
  </si>
  <si>
    <t>‐</t>
  </si>
  <si>
    <t>各受託者は目的達成のための必要経費内で事業を行っている。</t>
    <phoneticPr fontId="5"/>
  </si>
  <si>
    <t>必要最低限のコストに限られており、妥当である。</t>
    <phoneticPr fontId="5"/>
  </si>
  <si>
    <t>令和2年度末にガイドラインを策定し、成果目標に見合ったものといえる。</t>
    <rPh sb="0" eb="2">
      <t>レイワ</t>
    </rPh>
    <rPh sb="3" eb="5">
      <t>ネンド</t>
    </rPh>
    <rPh sb="5" eb="6">
      <t>マツ</t>
    </rPh>
    <rPh sb="14" eb="16">
      <t>サクテイ</t>
    </rPh>
    <rPh sb="18" eb="20">
      <t>セイカ</t>
    </rPh>
    <rPh sb="20" eb="22">
      <t>モクヒョウ</t>
    </rPh>
    <rPh sb="23" eb="25">
      <t>ミア</t>
    </rPh>
    <phoneticPr fontId="5"/>
  </si>
  <si>
    <t>令和2年度末にガイドラインを策定し、成果目標に見合ったものといえる。</t>
    <phoneticPr fontId="5"/>
  </si>
  <si>
    <t>特定の地域の不動産市場の実態の把握が可能となることで、不動産市場の整備、適正な土地利用が促進される。</t>
    <rPh sb="0" eb="2">
      <t>トクテイ</t>
    </rPh>
    <rPh sb="3" eb="5">
      <t>チイキ</t>
    </rPh>
    <rPh sb="6" eb="9">
      <t>フドウサン</t>
    </rPh>
    <rPh sb="9" eb="11">
      <t>シジョウ</t>
    </rPh>
    <rPh sb="12" eb="14">
      <t>ジッタイ</t>
    </rPh>
    <rPh sb="15" eb="17">
      <t>ハアク</t>
    </rPh>
    <rPh sb="18" eb="20">
      <t>カノウ</t>
    </rPh>
    <rPh sb="27" eb="30">
      <t>フドウサン</t>
    </rPh>
    <rPh sb="30" eb="32">
      <t>シジョウ</t>
    </rPh>
    <rPh sb="33" eb="35">
      <t>セイビ</t>
    </rPh>
    <rPh sb="36" eb="38">
      <t>テキセイ</t>
    </rPh>
    <rPh sb="39" eb="43">
      <t>トチリヨウ</t>
    </rPh>
    <rPh sb="44" eb="46">
      <t>ソクシン</t>
    </rPh>
    <phoneticPr fontId="5"/>
  </si>
  <si>
    <t>昨年度策定したガイドラインの活用について継続的にモニタリングし、適宜対応を行っていく。</t>
    <rPh sb="0" eb="3">
      <t>サクネンド</t>
    </rPh>
    <rPh sb="3" eb="5">
      <t>サクテイ</t>
    </rPh>
    <rPh sb="14" eb="16">
      <t>カツヨウ</t>
    </rPh>
    <rPh sb="20" eb="23">
      <t>ケイゾクテキ</t>
    </rPh>
    <rPh sb="32" eb="34">
      <t>テキギ</t>
    </rPh>
    <rPh sb="34" eb="36">
      <t>タイオウ</t>
    </rPh>
    <rPh sb="37" eb="38">
      <t>オコナ</t>
    </rPh>
    <phoneticPr fontId="5"/>
  </si>
  <si>
    <t>-</t>
    <phoneticPr fontId="5"/>
  </si>
  <si>
    <t>千円</t>
    <rPh sb="0" eb="2">
      <t>センエン</t>
    </rPh>
    <phoneticPr fontId="5"/>
  </si>
  <si>
    <t>地域の不動産市場の動向に関するデータと既存のデータとの連携を容易にすることで、地方自治体や民間企業が地域における不動産市場の動向を詳細に把握することが可能となり、より実態に合った、より効果的な施策・事業の実施が実現できる。
また、民間の協力も得ることで、不動産市場の動向に関するデータを活用した、より効果的なサービスを提供することが可能となる。</t>
    <phoneticPr fontId="5"/>
  </si>
  <si>
    <t>地域が抱える政策課題に対応するため、各種データを面的に組み合わせ、既存データの様々な活用方法を検討することを目的として「不動産市場動向等の面的データの地域における活用手法検討委員会」を設置し、複数の自治体をモデルとしてガイドラインの策定を行った。</t>
    <rPh sb="0" eb="2">
      <t>チイキ</t>
    </rPh>
    <rPh sb="3" eb="4">
      <t>カカ</t>
    </rPh>
    <rPh sb="6" eb="8">
      <t>セイサク</t>
    </rPh>
    <rPh sb="8" eb="10">
      <t>カダイ</t>
    </rPh>
    <rPh sb="11" eb="13">
      <t>タイオウ</t>
    </rPh>
    <rPh sb="18" eb="20">
      <t>カクシュ</t>
    </rPh>
    <rPh sb="24" eb="26">
      <t>メンテキ</t>
    </rPh>
    <rPh sb="27" eb="28">
      <t>ク</t>
    </rPh>
    <rPh sb="29" eb="30">
      <t>ア</t>
    </rPh>
    <rPh sb="33" eb="35">
      <t>キゾン</t>
    </rPh>
    <rPh sb="39" eb="41">
      <t>サマザマ</t>
    </rPh>
    <rPh sb="42" eb="44">
      <t>カツヨウ</t>
    </rPh>
    <rPh sb="44" eb="46">
      <t>ホウホウ</t>
    </rPh>
    <rPh sb="47" eb="49">
      <t>ケントウ</t>
    </rPh>
    <rPh sb="54" eb="56">
      <t>モクテキ</t>
    </rPh>
    <rPh sb="92" eb="94">
      <t>セッチ</t>
    </rPh>
    <rPh sb="96" eb="98">
      <t>フクスウ</t>
    </rPh>
    <rPh sb="99" eb="102">
      <t>ジチタイ</t>
    </rPh>
    <rPh sb="116" eb="118">
      <t>サクテイ</t>
    </rPh>
    <rPh sb="119" eb="120">
      <t>オコナ</t>
    </rPh>
    <phoneticPr fontId="5"/>
  </si>
  <si>
    <t>国交</t>
  </si>
  <si>
    <t>専門性の高い事業であるため企画競争により事業者を選定している。</t>
    <rPh sb="0" eb="3">
      <t>センモンセイ</t>
    </rPh>
    <rPh sb="4" eb="5">
      <t>タカ</t>
    </rPh>
    <rPh sb="6" eb="8">
      <t>ジギョウ</t>
    </rPh>
    <rPh sb="13" eb="15">
      <t>キカク</t>
    </rPh>
    <rPh sb="15" eb="17">
      <t>キョウソウ</t>
    </rPh>
    <rPh sb="20" eb="23">
      <t>ジギョウシャ</t>
    </rPh>
    <rPh sb="24" eb="26">
      <t>センテイ</t>
    </rPh>
    <phoneticPr fontId="5"/>
  </si>
  <si>
    <t>企画競争により費用の効率化を図っている。</t>
    <rPh sb="0" eb="2">
      <t>キカク</t>
    </rPh>
    <rPh sb="2" eb="4">
      <t>キョウソウ</t>
    </rPh>
    <rPh sb="7" eb="9">
      <t>ヒヨウ</t>
    </rPh>
    <rPh sb="10" eb="13">
      <t>コウリツカ</t>
    </rPh>
    <rPh sb="14" eb="15">
      <t>ハカ</t>
    </rPh>
    <phoneticPr fontId="5"/>
  </si>
  <si>
    <t>令和2年度末に公表したため、今後は広く活用することが見込まれる。</t>
    <rPh sb="0" eb="2">
      <t>レイワ</t>
    </rPh>
    <rPh sb="3" eb="5">
      <t>ネンド</t>
    </rPh>
    <rPh sb="5" eb="6">
      <t>マツ</t>
    </rPh>
    <rPh sb="7" eb="9">
      <t>コウヒョウ</t>
    </rPh>
    <rPh sb="14" eb="16">
      <t>コンゴ</t>
    </rPh>
    <rPh sb="17" eb="18">
      <t>ヒロ</t>
    </rPh>
    <rPh sb="19" eb="21">
      <t>カツヨウ</t>
    </rPh>
    <rPh sb="26" eb="28">
      <t>ミコ</t>
    </rPh>
    <phoneticPr fontId="5"/>
  </si>
  <si>
    <t>国土交通省不動産・建設経済局調べ</t>
    <rPh sb="5" eb="8">
      <t>フドウサン</t>
    </rPh>
    <rPh sb="11" eb="13">
      <t>ケイザイ</t>
    </rPh>
    <phoneticPr fontId="5"/>
  </si>
  <si>
    <t>9928/4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</si>
</sst>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31749</xdr:colOff>
      <xdr:row>749</xdr:row>
      <xdr:rowOff>296336</xdr:rowOff>
    </xdr:from>
    <xdr:to>
      <xdr:col>16</xdr:col>
      <xdr:colOff>116718</xdr:colOff>
      <xdr:row>751</xdr:row>
      <xdr:rowOff>55490</xdr:rowOff>
    </xdr:to>
    <xdr:sp macro="" textlink="">
      <xdr:nvSpPr>
        <xdr:cNvPr id="2" name="正方形/長方形 1"/>
        <xdr:cNvSpPr/>
      </xdr:nvSpPr>
      <xdr:spPr>
        <a:xfrm>
          <a:off x="1640416" y="41857086"/>
          <a:ext cx="1693635" cy="4576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10</a:t>
          </a:r>
          <a:r>
            <a:rPr kumimoji="1" lang="ja-JP" altLang="en-US" sz="800">
              <a:solidFill>
                <a:sysClr val="windowText" lastClr="000000"/>
              </a:solidFill>
            </a:rPr>
            <a:t>百万円</a:t>
          </a:r>
        </a:p>
      </xdr:txBody>
    </xdr:sp>
    <xdr:clientData/>
  </xdr:twoCellAnchor>
  <xdr:twoCellAnchor>
    <xdr:from>
      <xdr:col>16</xdr:col>
      <xdr:colOff>116416</xdr:colOff>
      <xdr:row>750</xdr:row>
      <xdr:rowOff>184699</xdr:rowOff>
    </xdr:from>
    <xdr:to>
      <xdr:col>36</xdr:col>
      <xdr:colOff>198749</xdr:colOff>
      <xdr:row>750</xdr:row>
      <xdr:rowOff>187239</xdr:rowOff>
    </xdr:to>
    <xdr:cxnSp macro="">
      <xdr:nvCxnSpPr>
        <xdr:cNvPr id="3" name="直線コネクタ 5"/>
        <xdr:cNvCxnSpPr/>
      </xdr:nvCxnSpPr>
      <xdr:spPr>
        <a:xfrm flipH="1">
          <a:off x="3333749" y="42094699"/>
          <a:ext cx="410400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21403</xdr:colOff>
      <xdr:row>749</xdr:row>
      <xdr:rowOff>112157</xdr:rowOff>
    </xdr:from>
    <xdr:to>
      <xdr:col>45</xdr:col>
      <xdr:colOff>115738</xdr:colOff>
      <xdr:row>751</xdr:row>
      <xdr:rowOff>188753</xdr:rowOff>
    </xdr:to>
    <xdr:sp macro="" textlink="">
      <xdr:nvSpPr>
        <xdr:cNvPr id="4" name="正方形/長方形 3"/>
        <xdr:cNvSpPr/>
      </xdr:nvSpPr>
      <xdr:spPr>
        <a:xfrm>
          <a:off x="7461486" y="41672907"/>
          <a:ext cx="1703002" cy="7750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株式会社日建設計総合研究所</a:t>
          </a:r>
          <a:endParaRPr kumimoji="1" lang="en-US" altLang="ja-JP" sz="800">
            <a:solidFill>
              <a:sysClr val="windowText" lastClr="000000"/>
            </a:solidFill>
          </a:endParaRPr>
        </a:p>
        <a:p>
          <a:pPr algn="ctr"/>
          <a:r>
            <a:rPr kumimoji="1" lang="en-US" altLang="ja-JP" sz="800">
              <a:solidFill>
                <a:sysClr val="windowText" lastClr="000000"/>
              </a:solidFill>
            </a:rPr>
            <a:t>16</a:t>
          </a:r>
          <a:r>
            <a:rPr kumimoji="1" lang="ja-JP" altLang="en-US" sz="800">
              <a:solidFill>
                <a:sysClr val="windowText" lastClr="000000"/>
              </a:solidFill>
            </a:rPr>
            <a:t>百万円</a:t>
          </a:r>
        </a:p>
      </xdr:txBody>
    </xdr:sp>
    <xdr:clientData/>
  </xdr:twoCellAnchor>
  <xdr:twoCellAnchor>
    <xdr:from>
      <xdr:col>36</xdr:col>
      <xdr:colOff>79783</xdr:colOff>
      <xdr:row>751</xdr:row>
      <xdr:rowOff>302263</xdr:rowOff>
    </xdr:from>
    <xdr:to>
      <xdr:col>46</xdr:col>
      <xdr:colOff>137583</xdr:colOff>
      <xdr:row>753</xdr:row>
      <xdr:rowOff>95250</xdr:rowOff>
    </xdr:to>
    <xdr:sp macro="" textlink="">
      <xdr:nvSpPr>
        <xdr:cNvPr id="5" name="大かっこ 4"/>
        <xdr:cNvSpPr/>
      </xdr:nvSpPr>
      <xdr:spPr>
        <a:xfrm>
          <a:off x="7318783" y="42561513"/>
          <a:ext cx="2068633" cy="4914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令和２年度地域の不動産市場の分析手法検討業務</a:t>
          </a:r>
        </a:p>
      </xdr:txBody>
    </xdr:sp>
    <xdr:clientData/>
  </xdr:twoCellAnchor>
  <xdr:twoCellAnchor>
    <xdr:from>
      <xdr:col>36</xdr:col>
      <xdr:colOff>173980</xdr:colOff>
      <xdr:row>748</xdr:row>
      <xdr:rowOff>190500</xdr:rowOff>
    </xdr:from>
    <xdr:to>
      <xdr:col>47</xdr:col>
      <xdr:colOff>172498</xdr:colOff>
      <xdr:row>749</xdr:row>
      <xdr:rowOff>66675</xdr:rowOff>
    </xdr:to>
    <xdr:sp macro="" textlink="">
      <xdr:nvSpPr>
        <xdr:cNvPr id="6" name="正方形/長方形 5"/>
        <xdr:cNvSpPr/>
      </xdr:nvSpPr>
      <xdr:spPr>
        <a:xfrm>
          <a:off x="7412980" y="41402000"/>
          <a:ext cx="2210435" cy="225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12</xdr:col>
      <xdr:colOff>169334</xdr:colOff>
      <xdr:row>754</xdr:row>
      <xdr:rowOff>192979</xdr:rowOff>
    </xdr:from>
    <xdr:to>
      <xdr:col>19</xdr:col>
      <xdr:colOff>61634</xdr:colOff>
      <xdr:row>756</xdr:row>
      <xdr:rowOff>133849</xdr:rowOff>
    </xdr:to>
    <xdr:sp macro="" textlink="">
      <xdr:nvSpPr>
        <xdr:cNvPr id="7" name="正方形/長方形 6"/>
        <xdr:cNvSpPr/>
      </xdr:nvSpPr>
      <xdr:spPr>
        <a:xfrm>
          <a:off x="2582334" y="43499979"/>
          <a:ext cx="1299883" cy="6393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11</xdr:col>
      <xdr:colOff>64122</xdr:colOff>
      <xdr:row>756</xdr:row>
      <xdr:rowOff>339291</xdr:rowOff>
    </xdr:from>
    <xdr:to>
      <xdr:col>21</xdr:col>
      <xdr:colOff>7482</xdr:colOff>
      <xdr:row>758</xdr:row>
      <xdr:rowOff>316580</xdr:rowOff>
    </xdr:to>
    <xdr:sp macro="" textlink="">
      <xdr:nvSpPr>
        <xdr:cNvPr id="8" name="大かっこ 52"/>
        <xdr:cNvSpPr/>
      </xdr:nvSpPr>
      <xdr:spPr>
        <a:xfrm>
          <a:off x="2276039" y="44344791"/>
          <a:ext cx="1954193" cy="675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8716</xdr:colOff>
      <xdr:row>756</xdr:row>
      <xdr:rowOff>137584</xdr:rowOff>
    </xdr:from>
    <xdr:to>
      <xdr:col>20</xdr:col>
      <xdr:colOff>182607</xdr:colOff>
      <xdr:row>759</xdr:row>
      <xdr:rowOff>175833</xdr:rowOff>
    </xdr:to>
    <xdr:sp macro="" textlink="">
      <xdr:nvSpPr>
        <xdr:cNvPr id="9" name="テキスト ボックス 53"/>
        <xdr:cNvSpPr txBox="1"/>
      </xdr:nvSpPr>
      <xdr:spPr>
        <a:xfrm>
          <a:off x="2421716" y="44143084"/>
          <a:ext cx="1782558" cy="10859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397</a:t>
          </a:r>
        </a:p>
        <a:p>
          <a:r>
            <a:rPr lang="ja-JP" altLang="en-US" sz="900"/>
            <a:t>不動産市場動向の的確な把握のための官民情報連携に向けた環境整備の一部を併用して業務委託契約を締結</a:t>
          </a:r>
        </a:p>
      </xdr:txBody>
    </xdr:sp>
    <xdr:clientData/>
  </xdr:twoCellAnchor>
  <xdr:twoCellAnchor>
    <xdr:from>
      <xdr:col>29</xdr:col>
      <xdr:colOff>131233</xdr:colOff>
      <xdr:row>754</xdr:row>
      <xdr:rowOff>197212</xdr:rowOff>
    </xdr:from>
    <xdr:to>
      <xdr:col>36</xdr:col>
      <xdr:colOff>23533</xdr:colOff>
      <xdr:row>756</xdr:row>
      <xdr:rowOff>138082</xdr:rowOff>
    </xdr:to>
    <xdr:sp macro="" textlink="">
      <xdr:nvSpPr>
        <xdr:cNvPr id="10" name="正方形/長方形 9"/>
        <xdr:cNvSpPr/>
      </xdr:nvSpPr>
      <xdr:spPr>
        <a:xfrm>
          <a:off x="5962650" y="43504212"/>
          <a:ext cx="1299883" cy="6393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28</xdr:col>
      <xdr:colOff>26022</xdr:colOff>
      <xdr:row>756</xdr:row>
      <xdr:rowOff>343524</xdr:rowOff>
    </xdr:from>
    <xdr:to>
      <xdr:col>37</xdr:col>
      <xdr:colOff>170465</xdr:colOff>
      <xdr:row>758</xdr:row>
      <xdr:rowOff>320813</xdr:rowOff>
    </xdr:to>
    <xdr:sp macro="" textlink="">
      <xdr:nvSpPr>
        <xdr:cNvPr id="11" name="大かっこ 52"/>
        <xdr:cNvSpPr/>
      </xdr:nvSpPr>
      <xdr:spPr>
        <a:xfrm>
          <a:off x="5656355" y="44349024"/>
          <a:ext cx="1954193" cy="675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171699</xdr:colOff>
      <xdr:row>756</xdr:row>
      <xdr:rowOff>141817</xdr:rowOff>
    </xdr:from>
    <xdr:to>
      <xdr:col>37</xdr:col>
      <xdr:colOff>144507</xdr:colOff>
      <xdr:row>759</xdr:row>
      <xdr:rowOff>180066</xdr:rowOff>
    </xdr:to>
    <xdr:sp macro="" textlink="">
      <xdr:nvSpPr>
        <xdr:cNvPr id="12" name="テキスト ボックス 53"/>
        <xdr:cNvSpPr txBox="1"/>
      </xdr:nvSpPr>
      <xdr:spPr>
        <a:xfrm>
          <a:off x="5802032" y="44147317"/>
          <a:ext cx="1782558" cy="10859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386</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dr:col>16</xdr:col>
      <xdr:colOff>14943</xdr:colOff>
      <xdr:row>750</xdr:row>
      <xdr:rowOff>190500</xdr:rowOff>
    </xdr:from>
    <xdr:to>
      <xdr:col>26</xdr:col>
      <xdr:colOff>10583</xdr:colOff>
      <xdr:row>754</xdr:row>
      <xdr:rowOff>192979</xdr:rowOff>
    </xdr:to>
    <xdr:cxnSp macro="">
      <xdr:nvCxnSpPr>
        <xdr:cNvPr id="14" name="直線コネクタ 13"/>
        <xdr:cNvCxnSpPr>
          <a:endCxn id="7" idx="0"/>
        </xdr:cNvCxnSpPr>
      </xdr:nvCxnSpPr>
      <xdr:spPr>
        <a:xfrm flipH="1">
          <a:off x="3232276" y="42100500"/>
          <a:ext cx="2006474" cy="1399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21166</xdr:colOff>
      <xdr:row>750</xdr:row>
      <xdr:rowOff>190500</xdr:rowOff>
    </xdr:from>
    <xdr:to>
      <xdr:col>32</xdr:col>
      <xdr:colOff>177925</xdr:colOff>
      <xdr:row>754</xdr:row>
      <xdr:rowOff>197212</xdr:rowOff>
    </xdr:to>
    <xdr:cxnSp macro="">
      <xdr:nvCxnSpPr>
        <xdr:cNvPr id="16" name="直線コネクタ 15"/>
        <xdr:cNvCxnSpPr>
          <a:endCxn id="10" idx="0"/>
        </xdr:cNvCxnSpPr>
      </xdr:nvCxnSpPr>
      <xdr:spPr>
        <a:xfrm>
          <a:off x="5249333" y="42100500"/>
          <a:ext cx="1363259" cy="1403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751</xdr:row>
      <xdr:rowOff>116417</xdr:rowOff>
    </xdr:from>
    <xdr:to>
      <xdr:col>16</xdr:col>
      <xdr:colOff>70274</xdr:colOff>
      <xdr:row>752</xdr:row>
      <xdr:rowOff>57997</xdr:rowOff>
    </xdr:to>
    <xdr:sp macro="" textlink="">
      <xdr:nvSpPr>
        <xdr:cNvPr id="17" name="大かっこ 7"/>
        <xdr:cNvSpPr/>
      </xdr:nvSpPr>
      <xdr:spPr>
        <a:xfrm>
          <a:off x="1703917" y="42375667"/>
          <a:ext cx="1583690" cy="290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　　職員旅費　　</a:t>
          </a:r>
          <a:r>
            <a:rPr kumimoji="1" lang="en-US" altLang="ja-JP" sz="900"/>
            <a:t>0.04</a:t>
          </a:r>
          <a:r>
            <a:rPr kumimoji="1" lang="ja-JP" altLang="en-US" sz="900"/>
            <a:t>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F8" sqref="BF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677</v>
      </c>
      <c r="AK2" s="925"/>
      <c r="AL2" s="925"/>
      <c r="AM2" s="925"/>
      <c r="AN2" s="83" t="s">
        <v>325</v>
      </c>
      <c r="AO2" s="925">
        <v>20</v>
      </c>
      <c r="AP2" s="925"/>
      <c r="AQ2" s="925"/>
      <c r="AR2" s="84" t="s">
        <v>628</v>
      </c>
      <c r="AS2" s="931">
        <v>408</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76.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675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639</v>
      </c>
      <c r="Q13" s="641"/>
      <c r="R13" s="641"/>
      <c r="S13" s="641"/>
      <c r="T13" s="641"/>
      <c r="U13" s="641"/>
      <c r="V13" s="642"/>
      <c r="W13" s="640" t="s">
        <v>639</v>
      </c>
      <c r="X13" s="641"/>
      <c r="Y13" s="641"/>
      <c r="Z13" s="641"/>
      <c r="AA13" s="641"/>
      <c r="AB13" s="641"/>
      <c r="AC13" s="642"/>
      <c r="AD13" s="640">
        <v>10</v>
      </c>
      <c r="AE13" s="641"/>
      <c r="AF13" s="641"/>
      <c r="AG13" s="641"/>
      <c r="AH13" s="641"/>
      <c r="AI13" s="641"/>
      <c r="AJ13" s="642"/>
      <c r="AK13" s="640">
        <v>5</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t="s">
        <v>639</v>
      </c>
      <c r="AE14" s="641"/>
      <c r="AF14" s="641"/>
      <c r="AG14" s="641"/>
      <c r="AH14" s="641"/>
      <c r="AI14" s="641"/>
      <c r="AJ14" s="642"/>
      <c r="AK14" s="640" t="s">
        <v>652</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t="s">
        <v>652</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t="s">
        <v>652</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t="s">
        <v>652</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10</v>
      </c>
      <c r="AE18" s="859"/>
      <c r="AF18" s="859"/>
      <c r="AG18" s="859"/>
      <c r="AH18" s="859"/>
      <c r="AI18" s="859"/>
      <c r="AJ18" s="860"/>
      <c r="AK18" s="858">
        <f>SUM(AK13:AQ17)</f>
        <v>5</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640</v>
      </c>
      <c r="H23" s="951"/>
      <c r="I23" s="951"/>
      <c r="J23" s="951"/>
      <c r="K23" s="951"/>
      <c r="L23" s="951"/>
      <c r="M23" s="951"/>
      <c r="N23" s="951"/>
      <c r="O23" s="952"/>
      <c r="P23" s="900">
        <v>5</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641</v>
      </c>
      <c r="H24" s="917"/>
      <c r="I24" s="917"/>
      <c r="J24" s="917"/>
      <c r="K24" s="917"/>
      <c r="L24" s="917"/>
      <c r="M24" s="917"/>
      <c r="N24" s="917"/>
      <c r="O24" s="918"/>
      <c r="P24" s="640">
        <v>0.1</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-9.9999999999999645E-2</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v>5</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639</v>
      </c>
      <c r="AR31" s="186"/>
      <c r="AS31" s="121" t="s">
        <v>185</v>
      </c>
      <c r="AT31" s="122"/>
      <c r="AU31" s="185">
        <v>4</v>
      </c>
      <c r="AV31" s="185"/>
      <c r="AW31" s="377" t="s">
        <v>175</v>
      </c>
      <c r="AX31" s="378"/>
    </row>
    <row r="32" spans="1:50" ht="23.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644</v>
      </c>
      <c r="AC32" s="445"/>
      <c r="AD32" s="445"/>
      <c r="AE32" s="203" t="s">
        <v>639</v>
      </c>
      <c r="AF32" s="204"/>
      <c r="AG32" s="204"/>
      <c r="AH32" s="204"/>
      <c r="AI32" s="203" t="s">
        <v>639</v>
      </c>
      <c r="AJ32" s="204"/>
      <c r="AK32" s="204"/>
      <c r="AL32" s="204"/>
      <c r="AM32" s="203">
        <v>0</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644</v>
      </c>
      <c r="AC33" s="507"/>
      <c r="AD33" s="507"/>
      <c r="AE33" s="203" t="s">
        <v>639</v>
      </c>
      <c r="AF33" s="204"/>
      <c r="AG33" s="204"/>
      <c r="AH33" s="204"/>
      <c r="AI33" s="203" t="s">
        <v>639</v>
      </c>
      <c r="AJ33" s="204"/>
      <c r="AK33" s="204"/>
      <c r="AL33" s="204"/>
      <c r="AM33" s="203">
        <v>0</v>
      </c>
      <c r="AN33" s="204"/>
      <c r="AO33" s="204"/>
      <c r="AP33" s="204"/>
      <c r="AQ33" s="321" t="s">
        <v>639</v>
      </c>
      <c r="AR33" s="193"/>
      <c r="AS33" s="193"/>
      <c r="AT33" s="322"/>
      <c r="AU33" s="204">
        <v>10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639</v>
      </c>
      <c r="AF34" s="204"/>
      <c r="AG34" s="204"/>
      <c r="AH34" s="204"/>
      <c r="AI34" s="203" t="s">
        <v>639</v>
      </c>
      <c r="AJ34" s="204"/>
      <c r="AK34" s="204"/>
      <c r="AL34" s="204"/>
      <c r="AM34" s="203">
        <v>0</v>
      </c>
      <c r="AN34" s="204"/>
      <c r="AO34" s="204"/>
      <c r="AP34" s="204"/>
      <c r="AQ34" s="321" t="s">
        <v>639</v>
      </c>
      <c r="AR34" s="193"/>
      <c r="AS34" s="193"/>
      <c r="AT34" s="322"/>
      <c r="AU34" s="204" t="s">
        <v>639</v>
      </c>
      <c r="AV34" s="204"/>
      <c r="AW34" s="204"/>
      <c r="AX34" s="206"/>
    </row>
    <row r="35" spans="1:51" ht="23.25" customHeight="1" x14ac:dyDescent="0.15">
      <c r="A35" s="213" t="s">
        <v>299</v>
      </c>
      <c r="B35" s="214"/>
      <c r="C35" s="214"/>
      <c r="D35" s="214"/>
      <c r="E35" s="214"/>
      <c r="F35" s="215"/>
      <c r="G35" s="219" t="s">
        <v>681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645</v>
      </c>
      <c r="H101" s="93"/>
      <c r="I101" s="93"/>
      <c r="J101" s="93"/>
      <c r="K101" s="93"/>
      <c r="L101" s="93"/>
      <c r="M101" s="93"/>
      <c r="N101" s="93"/>
      <c r="O101" s="93"/>
      <c r="P101" s="93"/>
      <c r="Q101" s="93"/>
      <c r="R101" s="93"/>
      <c r="S101" s="93"/>
      <c r="T101" s="93"/>
      <c r="U101" s="93"/>
      <c r="V101" s="93"/>
      <c r="W101" s="93"/>
      <c r="X101" s="94"/>
      <c r="Y101" s="526" t="s">
        <v>54</v>
      </c>
      <c r="Z101" s="527"/>
      <c r="AA101" s="528"/>
      <c r="AB101" s="445" t="s">
        <v>646</v>
      </c>
      <c r="AC101" s="445"/>
      <c r="AD101" s="445"/>
      <c r="AE101" s="267" t="s">
        <v>639</v>
      </c>
      <c r="AF101" s="267"/>
      <c r="AG101" s="267"/>
      <c r="AH101" s="267"/>
      <c r="AI101" s="267" t="s">
        <v>639</v>
      </c>
      <c r="AJ101" s="267"/>
      <c r="AK101" s="267"/>
      <c r="AL101" s="267"/>
      <c r="AM101" s="267">
        <v>4</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646</v>
      </c>
      <c r="AC102" s="445"/>
      <c r="AD102" s="445"/>
      <c r="AE102" s="267" t="s">
        <v>639</v>
      </c>
      <c r="AF102" s="267"/>
      <c r="AG102" s="267"/>
      <c r="AH102" s="267"/>
      <c r="AI102" s="267" t="s">
        <v>639</v>
      </c>
      <c r="AJ102" s="267"/>
      <c r="AK102" s="267"/>
      <c r="AL102" s="267"/>
      <c r="AM102" s="267">
        <v>4</v>
      </c>
      <c r="AN102" s="267"/>
      <c r="AO102" s="267"/>
      <c r="AP102" s="267"/>
      <c r="AQ102" s="267"/>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674</v>
      </c>
      <c r="AC116" s="447"/>
      <c r="AD116" s="448"/>
      <c r="AE116" s="267" t="s">
        <v>639</v>
      </c>
      <c r="AF116" s="267"/>
      <c r="AG116" s="267"/>
      <c r="AH116" s="267"/>
      <c r="AI116" s="267" t="s">
        <v>639</v>
      </c>
      <c r="AJ116" s="267"/>
      <c r="AK116" s="267"/>
      <c r="AL116" s="267"/>
      <c r="AM116" s="267">
        <v>2482</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648</v>
      </c>
      <c r="AC117" s="457"/>
      <c r="AD117" s="458"/>
      <c r="AE117" s="535" t="s">
        <v>639</v>
      </c>
      <c r="AF117" s="535"/>
      <c r="AG117" s="535"/>
      <c r="AH117" s="535"/>
      <c r="AI117" s="535" t="s">
        <v>639</v>
      </c>
      <c r="AJ117" s="535"/>
      <c r="AK117" s="535"/>
      <c r="AL117" s="535"/>
      <c r="AM117" s="535" t="s">
        <v>682</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t="s">
        <v>639</v>
      </c>
      <c r="AV133" s="186"/>
      <c r="AW133" s="121" t="s">
        <v>175</v>
      </c>
      <c r="AX133" s="181"/>
      <c r="AY133">
        <f>$AY$132</f>
        <v>1</v>
      </c>
    </row>
    <row r="134" spans="1:51" ht="39.7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653</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653</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318</v>
      </c>
      <c r="F430" s="878"/>
      <c r="G430" s="879" t="s">
        <v>204</v>
      </c>
      <c r="H430" s="111"/>
      <c r="I430" s="111"/>
      <c r="J430" s="880" t="s">
        <v>639</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653</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653</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653</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653</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653</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653</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3.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651</v>
      </c>
      <c r="AE702" s="327"/>
      <c r="AF702" s="327"/>
      <c r="AG702" s="364" t="s">
        <v>661</v>
      </c>
      <c r="AH702" s="365"/>
      <c r="AI702" s="365"/>
      <c r="AJ702" s="365"/>
      <c r="AK702" s="365"/>
      <c r="AL702" s="365"/>
      <c r="AM702" s="365"/>
      <c r="AN702" s="365"/>
      <c r="AO702" s="365"/>
      <c r="AP702" s="365"/>
      <c r="AQ702" s="365"/>
      <c r="AR702" s="365"/>
      <c r="AS702" s="365"/>
      <c r="AT702" s="365"/>
      <c r="AU702" s="365"/>
      <c r="AV702" s="365"/>
      <c r="AW702" s="365"/>
      <c r="AX702" s="366"/>
    </row>
    <row r="703" spans="1:51" ht="63.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651</v>
      </c>
      <c r="AE703" s="308"/>
      <c r="AF703" s="308"/>
      <c r="AG703" s="89" t="s">
        <v>662</v>
      </c>
      <c r="AH703" s="90"/>
      <c r="AI703" s="90"/>
      <c r="AJ703" s="90"/>
      <c r="AK703" s="90"/>
      <c r="AL703" s="90"/>
      <c r="AM703" s="90"/>
      <c r="AN703" s="90"/>
      <c r="AO703" s="90"/>
      <c r="AP703" s="90"/>
      <c r="AQ703" s="90"/>
      <c r="AR703" s="90"/>
      <c r="AS703" s="90"/>
      <c r="AT703" s="90"/>
      <c r="AU703" s="90"/>
      <c r="AV703" s="90"/>
      <c r="AW703" s="90"/>
      <c r="AX703" s="91"/>
    </row>
    <row r="704" spans="1:51" ht="63.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651</v>
      </c>
      <c r="AE704" s="766"/>
      <c r="AF704" s="766"/>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651</v>
      </c>
      <c r="AE705" s="698"/>
      <c r="AF705" s="698"/>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666</v>
      </c>
      <c r="AE708" s="588"/>
      <c r="AF708" s="588"/>
      <c r="AG708" s="725" t="s">
        <v>673</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651</v>
      </c>
      <c r="AE709" s="308"/>
      <c r="AF709" s="308"/>
      <c r="AG709" s="89" t="s">
        <v>668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673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651</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666</v>
      </c>
      <c r="AE712" s="766"/>
      <c r="AF712" s="766"/>
      <c r="AG712" s="790" t="s">
        <v>673</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666</v>
      </c>
      <c r="AE713" s="308"/>
      <c r="AF713" s="646"/>
      <c r="AG713" s="89" t="s">
        <v>673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651</v>
      </c>
      <c r="AE714" s="788"/>
      <c r="AF714" s="789"/>
      <c r="AG714" s="719" t="s">
        <v>679</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651</v>
      </c>
      <c r="AE715" s="588"/>
      <c r="AF715" s="639"/>
      <c r="AG715" s="725" t="s">
        <v>669</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651</v>
      </c>
      <c r="AE716" s="610"/>
      <c r="AF716" s="610"/>
      <c r="AG716" s="89" t="s">
        <v>678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651</v>
      </c>
      <c r="AE717" s="308"/>
      <c r="AF717" s="308"/>
      <c r="AG717" s="89" t="s">
        <v>670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651</v>
      </c>
      <c r="AE718" s="308"/>
      <c r="AF718" s="308"/>
      <c r="AG718" s="115" t="s">
        <v>680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639</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639</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639</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639</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639</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639</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639</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639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639</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t="s">
        <v>332</v>
      </c>
      <c r="J747" s="939"/>
      <c r="K747" s="85" t="str">
        <f>IF(I747="","","-")</f>
        <v>-</v>
      </c>
      <c r="L747" s="940">
        <v>52</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654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655</v>
      </c>
      <c r="H789" s="654"/>
      <c r="I789" s="654"/>
      <c r="J789" s="654"/>
      <c r="K789" s="655"/>
      <c r="L789" s="647" t="s">
        <v>657</v>
      </c>
      <c r="M789" s="648"/>
      <c r="N789" s="648"/>
      <c r="O789" s="648"/>
      <c r="P789" s="648"/>
      <c r="Q789" s="648"/>
      <c r="R789" s="648"/>
      <c r="S789" s="648"/>
      <c r="T789" s="648"/>
      <c r="U789" s="648"/>
      <c r="V789" s="648"/>
      <c r="W789" s="648"/>
      <c r="X789" s="649"/>
      <c r="Y789" s="367">
        <v>14</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656</v>
      </c>
      <c r="H790" s="590"/>
      <c r="I790" s="590"/>
      <c r="J790" s="590"/>
      <c r="K790" s="591"/>
      <c r="L790" s="581" t="s">
        <v>658</v>
      </c>
      <c r="M790" s="582"/>
      <c r="N790" s="582"/>
      <c r="O790" s="582"/>
      <c r="P790" s="582"/>
      <c r="Q790" s="582"/>
      <c r="R790" s="582"/>
      <c r="S790" s="582"/>
      <c r="T790" s="582"/>
      <c r="U790" s="582"/>
      <c r="V790" s="582"/>
      <c r="W790" s="582"/>
      <c r="X790" s="583"/>
      <c r="Y790" s="584">
        <v>2</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16</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659</v>
      </c>
      <c r="D845" s="328"/>
      <c r="E845" s="328"/>
      <c r="F845" s="328"/>
      <c r="G845" s="328"/>
      <c r="H845" s="328"/>
      <c r="I845" s="328"/>
      <c r="J845" s="329">
        <v>7010001007490</v>
      </c>
      <c r="K845" s="330"/>
      <c r="L845" s="330"/>
      <c r="M845" s="330"/>
      <c r="N845" s="330"/>
      <c r="O845" s="330"/>
      <c r="P845" s="344" t="s">
        <v>660</v>
      </c>
      <c r="Q845" s="331"/>
      <c r="R845" s="331"/>
      <c r="S845" s="331"/>
      <c r="T845" s="331"/>
      <c r="U845" s="331"/>
      <c r="V845" s="331"/>
      <c r="W845" s="331"/>
      <c r="X845" s="331"/>
      <c r="Y845" s="332">
        <v>16</v>
      </c>
      <c r="Z845" s="333"/>
      <c r="AA845" s="333"/>
      <c r="AB845" s="334"/>
      <c r="AC845" s="335" t="s">
        <v>295</v>
      </c>
      <c r="AD845" s="336"/>
      <c r="AE845" s="336"/>
      <c r="AF845" s="336"/>
      <c r="AG845" s="336"/>
      <c r="AH845" s="351">
        <v>4</v>
      </c>
      <c r="AI845" s="352"/>
      <c r="AJ845" s="352"/>
      <c r="AK845" s="352"/>
      <c r="AL845" s="339">
        <v>95.4</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651</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2021-05-12T08:26:12Z</cp:lastPrinted>
  <dcterms:created xsi:type="dcterms:W3CDTF">2012-03-13T00:50:25Z</dcterms:created>
  <dcterms:modified xsi:type="dcterms:W3CDTF">2021-06-29T07:53:13Z</dcterms:modified>
</cp:coreProperties>
</file>