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<sst xmlns="http://schemas.openxmlformats.org/spreadsheetml/2006/main" count="2350" uniqueCount="698">
  <si>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</si>
  <si>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</si>
  <si>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</si>
  <si>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</si>
  <si>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</si>
  <si>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</si>
  <si>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</si>
  <si>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</si>
  <si>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</si>
  <si>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</si>
  <si>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</si>
  <si>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</si>
  <si>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</si>
  <si>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</si>
  <si>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</si>
  <si>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</si>
  <si>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</si>
  <si>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</si>
  <si>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</si>
  <si>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</si>
  <si>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</si>
  <si>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</si>
  <si>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</si>
  <si>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</si>
  <si>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</si>
  <si>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</si>
  <si>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</si>
  <si>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</si>
  <si>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</si>
  <si>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</si>
  <si>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</si>
  <si>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</si>
  <si>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</si>
  <si>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</si>
  <si>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</si>
  <si>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</si>
  <si>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</si>
  <si>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</si>
  <si>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</si>
  <si>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</si>
  <si>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</si>
  <si>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</si>
  <si>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</si>
  <si>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</si>
  <si>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</si>
  <si>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</si>
  <si>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</si>
  <si>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</si>
  <si>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</si>
  <si>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</si>
  <si>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</si>
  <si>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</si>
  <si>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</si>
  <si>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</si>
  <si>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</si>
  <si>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</si>
  <si>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</si>
  <si>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</si>
  <si>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</si>
  <si>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</si>
  <si>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</si>
  <si>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</si>
  <si>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</si>
  <si>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</si>
  <si>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</si>
  <si>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</si>
  <si>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</si>
  <si>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</si>
  <si>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</si>
  <si>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</si>
  <si>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</si>
  <si>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</si>
  <si>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</si>
  <si>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</si>
  <si>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</si>
  <si>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</si>
  <si>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</si>
  <si>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</si>
  <si>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</si>
  <si>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</si>
  <si>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</si>
  <si>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</si>
  <si>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</si>
  <si>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</si>
  <si>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</si>
  <si>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</si>
  <si>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</si>
  <si>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</si>
  <si>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</si>
  <si>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</si>
  <si>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</si>
  <si>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</si>
  <si>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</si>
  <si>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</si>
  <si>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</si>
  <si>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</si>
  <si>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</si>
  <si>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</si>
  <si>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</si>
  <si>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</si>
  <si>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</si>
  <si>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</si>
  <si>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</si>
  <si>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</si>
  <si>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</si>
  <si>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</si>
  <si>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</si>
  <si>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</si>
  <si>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</si>
  <si>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</si>
  <si>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</si>
  <si>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</si>
  <si>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</si>
  <si>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</si>
  <si>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</si>
  <si>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</si>
  <si>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</si>
  <si>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</si>
  <si>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</si>
  <si>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</si>
  <si>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</si>
  <si>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</si>
  <si>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</si>
  <si>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</si>
  <si>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</si>
  <si>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</si>
  <si>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</si>
  <si>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</si>
  <si>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</si>
  <si>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</si>
  <si>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</si>
  <si>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</si>
  <si>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</si>
  <si>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</si>
  <si>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</si>
  <si>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</si>
  <si>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</si>
  <si>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</si>
  <si>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</si>
  <si>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</si>
  <si>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</si>
  <si>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</si>
  <si>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</si>
  <si>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</si>
  <si>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</si>
  <si>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</si>
  <si>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</si>
  <si>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</si>
  <si>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</si>
  <si>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</si>
  <si>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</si>
  <si>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</si>
  <si>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</si>
  <si>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</si>
  <si>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</si>
  <si>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</si>
  <si>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</si>
  <si>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</si>
  <si>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</si>
  <si>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</si>
  <si>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</si>
  <si>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</si>
  <si>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</si>
  <si>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</si>
  <si>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</si>
  <si>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</si>
  <si>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</si>
  <si>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</si>
  <si>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</si>
  <si>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</si>
  <si>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</si>
  <si>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</si>
  <si>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</si>
  <si>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</si>
  <si>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</si>
  <si>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</si>
  <si>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</si>
  <si>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</si>
  <si>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</si>
  <si>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</si>
  <si>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</si>
  <si>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</si>
  <si>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</si>
  <si>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</si>
  <si>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</si>
  <si>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</si>
  <si>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</si>
  <si>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</si>
  <si>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</si>
  <si>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</si>
  <si>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</si>
  <si>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</si>
  <si>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</si>
  <si>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</si>
  <si>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</si>
  <si>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</si>
  <si>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</si>
  <si>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</si>
  <si>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</si>
  <si>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</si>
  <si>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</si>
  <si>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</si>
  <si>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</si>
  <si>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</si>
  <si>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</si>
  <si>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</si>
  <si>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</si>
  <si>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</si>
  <si>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</si>
  <si>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</si>
  <si>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</si>
  <si>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</si>
  <si>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</si>
  <si>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</si>
  <si>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</si>
  <si>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</si>
  <si>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</si>
  <si>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</si>
  <si>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</si>
  <si>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</si>
  <si>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</si>
  <si>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</si>
  <si>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</si>
  <si>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</si>
  <si>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</si>
  <si>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</si>
  <si>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</si>
  <si>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</si>
  <si>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</si>
  <si>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</si>
  <si>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</si>
  <si>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</si>
  <si>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</si>
  <si>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</si>
  <si>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</si>
  <si>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</si>
  <si>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</si>
  <si>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</si>
  <si>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</si>
  <si>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</si>
  <si>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</si>
  <si>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</si>
  <si>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</si>
  <si>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</si>
  <si>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</si>
  <si>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</si>
  <si>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</si>
  <si>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</si>
  <si>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</si>
  <si>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</si>
  <si>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</si>
  <si>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</si>
  <si>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</si>
  <si>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</si>
  <si>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</si>
  <si>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</si>
  <si>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</si>
  <si>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</si>
  <si>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</si>
  <si>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</si>
  <si>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</si>
  <si>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</si>
  <si>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</si>
  <si>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</si>
  <si>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</si>
  <si>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</si>
  <si>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</si>
  <si>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</si>
  <si>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</si>
  <si>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</si>
  <si>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</si>
  <si>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</si>
  <si>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</si>
  <si>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</si>
  <si>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</si>
  <si>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</si>
  <si>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</si>
  <si>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</si>
  <si>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</si>
  <si>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</si>
  <si>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</si>
  <si>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</si>
  <si>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</si>
  <si>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</si>
  <si>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</si>
  <si>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</si>
  <si>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</si>
  <si>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</si>
  <si>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</si>
  <si>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</si>
  <si>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</si>
  <si>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</si>
  <si>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</si>
  <si>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</si>
  <si>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</si>
  <si>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</si>
  <si>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</si>
  <si>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</si>
  <si>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</si>
  <si>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</si>
  <si>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</si>
  <si>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</si>
  <si>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</si>
  <si>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</si>
  <si>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</si>
  <si>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</si>
  <si>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</si>
  <si>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</si>
  <si>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</si>
  <si>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</si>
  <si>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</si>
  <si>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</si>
  <si>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</si>
  <si>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</si>
  <si>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</si>
  <si>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</si>
  <si>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</si>
  <si>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</si>
  <si>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</si>
  <si>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</si>
  <si>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</si>
  <si>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</si>
  <si>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</si>
  <si>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</si>
  <si>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</si>
  <si>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</si>
  <si>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</si>
  <si>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</si>
  <si>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</si>
  <si>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</si>
  <si>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</si>
  <si>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</si>
  <si>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</si>
  <si>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</si>
  <si>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</si>
  <si>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</si>
  <si>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</si>
  <si>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</si>
  <si>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</si>
  <si>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</si>
  <si>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</si>
  <si>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</si>
  <si>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</si>
  <si>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</si>
  <si>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</si>
  <si>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</si>
  <si>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</si>
  <si>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</si>
  <si>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</si>
  <si>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</si>
  <si>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</si>
  <si>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</si>
  <si>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</si>
  <si>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</si>
  <si>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</si>
  <si>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</si>
  <si>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</si>
  <si>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</si>
  <si>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</si>
  <si>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</si>
  <si>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</si>
  <si>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</si>
  <si>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</si>
  <si>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</si>
  <si>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</si>
  <si>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</si>
  <si>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</si>
  <si>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</si>
  <si>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</si>
  <si>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</si>
  <si>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</si>
  <si>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</si>
  <si>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</si>
  <si>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</si>
  <si>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</si>
  <si>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</si>
  <si>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</si>
  <si>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</si>
  <si>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</si>
  <si>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</si>
  <si>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</si>
  <si>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</si>
  <si>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</si>
  <si>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</si>
  <si>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</si>
  <si>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</si>
  <si>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</si>
  <si>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</si>
  <si>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</si>
  <si>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</si>
  <si>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</si>
  <si>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</si>
  <si>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</si>
  <si>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</si>
  <si>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</si>
  <si>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</si>
  <si>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</si>
  <si>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</si>
  <si>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</si>
  <si>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</si>
  <si>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</si>
  <si>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</si>
  <si>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</si>
  <si>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</si>
  <si>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</si>
  <si>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</si>
  <si>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</si>
  <si>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</si>
  <si>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</si>
  <si>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</si>
  <si>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</si>
  <si>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</si>
  <si>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</si>
  <si>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</si>
  <si>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</si>
  <si>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</si>
  <si>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</si>
  <si>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</si>
  <si>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</si>
  <si>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</si>
  <si>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</si>
  <si>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</si>
  <si>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</si>
  <si>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</si>
  <si>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</si>
  <si>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</si>
  <si>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</si>
  <si>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</si>
  <si>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</si>
  <si>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</si>
  <si>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</si>
  <si>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</si>
  <si>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</si>
  <si>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</si>
  <si>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</si>
  <si>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</si>
  <si>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</si>
  <si>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</si>
  <si>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</si>
  <si>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</si>
  <si>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</si>
  <si>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</si>
  <si>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</si>
  <si>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</si>
  <si>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</si>
  <si>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</si>
  <si>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</si>
  <si>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</si>
  <si>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</si>
  <si>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</si>
  <si>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</si>
  <si>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</si>
  <si>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</si>
  <si>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</si>
  <si>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</si>
  <si>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</si>
  <si>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</si>
  <si>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</si>
  <si>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</si>
  <si>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</si>
  <si>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</si>
  <si>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</si>
  <si>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</si>
  <si>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</si>
  <si>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</si>
  <si>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</si>
  <si>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</si>
  <si>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</si>
  <si>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</si>
  <si>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</si>
  <si>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</si>
  <si>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</si>
  <si>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</si>
  <si>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</si>
  <si>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</si>
  <si>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</si>
  <si>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</si>
  <si>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</si>
  <si>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</si>
  <si>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</si>
  <si>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</si>
  <si>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</si>
  <si>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</si>
  <si>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</si>
  <si>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</si>
  <si>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</si>
  <si>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</si>
  <si>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</si>
  <si>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</si>
  <si>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</si>
  <si>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</si>
  <si>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</si>
  <si>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</si>
  <si>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</si>
  <si>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</si>
  <si>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</si>
  <si>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</si>
  <si>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</si>
  <si>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</si>
  <si>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</si>
  <si>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</si>
  <si>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</si>
  <si>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</si>
  <si>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</si>
  <si>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</si>
  <si>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</si>
  <si>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</si>
  <si>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</si>
  <si>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</si>
  <si>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</si>
  <si>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</si>
  <si>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</si>
  <si>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</si>
  <si>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</si>
  <si>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</si>
  <si>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</si>
  <si>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</si>
  <si>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</si>
  <si>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</si>
  <si>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</si>
  <si>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</si>
  <si>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</si>
  <si>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</si>
  <si>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</si>
  <si>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</si>
  <si>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</si>
  <si>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</si>
  <si>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</si>
  <si>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</si>
  <si>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</si>
  <si>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</si>
  <si>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</si>
  <si>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</si>
  <si>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</si>
  <si>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</si>
  <si>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</si>
  <si>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</si>
  <si>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</si>
  <si>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</si>
  <si>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</si>
  <si>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</si>
  <si>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</si>
  <si>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</si>
  <si>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</si>
  <si>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</si>
  <si>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</si>
  <si>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</si>
  <si>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</si>
  <si>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</si>
  <si>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</si>
  <si>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</si>
  <si>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</si>
  <si>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</si>
  <si>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</si>
  <si>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</si>
  <si>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</si>
  <si>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</si>
  <si>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</si>
  <si>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</si>
  <si>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</si>
  <si>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</si>
  <si>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</si>
  <si>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</si>
  <si>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</si>
  <si>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</si>
  <si>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</si>
  <si>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</si>
  <si>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</si>
  <si>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</si>
  <si>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</si>
  <si>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</si>
  <si>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</si>
  <si>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</si>
  <si>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</si>
  <si>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</si>
  <si>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</si>
  <si>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</si>
  <si>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</si>
  <si>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</si>
  <si>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</si>
  <si>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</si>
  <si>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</si>
  <si>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</si>
  <si>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</si>
  <si>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</si>
  <si>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</si>
  <si>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</si>
  <si>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</si>
  <si>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</si>
  <si>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</si>
  <si>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</si>
  <si>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</si>
  <si>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</si>
  <si>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</si>
  <si>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</si>
  <si>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</si>
  <si>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</si>
  <si>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</si>
  <si>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</si>
  <si>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</si>
  <si>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</si>
  <si>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</si>
  <si>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</si>
  <si>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</si>
  <si>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</si>
  <si>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</si>
  <si>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</si>
  <si>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</si>
  <si>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</si>
  <si>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</si>
  <si>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</si>
  <si>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</si>
  <si>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</si>
  <si>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</si>
  <si>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</si>
  <si>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</si>
  <si>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</si>
  <si>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</si>
  <si>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</si>
  <si>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</si>
  <si>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</si>
  <si>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</si>
  <si>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</si>
  <si>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</si>
  <si>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</si>
  <si>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</si>
  <si>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</si>
  <si>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</si>
  <si>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</si>
  <si>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</si>
  <si>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</si>
  <si>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</si>
  <si>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建設関連業の新たな役割と一層の活用の推進</t>
    <phoneticPr fontId="5"/>
  </si>
  <si>
    <t>不動産・建設経済局</t>
    <phoneticPr fontId="5"/>
  </si>
  <si>
    <t>建設市場整備課　専門工事業・建設関連業振興室</t>
    <phoneticPr fontId="5"/>
  </si>
  <si>
    <t>室長　横田　僚子</t>
    <rPh sb="0" eb="2">
      <t>シツチョウ</t>
    </rPh>
    <rPh sb="3" eb="5">
      <t>ヨコタ</t>
    </rPh>
    <rPh sb="6" eb="8">
      <t>リョウコ</t>
    </rPh>
    <phoneticPr fontId="5"/>
  </si>
  <si>
    <t>○</t>
  </si>
  <si>
    <t>-</t>
    <phoneticPr fontId="5"/>
  </si>
  <si>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</si>
  <si>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</si>
  <si>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情報処理業務庁費</t>
    <phoneticPr fontId="5"/>
  </si>
  <si>
    <t>電子計算機借料</t>
    <phoneticPr fontId="5"/>
  </si>
  <si>
    <t>建設関連業登録制度に係る申請から登録処理までの所要平均日数</t>
    <phoneticPr fontId="5"/>
  </si>
  <si>
    <t>日</t>
    <rPh sb="0" eb="1">
      <t>ニチ</t>
    </rPh>
    <phoneticPr fontId="5"/>
  </si>
  <si>
    <t>登録処理の所要日数（建設関連業者登録システムより出力）</t>
    <phoneticPr fontId="5"/>
  </si>
  <si>
    <t>（令和元年度から）
登録処理の所要日数について、平成30年度所要日数を参考に35日以下を令和3年度まで毎年度維持する。</t>
    <phoneticPr fontId="5"/>
  </si>
  <si>
    <t>（平成30年度）
登録処理の所要日数について、平成29年度所要日数である45日以下を令和3年度まで毎年度維持する。</t>
    <phoneticPr fontId="5"/>
  </si>
  <si>
    <t>申請処理件数（新規・更新等）</t>
    <phoneticPr fontId="5"/>
  </si>
  <si>
    <t>件</t>
    <rPh sb="0" eb="1">
      <t>ケン</t>
    </rPh>
    <phoneticPr fontId="5"/>
  </si>
  <si>
    <t>-</t>
    <phoneticPr fontId="5"/>
  </si>
  <si>
    <t>各年度における建設関連業登録システムの更新・保守に係る執行額／各年度において処理した申請の件数</t>
    <phoneticPr fontId="5"/>
  </si>
  <si>
    <t>円</t>
    <rPh sb="0" eb="1">
      <t>エン</t>
    </rPh>
    <phoneticPr fontId="5"/>
  </si>
  <si>
    <t>　円　/　件</t>
    <rPh sb="1" eb="2">
      <t>エン</t>
    </rPh>
    <rPh sb="5" eb="6">
      <t>ケン</t>
    </rPh>
    <phoneticPr fontId="5"/>
  </si>
  <si>
    <t>4,772,000
/38,389</t>
    <phoneticPr fontId="5"/>
  </si>
  <si>
    <t>5,338,259
/39,790</t>
    <phoneticPr fontId="5"/>
  </si>
  <si>
    <t>9,327,804
/40,136</t>
    <phoneticPr fontId="5"/>
  </si>
  <si>
    <t>９　市場環境の整備、産業の生産性向上、消費者利益の保護</t>
    <phoneticPr fontId="5"/>
  </si>
  <si>
    <t>３２　建設市場の整備を推進する</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</si>
  <si>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</si>
  <si>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発注者が登録制度を入札制度に活用している。</t>
    <phoneticPr fontId="5"/>
  </si>
  <si>
    <t>登録を行うのは国土交通大臣である。</t>
    <phoneticPr fontId="5"/>
  </si>
  <si>
    <t>登録事務を円滑に進めるためシステムが必要である。</t>
    <phoneticPr fontId="5"/>
  </si>
  <si>
    <t>無</t>
  </si>
  <si>
    <t>一般競争入札等により支出先の選定を行った。</t>
    <phoneticPr fontId="5"/>
  </si>
  <si>
    <t>‐</t>
  </si>
  <si>
    <t>一般競争入札等により支出先の選定を行っているため、妥当なコスト水準は確保されている。</t>
    <phoneticPr fontId="5"/>
  </si>
  <si>
    <t>システムの更新・保守に必要な事業内容のみを実施している。</t>
    <phoneticPr fontId="5"/>
  </si>
  <si>
    <t>システムに使用するライセンス費用低減や、登録・審査事務の効率化のため、プログラムの改修を検討している。</t>
    <phoneticPr fontId="5"/>
  </si>
  <si>
    <t>活動実績と活動見込みはほぼ一致している。</t>
    <phoneticPr fontId="5"/>
  </si>
  <si>
    <t>一般競争入札等を採用し、競争性の確保に努めるなど、事業の効率化に努めた。</t>
    <phoneticPr fontId="5"/>
  </si>
  <si>
    <t>引き続き、事業に係る契約事務は一般競争入札等にて実施する。またより効率的・効果的なシステムとするため、システム機能等について改良を行う。</t>
    <rPh sb="62" eb="64">
      <t>カイリョウ</t>
    </rPh>
    <phoneticPr fontId="5"/>
  </si>
  <si>
    <t>344</t>
    <phoneticPr fontId="5"/>
  </si>
  <si>
    <t>334</t>
    <phoneticPr fontId="5"/>
  </si>
  <si>
    <t>345</t>
    <phoneticPr fontId="5"/>
  </si>
  <si>
    <t>331</t>
    <phoneticPr fontId="5"/>
  </si>
  <si>
    <t>320</t>
    <phoneticPr fontId="5"/>
  </si>
  <si>
    <t>329</t>
    <phoneticPr fontId="5"/>
  </si>
  <si>
    <t>123</t>
    <phoneticPr fontId="5"/>
  </si>
  <si>
    <t>104</t>
    <phoneticPr fontId="5"/>
  </si>
  <si>
    <t>55</t>
    <phoneticPr fontId="5"/>
  </si>
  <si>
    <t>A.（株）ケー・デー・シー</t>
    <rPh sb="2" eb="5">
      <t>カブ</t>
    </rPh>
    <phoneticPr fontId="5"/>
  </si>
  <si>
    <t>人件費</t>
    <rPh sb="0" eb="3">
      <t>ジンケンヒ</t>
    </rPh>
    <phoneticPr fontId="5"/>
  </si>
  <si>
    <t>業務担当者人件費</t>
    <rPh sb="0" eb="2">
      <t>ギョウム</t>
    </rPh>
    <rPh sb="2" eb="5">
      <t>タントウシャ</t>
    </rPh>
    <rPh sb="5" eb="8">
      <t>ジンケンヒ</t>
    </rPh>
    <phoneticPr fontId="5"/>
  </si>
  <si>
    <t>物品購入費</t>
    <rPh sb="0" eb="2">
      <t>ブッピン</t>
    </rPh>
    <rPh sb="2" eb="5">
      <t>コウニュウヒ</t>
    </rPh>
    <phoneticPr fontId="5"/>
  </si>
  <si>
    <t>サーバ等機器のリース料</t>
    <phoneticPr fontId="5"/>
  </si>
  <si>
    <t>サーバ等機器の保守</t>
    <phoneticPr fontId="5"/>
  </si>
  <si>
    <t>B.富士テレコム（株）</t>
    <phoneticPr fontId="5"/>
  </si>
  <si>
    <t>C.（株）富士通パブリックソリューションズ</t>
    <phoneticPr fontId="5"/>
  </si>
  <si>
    <t>（株）ケー・デー・シー</t>
    <phoneticPr fontId="5"/>
  </si>
  <si>
    <t>令和２年度　建設関連業者登録システム運用保守業務</t>
    <phoneticPr fontId="5"/>
  </si>
  <si>
    <t>富士テレコム（株）</t>
    <phoneticPr fontId="5"/>
  </si>
  <si>
    <t>建設関連業者登録システム機器賃貸借</t>
    <phoneticPr fontId="5"/>
  </si>
  <si>
    <t>（株）富士通パブリックソリューションズ</t>
    <phoneticPr fontId="5"/>
  </si>
  <si>
    <t>建設関連業システムの高度化に関する調査検討業務</t>
    <phoneticPr fontId="5"/>
  </si>
  <si>
    <t>システムの更新・保守に必要な事業内容のみを実施している。効率化の指標として、申請処理日数を設定しており、成果目標に対して毎年度目標をクリアしている。</t>
    <phoneticPr fontId="5"/>
  </si>
  <si>
    <t>-</t>
    <phoneticPr fontId="5"/>
  </si>
  <si>
    <t>105,988,000
/39,000</t>
  </si>
  <si>
    <t>事業実施には十分な期間の確保が必要なため。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</si>
</sst>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123825</xdr:colOff>
      <xdr:row>748</xdr:row>
      <xdr:rowOff>38100</xdr:rowOff>
    </xdr:from>
    <xdr:to>
      <xdr:col>18</xdr:col>
      <xdr:colOff>124760</xdr:colOff>
      <xdr:row>749</xdr:row>
      <xdr:rowOff>267920</xdr:rowOff>
    </xdr:to>
    <xdr:sp macro="" textlink="">
      <xdr:nvSpPr>
        <xdr:cNvPr id="2" name="正方形/長方形 1"/>
        <xdr:cNvSpPr/>
      </xdr:nvSpPr>
      <xdr:spPr bwMode="auto">
        <a:xfrm>
          <a:off x="1924050" y="45205650"/>
          <a:ext cx="1801160" cy="58224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9.3</a:t>
          </a:r>
          <a:r>
            <a:rPr kumimoji="1" lang="ja-JP" altLang="en-US" sz="1100">
              <a:solidFill>
                <a:sysClr val="windowText" lastClr="000000"/>
              </a:solidFill>
            </a:rPr>
            <a:t>百万円</a:t>
          </a:r>
        </a:p>
      </xdr:txBody>
    </xdr:sp>
    <xdr:clientData/>
  </xdr:twoCellAnchor>
  <xdr:twoCellAnchor>
    <xdr:from>
      <xdr:col>19</xdr:col>
      <xdr:colOff>152400</xdr:colOff>
      <xdr:row>748</xdr:row>
      <xdr:rowOff>47625</xdr:rowOff>
    </xdr:from>
    <xdr:to>
      <xdr:col>43</xdr:col>
      <xdr:colOff>30937</xdr:colOff>
      <xdr:row>749</xdr:row>
      <xdr:rowOff>271317</xdr:rowOff>
    </xdr:to>
    <xdr:sp macro="" textlink="">
      <xdr:nvSpPr>
        <xdr:cNvPr id="3" name="大かっこ 2"/>
        <xdr:cNvSpPr/>
      </xdr:nvSpPr>
      <xdr:spPr bwMode="auto">
        <a:xfrm>
          <a:off x="3952875" y="45215175"/>
          <a:ext cx="4679137" cy="57611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15</xdr:col>
      <xdr:colOff>85725</xdr:colOff>
      <xdr:row>750</xdr:row>
      <xdr:rowOff>123825</xdr:rowOff>
    </xdr:from>
    <xdr:to>
      <xdr:col>32</xdr:col>
      <xdr:colOff>124190</xdr:colOff>
      <xdr:row>751</xdr:row>
      <xdr:rowOff>169300</xdr:rowOff>
    </xdr:to>
    <xdr:sp macro="" textlink="">
      <xdr:nvSpPr>
        <xdr:cNvPr id="4" name="テキスト ボックス 3"/>
        <xdr:cNvSpPr txBox="1"/>
      </xdr:nvSpPr>
      <xdr:spPr bwMode="auto">
        <a:xfrm>
          <a:off x="3086100" y="45996225"/>
          <a:ext cx="3438890" cy="39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15</xdr:col>
      <xdr:colOff>152400</xdr:colOff>
      <xdr:row>751</xdr:row>
      <xdr:rowOff>57150</xdr:rowOff>
    </xdr:from>
    <xdr:to>
      <xdr:col>29</xdr:col>
      <xdr:colOff>93806</xdr:colOff>
      <xdr:row>753</xdr:row>
      <xdr:rowOff>5608</xdr:rowOff>
    </xdr:to>
    <xdr:sp macro="" textlink="">
      <xdr:nvSpPr>
        <xdr:cNvPr id="5" name="正方形/長方形 4"/>
        <xdr:cNvSpPr/>
      </xdr:nvSpPr>
      <xdr:spPr bwMode="auto">
        <a:xfrm>
          <a:off x="3152775" y="46281975"/>
          <a:ext cx="2741756" cy="65330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12</xdr:col>
      <xdr:colOff>9525</xdr:colOff>
      <xdr:row>749</xdr:row>
      <xdr:rowOff>266700</xdr:rowOff>
    </xdr:from>
    <xdr:to>
      <xdr:col>15</xdr:col>
      <xdr:colOff>165652</xdr:colOff>
      <xdr:row>760</xdr:row>
      <xdr:rowOff>340498</xdr:rowOff>
    </xdr:to>
    <xdr:sp macro="" textlink="">
      <xdr:nvSpPr>
        <xdr:cNvPr id="6" name="フリーフォーム 5"/>
        <xdr:cNvSpPr/>
      </xdr:nvSpPr>
      <xdr:spPr>
        <a:xfrm>
          <a:off x="2394916" y="45845896"/>
          <a:ext cx="752475" cy="3991472"/>
        </a:xfrm>
        <a:custGeom>
          <a:avLst/>
          <a:gdLst>
            <a:gd name="connsiteX0" fmla="*/ 0 w 746554"/>
            <a:gd name="connsiteY0" fmla="*/ 0 h 1673311"/>
            <a:gd name="connsiteX1" fmla="*/ 0 w 746554"/>
            <a:gd name="connsiteY1" fmla="*/ 1673311 h 1673311"/>
            <a:gd name="connsiteX2" fmla="*/ 746554 w 746554"/>
            <a:gd name="connsiteY2" fmla="*/ 1673311 h 1673311"/>
          </a:gdLst>
          <a:ahLst/>
          <a:cxnLst>
            <a:cxn ang="0">
              <a:pos x="connsiteX0" y="connsiteY0"/>
            </a:cxn>
            <a:cxn ang="0">
              <a:pos x="connsiteX1" y="connsiteY1"/>
            </a:cxn>
            <a:cxn ang="0">
              <a:pos x="connsiteX2" y="connsiteY2"/>
            </a:cxn>
          </a:cxnLst>
          <a:rect l="l" t="t" r="r" b="b"/>
          <a:pathLst>
            <a:path w="746554" h="1673311">
              <a:moveTo>
                <a:pt x="0" y="0"/>
              </a:moveTo>
              <a:lnTo>
                <a:pt x="0" y="1673311"/>
              </a:lnTo>
              <a:lnTo>
                <a:pt x="746554" y="1673311"/>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116786</xdr:colOff>
      <xdr:row>753</xdr:row>
      <xdr:rowOff>84482</xdr:rowOff>
    </xdr:from>
    <xdr:to>
      <xdr:col>36</xdr:col>
      <xdr:colOff>117978</xdr:colOff>
      <xdr:row>754</xdr:row>
      <xdr:rowOff>164207</xdr:rowOff>
    </xdr:to>
    <xdr:sp macro="" textlink="">
      <xdr:nvSpPr>
        <xdr:cNvPr id="7" name="大かっこ 6"/>
        <xdr:cNvSpPr/>
      </xdr:nvSpPr>
      <xdr:spPr bwMode="auto">
        <a:xfrm>
          <a:off x="3098525" y="47088286"/>
          <a:ext cx="4175627" cy="43587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令和２年度　建設関連業者登録システム運用保守業務</a:t>
          </a:r>
        </a:p>
      </xdr:txBody>
    </xdr:sp>
    <xdr:clientData/>
  </xdr:twoCellAnchor>
  <xdr:twoCellAnchor>
    <xdr:from>
      <xdr:col>12</xdr:col>
      <xdr:colOff>0</xdr:colOff>
      <xdr:row>752</xdr:row>
      <xdr:rowOff>0</xdr:rowOff>
    </xdr:from>
    <xdr:to>
      <xdr:col>15</xdr:col>
      <xdr:colOff>135008</xdr:colOff>
      <xdr:row>752</xdr:row>
      <xdr:rowOff>0</xdr:rowOff>
    </xdr:to>
    <xdr:cxnSp macro="">
      <xdr:nvCxnSpPr>
        <xdr:cNvPr id="8" name="直線矢印コネクタ 7"/>
        <xdr:cNvCxnSpPr/>
      </xdr:nvCxnSpPr>
      <xdr:spPr>
        <a:xfrm>
          <a:off x="2400300" y="46577250"/>
          <a:ext cx="7350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754</xdr:row>
      <xdr:rowOff>295275</xdr:rowOff>
    </xdr:from>
    <xdr:to>
      <xdr:col>32</xdr:col>
      <xdr:colOff>124190</xdr:colOff>
      <xdr:row>755</xdr:row>
      <xdr:rowOff>340750</xdr:rowOff>
    </xdr:to>
    <xdr:sp macro="" textlink="">
      <xdr:nvSpPr>
        <xdr:cNvPr id="9" name="テキスト ボックス 8"/>
        <xdr:cNvSpPr txBox="1"/>
      </xdr:nvSpPr>
      <xdr:spPr bwMode="auto">
        <a:xfrm>
          <a:off x="3086100" y="47577375"/>
          <a:ext cx="3438890" cy="39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15</xdr:col>
      <xdr:colOff>161925</xdr:colOff>
      <xdr:row>755</xdr:row>
      <xdr:rowOff>209550</xdr:rowOff>
    </xdr:from>
    <xdr:to>
      <xdr:col>29</xdr:col>
      <xdr:colOff>103331</xdr:colOff>
      <xdr:row>757</xdr:row>
      <xdr:rowOff>156193</xdr:rowOff>
    </xdr:to>
    <xdr:sp macro="" textlink="">
      <xdr:nvSpPr>
        <xdr:cNvPr id="10" name="正方形/長方形 9"/>
        <xdr:cNvSpPr/>
      </xdr:nvSpPr>
      <xdr:spPr bwMode="auto">
        <a:xfrm>
          <a:off x="3162300" y="47844075"/>
          <a:ext cx="2741756" cy="6514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twoCellAnchor>
    <xdr:from>
      <xdr:col>15</xdr:col>
      <xdr:colOff>135834</xdr:colOff>
      <xdr:row>757</xdr:row>
      <xdr:rowOff>219075</xdr:rowOff>
    </xdr:from>
    <xdr:to>
      <xdr:col>36</xdr:col>
      <xdr:colOff>137026</xdr:colOff>
      <xdr:row>758</xdr:row>
      <xdr:rowOff>312482</xdr:rowOff>
    </xdr:to>
    <xdr:sp macro="" textlink="">
      <xdr:nvSpPr>
        <xdr:cNvPr id="11" name="大かっこ 10"/>
        <xdr:cNvSpPr/>
      </xdr:nvSpPr>
      <xdr:spPr bwMode="auto">
        <a:xfrm>
          <a:off x="3117573" y="48647488"/>
          <a:ext cx="4175627" cy="44955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xdr:txBody>
    </xdr:sp>
    <xdr:clientData/>
  </xdr:twoCellAnchor>
  <xdr:twoCellAnchor>
    <xdr:from>
      <xdr:col>12</xdr:col>
      <xdr:colOff>10767</xdr:colOff>
      <xdr:row>756</xdr:row>
      <xdr:rowOff>190500</xdr:rowOff>
    </xdr:from>
    <xdr:to>
      <xdr:col>15</xdr:col>
      <xdr:colOff>145775</xdr:colOff>
      <xdr:row>756</xdr:row>
      <xdr:rowOff>190500</xdr:rowOff>
    </xdr:to>
    <xdr:cxnSp macro="">
      <xdr:nvCxnSpPr>
        <xdr:cNvPr id="12" name="直線矢印コネクタ 11"/>
        <xdr:cNvCxnSpPr/>
      </xdr:nvCxnSpPr>
      <xdr:spPr>
        <a:xfrm>
          <a:off x="2396158" y="48262761"/>
          <a:ext cx="7313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142237</xdr:colOff>
      <xdr:row>762</xdr:row>
      <xdr:rowOff>56179</xdr:rowOff>
    </xdr:from>
    <xdr:to>
      <xdr:col>36</xdr:col>
      <xdr:colOff>169519</xdr:colOff>
      <xdr:row>763</xdr:row>
      <xdr:rowOff>145707</xdr:rowOff>
    </xdr:to>
    <xdr:sp macro="" textlink="">
      <xdr:nvSpPr>
        <xdr:cNvPr id="13" name="大かっこ 12"/>
        <xdr:cNvSpPr/>
      </xdr:nvSpPr>
      <xdr:spPr bwMode="auto">
        <a:xfrm>
          <a:off x="3123976" y="50265353"/>
          <a:ext cx="4201717" cy="44568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u="none" strike="noStrike" baseline="0" smtClean="0">
              <a:solidFill>
                <a:schemeClr val="tx1"/>
              </a:solidFill>
              <a:latin typeface="+mn-lt"/>
              <a:ea typeface="+mn-ea"/>
              <a:cs typeface="+mn-cs"/>
            </a:rPr>
            <a:t>建設関連業システムの高度化に関する調査検討業務</a:t>
          </a:r>
          <a:endParaRPr lang="ja-JP" altLang="ja-JP">
            <a:effectLst/>
          </a:endParaRPr>
        </a:p>
      </xdr:txBody>
    </xdr:sp>
    <xdr:clientData/>
  </xdr:twoCellAnchor>
  <xdr:twoCellAnchor>
    <xdr:from>
      <xdr:col>15</xdr:col>
      <xdr:colOff>187410</xdr:colOff>
      <xdr:row>760</xdr:row>
      <xdr:rowOff>41134</xdr:rowOff>
    </xdr:from>
    <xdr:to>
      <xdr:col>30</xdr:col>
      <xdr:colOff>77137</xdr:colOff>
      <xdr:row>762</xdr:row>
      <xdr:rowOff>2473</xdr:rowOff>
    </xdr:to>
    <xdr:sp macro="" textlink="">
      <xdr:nvSpPr>
        <xdr:cNvPr id="15" name="正方形/長方形 14"/>
        <xdr:cNvSpPr/>
      </xdr:nvSpPr>
      <xdr:spPr bwMode="auto">
        <a:xfrm>
          <a:off x="3169149" y="49538004"/>
          <a:ext cx="2871466" cy="67364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（株）富士通パブリックソリューションズ</a:t>
          </a:r>
          <a:endParaRPr kumimoji="1" lang="en-US" altLang="ja-JP" sz="1100">
            <a:solidFill>
              <a:sysClr val="windowText" lastClr="000000"/>
            </a:solidFill>
          </a:endParaRP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15</xdr:col>
      <xdr:colOff>82827</xdr:colOff>
      <xdr:row>759</xdr:row>
      <xdr:rowOff>132522</xdr:rowOff>
    </xdr:from>
    <xdr:to>
      <xdr:col>32</xdr:col>
      <xdr:colOff>121292</xdr:colOff>
      <xdr:row>760</xdr:row>
      <xdr:rowOff>177996</xdr:rowOff>
    </xdr:to>
    <xdr:sp macro="" textlink="">
      <xdr:nvSpPr>
        <xdr:cNvPr id="16" name="テキスト ボックス 15"/>
        <xdr:cNvSpPr txBox="1"/>
      </xdr:nvSpPr>
      <xdr:spPr bwMode="auto">
        <a:xfrm>
          <a:off x="3064566" y="49273239"/>
          <a:ext cx="3417769" cy="401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324</v>
      </c>
      <c r="AJ2" s="933" t="s">
        <v>630</v>
      </c>
      <c r="AK2" s="933"/>
      <c r="AL2" s="933"/>
      <c r="AM2" s="933"/>
      <c r="AN2" s="83" t="s">
        <v>324</v>
      </c>
      <c r="AO2" s="933">
        <v>20</v>
      </c>
      <c r="AP2" s="933"/>
      <c r="AQ2" s="933"/>
      <c r="AR2" s="84" t="s">
        <v>629</v>
      </c>
      <c r="AS2" s="939">
        <v>411</v>
      </c>
      <c r="AT2" s="939"/>
      <c r="AU2" s="939"/>
      <c r="AV2" s="83" t="str">
        <f>IF(AW2="","","-")</f>
        <v/>
      </c>
      <c r="AW2" s="899"/>
      <c r="AX2" s="899"/>
    </row>
    <row r="3" spans="1:50" ht="21" customHeight="1" thickBot="1" x14ac:dyDescent="0.2">
      <c r="A3" s="851" t="s">
        <v>622</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631</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632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416</v>
      </c>
      <c r="H5" s="824"/>
      <c r="I5" s="824"/>
      <c r="J5" s="824"/>
      <c r="K5" s="824"/>
      <c r="L5" s="824"/>
      <c r="M5" s="825" t="s">
        <v>65</v>
      </c>
      <c r="N5" s="826"/>
      <c r="O5" s="826"/>
      <c r="P5" s="826"/>
      <c r="Q5" s="826"/>
      <c r="R5" s="827"/>
      <c r="S5" s="828" t="s">
        <v>430</v>
      </c>
      <c r="T5" s="824"/>
      <c r="U5" s="824"/>
      <c r="V5" s="824"/>
      <c r="W5" s="824"/>
      <c r="X5" s="829"/>
      <c r="Y5" s="685" t="s">
        <v>3</v>
      </c>
      <c r="Z5" s="527"/>
      <c r="AA5" s="527"/>
      <c r="AB5" s="527"/>
      <c r="AC5" s="527"/>
      <c r="AD5" s="528"/>
      <c r="AE5" s="686" t="s">
        <v>634</v>
      </c>
      <c r="AF5" s="686"/>
      <c r="AG5" s="686"/>
      <c r="AH5" s="686"/>
      <c r="AI5" s="686"/>
      <c r="AJ5" s="686"/>
      <c r="AK5" s="686"/>
      <c r="AL5" s="686"/>
      <c r="AM5" s="686"/>
      <c r="AN5" s="686"/>
      <c r="AO5" s="686"/>
      <c r="AP5" s="687"/>
      <c r="AQ5" s="688" t="s">
        <v>635</v>
      </c>
      <c r="AR5" s="689"/>
      <c r="AS5" s="689"/>
      <c r="AT5" s="689"/>
      <c r="AU5" s="689"/>
      <c r="AV5" s="689"/>
      <c r="AW5" s="689"/>
      <c r="AX5" s="690"/>
    </row>
    <row r="6" spans="1:50" ht="39" customHeight="1" x14ac:dyDescent="0.15">
      <c r="A6" s="693" t="s">
        <v>4</v>
      </c>
      <c r="B6" s="694"/>
      <c r="C6" s="694"/>
      <c r="D6" s="694"/>
      <c r="E6" s="694"/>
      <c r="F6" s="694"/>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324</v>
      </c>
      <c r="H7" s="483"/>
      <c r="I7" s="483"/>
      <c r="J7" s="483"/>
      <c r="K7" s="483"/>
      <c r="L7" s="483"/>
      <c r="M7" s="483"/>
      <c r="N7" s="483"/>
      <c r="O7" s="483"/>
      <c r="P7" s="483"/>
      <c r="Q7" s="483"/>
      <c r="R7" s="483"/>
      <c r="S7" s="483"/>
      <c r="T7" s="483"/>
      <c r="U7" s="483"/>
      <c r="V7" s="483"/>
      <c r="W7" s="483"/>
      <c r="X7" s="484"/>
      <c r="Y7" s="911" t="s">
        <v>307</v>
      </c>
      <c r="Z7" s="424"/>
      <c r="AA7" s="424"/>
      <c r="AB7" s="424"/>
      <c r="AC7" s="424"/>
      <c r="AD7" s="912"/>
      <c r="AE7" s="900" t="s">
        <v>637</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79" t="s">
        <v>208</v>
      </c>
      <c r="B8" s="480"/>
      <c r="C8" s="480"/>
      <c r="D8" s="480"/>
      <c r="E8" s="480"/>
      <c r="F8" s="481"/>
      <c r="G8" s="934" t="str">
        <f>入力規則等!A27</f>
        <v>-</v>
      </c>
      <c r="H8" s="707"/>
      <c r="I8" s="707"/>
      <c r="J8" s="707"/>
      <c r="K8" s="707"/>
      <c r="L8" s="707"/>
      <c r="M8" s="707"/>
      <c r="N8" s="707"/>
      <c r="O8" s="707"/>
      <c r="P8" s="707"/>
      <c r="Q8" s="707"/>
      <c r="R8" s="707"/>
      <c r="S8" s="707"/>
      <c r="T8" s="707"/>
      <c r="U8" s="707"/>
      <c r="V8" s="707"/>
      <c r="W8" s="707"/>
      <c r="X8" s="935"/>
      <c r="Y8" s="830" t="s">
        <v>209</v>
      </c>
      <c r="Z8" s="831"/>
      <c r="AA8" s="831"/>
      <c r="AB8" s="831"/>
      <c r="AC8" s="831"/>
      <c r="AD8" s="832"/>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638</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7" t="s">
        <v>29</v>
      </c>
      <c r="B10" s="648"/>
      <c r="C10" s="648"/>
      <c r="D10" s="648"/>
      <c r="E10" s="648"/>
      <c r="F10" s="648"/>
      <c r="G10" s="741" t="s">
        <v>639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2" t="s">
        <v>24</v>
      </c>
      <c r="B12" s="953"/>
      <c r="C12" s="953"/>
      <c r="D12" s="953"/>
      <c r="E12" s="953"/>
      <c r="F12" s="954"/>
      <c r="G12" s="747"/>
      <c r="H12" s="748"/>
      <c r="I12" s="748"/>
      <c r="J12" s="748"/>
      <c r="K12" s="748"/>
      <c r="L12" s="748"/>
      <c r="M12" s="748"/>
      <c r="N12" s="748"/>
      <c r="O12" s="748"/>
      <c r="P12" s="431" t="s">
        <v>308</v>
      </c>
      <c r="Q12" s="426"/>
      <c r="R12" s="426"/>
      <c r="S12" s="426"/>
      <c r="T12" s="426"/>
      <c r="U12" s="426"/>
      <c r="V12" s="427"/>
      <c r="W12" s="431" t="s">
        <v>330</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11</v>
      </c>
      <c r="Q13" s="645"/>
      <c r="R13" s="645"/>
      <c r="S13" s="645"/>
      <c r="T13" s="645"/>
      <c r="U13" s="645"/>
      <c r="V13" s="646"/>
      <c r="W13" s="644">
        <v>6</v>
      </c>
      <c r="X13" s="645"/>
      <c r="Y13" s="645"/>
      <c r="Z13" s="645"/>
      <c r="AA13" s="645"/>
      <c r="AB13" s="645"/>
      <c r="AC13" s="646"/>
      <c r="AD13" s="644">
        <v>11</v>
      </c>
      <c r="AE13" s="645"/>
      <c r="AF13" s="645"/>
      <c r="AG13" s="645"/>
      <c r="AH13" s="645"/>
      <c r="AI13" s="645"/>
      <c r="AJ13" s="646"/>
      <c r="AK13" s="644">
        <v>6</v>
      </c>
      <c r="AL13" s="645"/>
      <c r="AM13" s="645"/>
      <c r="AN13" s="645"/>
      <c r="AO13" s="645"/>
      <c r="AP13" s="645"/>
      <c r="AQ13" s="646"/>
      <c r="AR13" s="908"/>
      <c r="AS13" s="909"/>
      <c r="AT13" s="909"/>
      <c r="AU13" s="909"/>
      <c r="AV13" s="909"/>
      <c r="AW13" s="909"/>
      <c r="AX13" s="910"/>
    </row>
    <row r="14" spans="1:50" ht="21" customHeight="1" x14ac:dyDescent="0.15">
      <c r="A14" s="601"/>
      <c r="B14" s="602"/>
      <c r="C14" s="602"/>
      <c r="D14" s="602"/>
      <c r="E14" s="602"/>
      <c r="F14" s="603"/>
      <c r="G14" s="712"/>
      <c r="H14" s="713"/>
      <c r="I14" s="698" t="s">
        <v>8</v>
      </c>
      <c r="J14" s="749"/>
      <c r="K14" s="749"/>
      <c r="L14" s="749"/>
      <c r="M14" s="749"/>
      <c r="N14" s="749"/>
      <c r="O14" s="750"/>
      <c r="P14" s="644" t="s">
        <v>637</v>
      </c>
      <c r="Q14" s="645"/>
      <c r="R14" s="645"/>
      <c r="S14" s="645"/>
      <c r="T14" s="645"/>
      <c r="U14" s="645"/>
      <c r="V14" s="646"/>
      <c r="W14" s="644" t="s">
        <v>637</v>
      </c>
      <c r="X14" s="645"/>
      <c r="Y14" s="645"/>
      <c r="Z14" s="645"/>
      <c r="AA14" s="645"/>
      <c r="AB14" s="645"/>
      <c r="AC14" s="646"/>
      <c r="AD14" s="644">
        <v>100</v>
      </c>
      <c r="AE14" s="645"/>
      <c r="AF14" s="645"/>
      <c r="AG14" s="645"/>
      <c r="AH14" s="645"/>
      <c r="AI14" s="645"/>
      <c r="AJ14" s="646"/>
      <c r="AK14" s="644" t="s">
        <v>637</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637</v>
      </c>
      <c r="Q15" s="645"/>
      <c r="R15" s="645"/>
      <c r="S15" s="645"/>
      <c r="T15" s="645"/>
      <c r="U15" s="645"/>
      <c r="V15" s="646"/>
      <c r="W15" s="644" t="s">
        <v>637</v>
      </c>
      <c r="X15" s="645"/>
      <c r="Y15" s="645"/>
      <c r="Z15" s="645"/>
      <c r="AA15" s="645"/>
      <c r="AB15" s="645"/>
      <c r="AC15" s="646"/>
      <c r="AD15" s="644" t="s">
        <v>637</v>
      </c>
      <c r="AE15" s="645"/>
      <c r="AF15" s="645"/>
      <c r="AG15" s="645"/>
      <c r="AH15" s="645"/>
      <c r="AI15" s="645"/>
      <c r="AJ15" s="646"/>
      <c r="AK15" s="644">
        <v>100</v>
      </c>
      <c r="AL15" s="645"/>
      <c r="AM15" s="645"/>
      <c r="AN15" s="645"/>
      <c r="AO15" s="645"/>
      <c r="AP15" s="645"/>
      <c r="AQ15" s="646"/>
      <c r="AR15" s="644" t="s">
        <v>637</v>
      </c>
      <c r="AS15" s="645"/>
      <c r="AT15" s="645"/>
      <c r="AU15" s="645"/>
      <c r="AV15" s="645"/>
      <c r="AW15" s="645"/>
      <c r="AX15" s="790"/>
    </row>
    <row r="16" spans="1:50" ht="21" customHeight="1" x14ac:dyDescent="0.15">
      <c r="A16" s="601"/>
      <c r="B16" s="602"/>
      <c r="C16" s="602"/>
      <c r="D16" s="602"/>
      <c r="E16" s="602"/>
      <c r="F16" s="603"/>
      <c r="G16" s="712"/>
      <c r="H16" s="713"/>
      <c r="I16" s="698" t="s">
        <v>51</v>
      </c>
      <c r="J16" s="699"/>
      <c r="K16" s="699"/>
      <c r="L16" s="699"/>
      <c r="M16" s="699"/>
      <c r="N16" s="699"/>
      <c r="O16" s="700"/>
      <c r="P16" s="644" t="s">
        <v>637</v>
      </c>
      <c r="Q16" s="645"/>
      <c r="R16" s="645"/>
      <c r="S16" s="645"/>
      <c r="T16" s="645"/>
      <c r="U16" s="645"/>
      <c r="V16" s="646"/>
      <c r="W16" s="644" t="s">
        <v>637</v>
      </c>
      <c r="X16" s="645"/>
      <c r="Y16" s="645"/>
      <c r="Z16" s="645"/>
      <c r="AA16" s="645"/>
      <c r="AB16" s="645"/>
      <c r="AC16" s="646"/>
      <c r="AD16" s="644">
        <v>-100</v>
      </c>
      <c r="AE16" s="645"/>
      <c r="AF16" s="645"/>
      <c r="AG16" s="645"/>
      <c r="AH16" s="645"/>
      <c r="AI16" s="645"/>
      <c r="AJ16" s="646"/>
      <c r="AK16" s="644" t="s">
        <v>637</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637</v>
      </c>
      <c r="Q17" s="645"/>
      <c r="R17" s="645"/>
      <c r="S17" s="645"/>
      <c r="T17" s="645"/>
      <c r="U17" s="645"/>
      <c r="V17" s="646"/>
      <c r="W17" s="644" t="s">
        <v>637</v>
      </c>
      <c r="X17" s="645"/>
      <c r="Y17" s="645"/>
      <c r="Z17" s="645"/>
      <c r="AA17" s="645"/>
      <c r="AB17" s="645"/>
      <c r="AC17" s="646"/>
      <c r="AD17" s="644" t="s">
        <v>637</v>
      </c>
      <c r="AE17" s="645"/>
      <c r="AF17" s="645"/>
      <c r="AG17" s="645"/>
      <c r="AH17" s="645"/>
      <c r="AI17" s="645"/>
      <c r="AJ17" s="646"/>
      <c r="AK17" s="644" t="s">
        <v>637</v>
      </c>
      <c r="AL17" s="645"/>
      <c r="AM17" s="645"/>
      <c r="AN17" s="645"/>
      <c r="AO17" s="645"/>
      <c r="AP17" s="645"/>
      <c r="AQ17" s="646"/>
      <c r="AR17" s="906"/>
      <c r="AS17" s="906"/>
      <c r="AT17" s="906"/>
      <c r="AU17" s="906"/>
      <c r="AV17" s="906"/>
      <c r="AW17" s="906"/>
      <c r="AX17" s="907"/>
    </row>
    <row r="18" spans="1:50" ht="24.75" customHeight="1" x14ac:dyDescent="0.15">
      <c r="A18" s="601"/>
      <c r="B18" s="602"/>
      <c r="C18" s="602"/>
      <c r="D18" s="602"/>
      <c r="E18" s="602"/>
      <c r="F18" s="603"/>
      <c r="G18" s="714"/>
      <c r="H18" s="715"/>
      <c r="I18" s="703" t="s">
        <v>20</v>
      </c>
      <c r="J18" s="704"/>
      <c r="K18" s="704"/>
      <c r="L18" s="704"/>
      <c r="M18" s="704"/>
      <c r="N18" s="704"/>
      <c r="O18" s="705"/>
      <c r="P18" s="862">
        <f>SUM(P13:V17)</f>
        <v>11</v>
      </c>
      <c r="Q18" s="863"/>
      <c r="R18" s="863"/>
      <c r="S18" s="863"/>
      <c r="T18" s="863"/>
      <c r="U18" s="863"/>
      <c r="V18" s="864"/>
      <c r="W18" s="862">
        <f>SUM(W13:AC17)</f>
        <v>6</v>
      </c>
      <c r="X18" s="863"/>
      <c r="Y18" s="863"/>
      <c r="Z18" s="863"/>
      <c r="AA18" s="863"/>
      <c r="AB18" s="863"/>
      <c r="AC18" s="864"/>
      <c r="AD18" s="862">
        <f>SUM(AD13:AJ17)</f>
        <v>11</v>
      </c>
      <c r="AE18" s="863"/>
      <c r="AF18" s="863"/>
      <c r="AG18" s="863"/>
      <c r="AH18" s="863"/>
      <c r="AI18" s="863"/>
      <c r="AJ18" s="864"/>
      <c r="AK18" s="862">
        <f>SUM(AK13:AQ17)</f>
        <v>106</v>
      </c>
      <c r="AL18" s="863"/>
      <c r="AM18" s="863"/>
      <c r="AN18" s="863"/>
      <c r="AO18" s="863"/>
      <c r="AP18" s="863"/>
      <c r="AQ18" s="864"/>
      <c r="AR18" s="862">
        <f>SUM(AR13:AX17)</f>
        <v>0</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v>5</v>
      </c>
      <c r="Q19" s="645"/>
      <c r="R19" s="645"/>
      <c r="S19" s="645"/>
      <c r="T19" s="645"/>
      <c r="U19" s="645"/>
      <c r="V19" s="646"/>
      <c r="W19" s="644">
        <v>5</v>
      </c>
      <c r="X19" s="645"/>
      <c r="Y19" s="645"/>
      <c r="Z19" s="645"/>
      <c r="AA19" s="645"/>
      <c r="AB19" s="645"/>
      <c r="AC19" s="646"/>
      <c r="AD19" s="644">
        <v>9</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0" t="s">
        <v>10</v>
      </c>
      <c r="H20" s="861"/>
      <c r="I20" s="861"/>
      <c r="J20" s="861"/>
      <c r="K20" s="861"/>
      <c r="L20" s="861"/>
      <c r="M20" s="861"/>
      <c r="N20" s="861"/>
      <c r="O20" s="861"/>
      <c r="P20" s="301">
        <f>IF(P18=0, "-", SUM(P19)/P18)</f>
        <v>0.45454545454545453</v>
      </c>
      <c r="Q20" s="301"/>
      <c r="R20" s="301"/>
      <c r="S20" s="301"/>
      <c r="T20" s="301"/>
      <c r="U20" s="301"/>
      <c r="V20" s="301"/>
      <c r="W20" s="301">
        <f t="shared" ref="W20" si="0">IF(W18=0, "-", SUM(W19)/W18)</f>
        <v>0.83333333333333337</v>
      </c>
      <c r="X20" s="301"/>
      <c r="Y20" s="301"/>
      <c r="Z20" s="301"/>
      <c r="AA20" s="301"/>
      <c r="AB20" s="301"/>
      <c r="AC20" s="301"/>
      <c r="AD20" s="301">
        <f t="shared" ref="AD20" si="1">IF(AD18=0, "-", SUM(AD19)/AD18)</f>
        <v>0.81818181818181823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5"/>
      <c r="G21" s="299" t="s">
        <v>273</v>
      </c>
      <c r="H21" s="300"/>
      <c r="I21" s="300"/>
      <c r="J21" s="300"/>
      <c r="K21" s="300"/>
      <c r="L21" s="300"/>
      <c r="M21" s="300"/>
      <c r="N21" s="300"/>
      <c r="O21" s="300"/>
      <c r="P21" s="301">
        <f>IF(P19=0, "-", SUM(P19)/SUM(P13,P14))</f>
        <v>0.45454545454545453</v>
      </c>
      <c r="Q21" s="301"/>
      <c r="R21" s="301"/>
      <c r="S21" s="301"/>
      <c r="T21" s="301"/>
      <c r="U21" s="301"/>
      <c r="V21" s="301"/>
      <c r="W21" s="301">
        <f t="shared" ref="W21" si="2">IF(W19=0, "-", SUM(W19)/SUM(W13,W14))</f>
        <v>0.83333333333333337</v>
      </c>
      <c r="X21" s="301"/>
      <c r="Y21" s="301"/>
      <c r="Z21" s="301"/>
      <c r="AA21" s="301"/>
      <c r="AB21" s="301"/>
      <c r="AC21" s="301"/>
      <c r="AD21" s="301">
        <f t="shared" ref="AD21" si="3">IF(AD19=0, "-", SUM(AD19)/SUM(AD13,AD14))</f>
        <v>8.1081081081081086E-2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627</v>
      </c>
      <c r="B22" s="962"/>
      <c r="C22" s="962"/>
      <c r="D22" s="962"/>
      <c r="E22" s="962"/>
      <c r="F22" s="963"/>
      <c r="G22" s="957" t="s">
        <v>253</v>
      </c>
      <c r="H22" s="207"/>
      <c r="I22" s="207"/>
      <c r="J22" s="207"/>
      <c r="K22" s="207"/>
      <c r="L22" s="207"/>
      <c r="M22" s="207"/>
      <c r="N22" s="207"/>
      <c r="O22" s="208"/>
      <c r="P22" s="922" t="s">
        <v>625</v>
      </c>
      <c r="Q22" s="207"/>
      <c r="R22" s="207"/>
      <c r="S22" s="207"/>
      <c r="T22" s="207"/>
      <c r="U22" s="207"/>
      <c r="V22" s="208"/>
      <c r="W22" s="922" t="s">
        <v>626</v>
      </c>
      <c r="X22" s="207"/>
      <c r="Y22" s="207"/>
      <c r="Z22" s="207"/>
      <c r="AA22" s="207"/>
      <c r="AB22" s="207"/>
      <c r="AC22" s="208"/>
      <c r="AD22" s="922" t="s">
        <v>252</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640</v>
      </c>
      <c r="H23" s="959"/>
      <c r="I23" s="959"/>
      <c r="J23" s="959"/>
      <c r="K23" s="959"/>
      <c r="L23" s="959"/>
      <c r="M23" s="959"/>
      <c r="N23" s="959"/>
      <c r="O23" s="960"/>
      <c r="P23" s="908">
        <v>5</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641</v>
      </c>
      <c r="H24" s="925"/>
      <c r="I24" s="925"/>
      <c r="J24" s="925"/>
      <c r="K24" s="925"/>
      <c r="L24" s="925"/>
      <c r="M24" s="925"/>
      <c r="N24" s="925"/>
      <c r="O24" s="926"/>
      <c r="P24" s="644">
        <v>1</v>
      </c>
      <c r="Q24" s="645"/>
      <c r="R24" s="645"/>
      <c r="S24" s="645"/>
      <c r="T24" s="645"/>
      <c r="U24" s="645"/>
      <c r="V24" s="646"/>
      <c r="W24" s="644"/>
      <c r="X24" s="645"/>
      <c r="Y24" s="645"/>
      <c r="Z24" s="645"/>
      <c r="AA24" s="645"/>
      <c r="AB24" s="645"/>
      <c r="AC24" s="64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24" t="s">
        <v>695</v>
      </c>
      <c r="H25" s="925"/>
      <c r="I25" s="925"/>
      <c r="J25" s="925"/>
      <c r="K25" s="925"/>
      <c r="L25" s="925"/>
      <c r="M25" s="925"/>
      <c r="N25" s="925"/>
      <c r="O25" s="926"/>
      <c r="P25" s="644" t="s">
        <v>695</v>
      </c>
      <c r="Q25" s="645"/>
      <c r="R25" s="645"/>
      <c r="S25" s="645"/>
      <c r="T25" s="645"/>
      <c r="U25" s="645"/>
      <c r="V25" s="646"/>
      <c r="W25" s="644"/>
      <c r="X25" s="645"/>
      <c r="Y25" s="645"/>
      <c r="Z25" s="645"/>
      <c r="AA25" s="645"/>
      <c r="AB25" s="645"/>
      <c r="AC25" s="64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24" t="s">
        <v>695</v>
      </c>
      <c r="H26" s="925"/>
      <c r="I26" s="925"/>
      <c r="J26" s="925"/>
      <c r="K26" s="925"/>
      <c r="L26" s="925"/>
      <c r="M26" s="925"/>
      <c r="N26" s="925"/>
      <c r="O26" s="926"/>
      <c r="P26" s="644" t="s">
        <v>695</v>
      </c>
      <c r="Q26" s="645"/>
      <c r="R26" s="645"/>
      <c r="S26" s="645"/>
      <c r="T26" s="645"/>
      <c r="U26" s="645"/>
      <c r="V26" s="646"/>
      <c r="W26" s="644"/>
      <c r="X26" s="645"/>
      <c r="Y26" s="645"/>
      <c r="Z26" s="645"/>
      <c r="AA26" s="645"/>
      <c r="AB26" s="645"/>
      <c r="AC26" s="64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24" t="s">
        <v>695</v>
      </c>
      <c r="H27" s="925"/>
      <c r="I27" s="925"/>
      <c r="J27" s="925"/>
      <c r="K27" s="925"/>
      <c r="L27" s="925"/>
      <c r="M27" s="925"/>
      <c r="N27" s="925"/>
      <c r="O27" s="926"/>
      <c r="P27" s="644" t="s">
        <v>695</v>
      </c>
      <c r="Q27" s="645"/>
      <c r="R27" s="645"/>
      <c r="S27" s="645"/>
      <c r="T27" s="645"/>
      <c r="U27" s="645"/>
      <c r="V27" s="646"/>
      <c r="W27" s="644"/>
      <c r="X27" s="645"/>
      <c r="Y27" s="645"/>
      <c r="Z27" s="645"/>
      <c r="AA27" s="645"/>
      <c r="AB27" s="645"/>
      <c r="AC27" s="64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257</v>
      </c>
      <c r="H28" s="928"/>
      <c r="I28" s="928"/>
      <c r="J28" s="928"/>
      <c r="K28" s="928"/>
      <c r="L28" s="928"/>
      <c r="M28" s="928"/>
      <c r="N28" s="928"/>
      <c r="O28" s="929"/>
      <c r="P28" s="862">
        <f>P29-SUM(P23:P27)</f>
        <v>0</v>
      </c>
      <c r="Q28" s="863"/>
      <c r="R28" s="863"/>
      <c r="S28" s="863"/>
      <c r="T28" s="863"/>
      <c r="U28" s="863"/>
      <c r="V28" s="864"/>
      <c r="W28" s="862">
        <f>W29-SUM(W23:W27)</f>
        <v>0</v>
      </c>
      <c r="X28" s="863"/>
      <c r="Y28" s="863"/>
      <c r="Z28" s="863"/>
      <c r="AA28" s="863"/>
      <c r="AB28" s="863"/>
      <c r="AC28" s="86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254</v>
      </c>
      <c r="H29" s="931"/>
      <c r="I29" s="931"/>
      <c r="J29" s="931"/>
      <c r="K29" s="931"/>
      <c r="L29" s="931"/>
      <c r="M29" s="931"/>
      <c r="N29" s="931"/>
      <c r="O29" s="932"/>
      <c r="P29" s="644">
        <f>AK13</f>
        <v>6</v>
      </c>
      <c r="Q29" s="645"/>
      <c r="R29" s="645"/>
      <c r="S29" s="645"/>
      <c r="T29" s="645"/>
      <c r="U29" s="645"/>
      <c r="V29" s="646"/>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5" t="s">
        <v>269</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308</v>
      </c>
      <c r="AF30" s="843"/>
      <c r="AG30" s="843"/>
      <c r="AH30" s="844"/>
      <c r="AI30" s="903" t="s">
        <v>330</v>
      </c>
      <c r="AJ30" s="903"/>
      <c r="AK30" s="903"/>
      <c r="AL30" s="842"/>
      <c r="AM30" s="903" t="s">
        <v>427</v>
      </c>
      <c r="AN30" s="903"/>
      <c r="AO30" s="903"/>
      <c r="AP30" s="842"/>
      <c r="AQ30" s="754" t="s">
        <v>184</v>
      </c>
      <c r="AR30" s="755"/>
      <c r="AS30" s="755"/>
      <c r="AT30" s="756"/>
      <c r="AU30" s="761" t="s">
        <v>133</v>
      </c>
      <c r="AV30" s="761"/>
      <c r="AW30" s="761"/>
      <c r="AX30" s="905"/>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4"/>
      <c r="AJ31" s="904"/>
      <c r="AK31" s="904"/>
      <c r="AL31" s="392"/>
      <c r="AM31" s="904"/>
      <c r="AN31" s="904"/>
      <c r="AO31" s="904"/>
      <c r="AP31" s="392"/>
      <c r="AQ31" s="235" t="s">
        <v>637</v>
      </c>
      <c r="AR31" s="186"/>
      <c r="AS31" s="121" t="s">
        <v>185</v>
      </c>
      <c r="AT31" s="122"/>
      <c r="AU31" s="185" t="s">
        <v>637</v>
      </c>
      <c r="AV31" s="185"/>
      <c r="AW31" s="377" t="s">
        <v>175</v>
      </c>
      <c r="AX31" s="378"/>
    </row>
    <row r="32" spans="1:50" ht="33.75" customHeight="1" x14ac:dyDescent="0.15">
      <c r="A32" s="382"/>
      <c r="B32" s="380"/>
      <c r="C32" s="380"/>
      <c r="D32" s="380"/>
      <c r="E32" s="380"/>
      <c r="F32" s="381"/>
      <c r="G32" s="548" t="s">
        <v>646</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v>36.4</v>
      </c>
      <c r="AF32" s="204"/>
      <c r="AG32" s="204"/>
      <c r="AH32" s="204"/>
      <c r="AI32" s="203" t="s">
        <v>637</v>
      </c>
      <c r="AJ32" s="204"/>
      <c r="AK32" s="204"/>
      <c r="AL32" s="204"/>
      <c r="AM32" s="203" t="s">
        <v>637</v>
      </c>
      <c r="AN32" s="204"/>
      <c r="AO32" s="204"/>
      <c r="AP32" s="204"/>
      <c r="AQ32" s="321" t="s">
        <v>637</v>
      </c>
      <c r="AR32" s="193"/>
      <c r="AS32" s="193"/>
      <c r="AT32" s="322"/>
      <c r="AU32" s="204" t="s">
        <v>637</v>
      </c>
      <c r="AV32" s="204"/>
      <c r="AW32" s="204"/>
      <c r="AX32" s="206"/>
    </row>
    <row r="33" spans="1:51" ht="33.7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v>45</v>
      </c>
      <c r="AF33" s="204"/>
      <c r="AG33" s="204"/>
      <c r="AH33" s="204"/>
      <c r="AI33" s="203" t="s">
        <v>637</v>
      </c>
      <c r="AJ33" s="204"/>
      <c r="AK33" s="204"/>
      <c r="AL33" s="204"/>
      <c r="AM33" s="203" t="s">
        <v>637</v>
      </c>
      <c r="AN33" s="204"/>
      <c r="AO33" s="204"/>
      <c r="AP33" s="204"/>
      <c r="AQ33" s="321" t="s">
        <v>637</v>
      </c>
      <c r="AR33" s="193"/>
      <c r="AS33" s="193"/>
      <c r="AT33" s="322"/>
      <c r="AU33" s="204" t="s">
        <v>637</v>
      </c>
      <c r="AV33" s="204"/>
      <c r="AW33" s="204"/>
      <c r="AX33" s="206"/>
    </row>
    <row r="34" spans="1:51" ht="33.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t="s">
        <v>637</v>
      </c>
      <c r="AJ34" s="204"/>
      <c r="AK34" s="204"/>
      <c r="AL34" s="204"/>
      <c r="AM34" s="203" t="s">
        <v>637</v>
      </c>
      <c r="AN34" s="204"/>
      <c r="AO34" s="204"/>
      <c r="AP34" s="204"/>
      <c r="AQ34" s="321" t="s">
        <v>637</v>
      </c>
      <c r="AR34" s="193"/>
      <c r="AS34" s="193"/>
      <c r="AT34" s="322"/>
      <c r="AU34" s="204" t="s">
        <v>637</v>
      </c>
      <c r="AV34" s="204"/>
      <c r="AW34" s="204"/>
      <c r="AX34" s="206"/>
    </row>
    <row r="35" spans="1:51" ht="23.25" customHeight="1" x14ac:dyDescent="0.15">
      <c r="A35" s="213" t="s">
        <v>298</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7" t="s">
        <v>269</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8"/>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637</v>
      </c>
      <c r="AR38" s="186"/>
      <c r="AS38" s="121" t="s">
        <v>185</v>
      </c>
      <c r="AT38" s="122"/>
      <c r="AU38" s="185">
        <v>3</v>
      </c>
      <c r="AV38" s="185"/>
      <c r="AW38" s="377" t="s">
        <v>175</v>
      </c>
      <c r="AX38" s="378"/>
      <c r="AY38">
        <f>$AY$37</f>
        <v>1</v>
      </c>
    </row>
    <row r="39" spans="1:51" ht="33.75" customHeight="1" x14ac:dyDescent="0.15">
      <c r="A39" s="382"/>
      <c r="B39" s="380"/>
      <c r="C39" s="380"/>
      <c r="D39" s="380"/>
      <c r="E39" s="380"/>
      <c r="F39" s="381"/>
      <c r="G39" s="548" t="s">
        <v>645</v>
      </c>
      <c r="H39" s="549"/>
      <c r="I39" s="549"/>
      <c r="J39" s="549"/>
      <c r="K39" s="549"/>
      <c r="L39" s="549"/>
      <c r="M39" s="549"/>
      <c r="N39" s="549"/>
      <c r="O39" s="550"/>
      <c r="P39" s="93" t="s">
        <v>642</v>
      </c>
      <c r="Q39" s="93"/>
      <c r="R39" s="93"/>
      <c r="S39" s="93"/>
      <c r="T39" s="93"/>
      <c r="U39" s="93"/>
      <c r="V39" s="93"/>
      <c r="W39" s="93"/>
      <c r="X39" s="94"/>
      <c r="Y39" s="455" t="s">
        <v>12</v>
      </c>
      <c r="Z39" s="515"/>
      <c r="AA39" s="516"/>
      <c r="AB39" s="445" t="s">
        <v>643</v>
      </c>
      <c r="AC39" s="445"/>
      <c r="AD39" s="445"/>
      <c r="AE39" s="203" t="s">
        <v>637</v>
      </c>
      <c r="AF39" s="204"/>
      <c r="AG39" s="204"/>
      <c r="AH39" s="204"/>
      <c r="AI39" s="203">
        <v>25.3</v>
      </c>
      <c r="AJ39" s="204"/>
      <c r="AK39" s="204"/>
      <c r="AL39" s="204"/>
      <c r="AM39" s="203">
        <v>25.7</v>
      </c>
      <c r="AN39" s="204"/>
      <c r="AO39" s="204"/>
      <c r="AP39" s="204"/>
      <c r="AQ39" s="321" t="s">
        <v>637</v>
      </c>
      <c r="AR39" s="193"/>
      <c r="AS39" s="193"/>
      <c r="AT39" s="322"/>
      <c r="AU39" s="204" t="s">
        <v>637</v>
      </c>
      <c r="AV39" s="204"/>
      <c r="AW39" s="204"/>
      <c r="AX39" s="206"/>
      <c r="AY39">
        <f t="shared" ref="AY39:AY43" si="4">$AY$37</f>
        <v>1</v>
      </c>
    </row>
    <row r="40" spans="1:51" ht="33.7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643</v>
      </c>
      <c r="AC40" s="507"/>
      <c r="AD40" s="507"/>
      <c r="AE40" s="203" t="s">
        <v>637</v>
      </c>
      <c r="AF40" s="204"/>
      <c r="AG40" s="204"/>
      <c r="AH40" s="204"/>
      <c r="AI40" s="203">
        <v>35</v>
      </c>
      <c r="AJ40" s="204"/>
      <c r="AK40" s="204"/>
      <c r="AL40" s="204"/>
      <c r="AM40" s="203">
        <v>35</v>
      </c>
      <c r="AN40" s="204"/>
      <c r="AO40" s="204"/>
      <c r="AP40" s="204"/>
      <c r="AQ40" s="321" t="s">
        <v>637</v>
      </c>
      <c r="AR40" s="193"/>
      <c r="AS40" s="193"/>
      <c r="AT40" s="322"/>
      <c r="AU40" s="204">
        <v>35</v>
      </c>
      <c r="AV40" s="204"/>
      <c r="AW40" s="204"/>
      <c r="AX40" s="206"/>
      <c r="AY40">
        <f t="shared" si="4"/>
        <v>1</v>
      </c>
    </row>
    <row r="41" spans="1:51" ht="33.7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t="s">
        <v>637</v>
      </c>
      <c r="AF41" s="204"/>
      <c r="AG41" s="204"/>
      <c r="AH41" s="204"/>
      <c r="AI41" s="203">
        <v>100</v>
      </c>
      <c r="AJ41" s="204"/>
      <c r="AK41" s="204"/>
      <c r="AL41" s="204"/>
      <c r="AM41" s="203">
        <v>100</v>
      </c>
      <c r="AN41" s="204"/>
      <c r="AO41" s="204"/>
      <c r="AP41" s="204"/>
      <c r="AQ41" s="321" t="s">
        <v>637</v>
      </c>
      <c r="AR41" s="193"/>
      <c r="AS41" s="193"/>
      <c r="AT41" s="322"/>
      <c r="AU41" s="204" t="s">
        <v>637</v>
      </c>
      <c r="AV41" s="204"/>
      <c r="AW41" s="204"/>
      <c r="AX41" s="206"/>
      <c r="AY41">
        <f t="shared" si="4"/>
        <v>1</v>
      </c>
    </row>
    <row r="42" spans="1:51" ht="23.25" customHeight="1" x14ac:dyDescent="0.15">
      <c r="A42" s="213" t="s">
        <v>298</v>
      </c>
      <c r="B42" s="214"/>
      <c r="C42" s="214"/>
      <c r="D42" s="214"/>
      <c r="E42" s="214"/>
      <c r="F42" s="215"/>
      <c r="G42" s="219" t="s">
        <v>644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7" t="s">
        <v>269</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8"/>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13" t="s">
        <v>133</v>
      </c>
      <c r="AV51" s="913"/>
      <c r="AW51" s="913"/>
      <c r="AX51" s="914"/>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13" t="s">
        <v>133</v>
      </c>
      <c r="AV58" s="913"/>
      <c r="AW58" s="913"/>
      <c r="AX58" s="914"/>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8"/>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c r="AS79" s="258"/>
      <c r="AT79" s="259"/>
      <c r="AU79" s="259"/>
      <c r="AV79" s="259"/>
      <c r="AW79" s="259"/>
      <c r="AX79" s="956"/>
      <c r="AY79">
        <f>COUNTIF($AR$79,"☑")</f>
        <v>0</v>
      </c>
    </row>
    <row r="80" spans="1:51" ht="18.75" hidden="1" customHeight="1" x14ac:dyDescent="0.15">
      <c r="A80" s="848"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x14ac:dyDescent="0.15">
      <c r="A84" s="849"/>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461</v>
      </c>
      <c r="AV100" s="303"/>
      <c r="AW100" s="303"/>
      <c r="AX100" s="305"/>
    </row>
    <row r="101" spans="1:60" ht="23.25" customHeight="1" x14ac:dyDescent="0.15">
      <c r="A101" s="403"/>
      <c r="B101" s="404"/>
      <c r="C101" s="404"/>
      <c r="D101" s="404"/>
      <c r="E101" s="404"/>
      <c r="F101" s="405"/>
      <c r="G101" s="93" t="s">
        <v>647</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38389</v>
      </c>
      <c r="AF101" s="267"/>
      <c r="AG101" s="267"/>
      <c r="AH101" s="267"/>
      <c r="AI101" s="267">
        <v>39790</v>
      </c>
      <c r="AJ101" s="267"/>
      <c r="AK101" s="267"/>
      <c r="AL101" s="267"/>
      <c r="AM101" s="267">
        <v>40136</v>
      </c>
      <c r="AN101" s="267"/>
      <c r="AO101" s="267"/>
      <c r="AP101" s="267"/>
      <c r="AQ101" s="267" t="s">
        <v>649</v>
      </c>
      <c r="AR101" s="267"/>
      <c r="AS101" s="267"/>
      <c r="AT101" s="267"/>
      <c r="AU101" s="203" t="s">
        <v>649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39000</v>
      </c>
      <c r="AF102" s="267"/>
      <c r="AG102" s="267"/>
      <c r="AH102" s="267"/>
      <c r="AI102" s="267">
        <v>39000</v>
      </c>
      <c r="AJ102" s="267"/>
      <c r="AK102" s="267"/>
      <c r="AL102" s="267"/>
      <c r="AM102" s="267">
        <v>39000</v>
      </c>
      <c r="AN102" s="267"/>
      <c r="AO102" s="267"/>
      <c r="AP102" s="267"/>
      <c r="AQ102" s="267">
        <v>39000</v>
      </c>
      <c r="AR102" s="267"/>
      <c r="AS102" s="267"/>
      <c r="AT102" s="267"/>
      <c r="AU102" s="210">
        <v>39000</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5" t="s">
        <v>462</v>
      </c>
      <c r="AR115" s="576"/>
      <c r="AS115" s="576"/>
      <c r="AT115" s="576"/>
      <c r="AU115" s="576"/>
      <c r="AV115" s="576"/>
      <c r="AW115" s="576"/>
      <c r="AX115" s="577"/>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v>124</v>
      </c>
      <c r="AF116" s="267"/>
      <c r="AG116" s="267"/>
      <c r="AH116" s="267"/>
      <c r="AI116" s="267">
        <v>134</v>
      </c>
      <c r="AJ116" s="267"/>
      <c r="AK116" s="267"/>
      <c r="AL116" s="267"/>
      <c r="AM116" s="267">
        <v>232</v>
      </c>
      <c r="AN116" s="267"/>
      <c r="AO116" s="267"/>
      <c r="AP116" s="267"/>
      <c r="AQ116" s="203">
        <v>2718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74" t="s">
        <v>653</v>
      </c>
      <c r="AF117" s="535"/>
      <c r="AG117" s="535"/>
      <c r="AH117" s="535"/>
      <c r="AI117" s="574" t="s">
        <v>654</v>
      </c>
      <c r="AJ117" s="535"/>
      <c r="AK117" s="535"/>
      <c r="AL117" s="535"/>
      <c r="AM117" s="574" t="s">
        <v>655</v>
      </c>
      <c r="AN117" s="535"/>
      <c r="AO117" s="535"/>
      <c r="AP117" s="535"/>
      <c r="AQ117" s="579" t="s">
        <v>696</v>
      </c>
      <c r="AR117" s="580"/>
      <c r="AS117" s="580"/>
      <c r="AT117" s="580"/>
      <c r="AU117" s="580"/>
      <c r="AV117" s="580"/>
      <c r="AW117" s="580"/>
      <c r="AX117" s="581"/>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5" t="s">
        <v>462</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5" t="s">
        <v>462</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5" t="s">
        <v>462</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1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9"/>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5"/>
      <c r="Z127" s="916"/>
      <c r="AA127" s="917"/>
      <c r="AB127" s="392" t="s">
        <v>11</v>
      </c>
      <c r="AC127" s="393"/>
      <c r="AD127" s="394"/>
      <c r="AE127" s="232" t="s">
        <v>308</v>
      </c>
      <c r="AF127" s="232"/>
      <c r="AG127" s="232"/>
      <c r="AH127" s="232"/>
      <c r="AI127" s="232" t="s">
        <v>330</v>
      </c>
      <c r="AJ127" s="232"/>
      <c r="AK127" s="232"/>
      <c r="AL127" s="232"/>
      <c r="AM127" s="232" t="s">
        <v>427</v>
      </c>
      <c r="AN127" s="232"/>
      <c r="AO127" s="232"/>
      <c r="AP127" s="232"/>
      <c r="AQ127" s="575" t="s">
        <v>462</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649</v>
      </c>
      <c r="AR133" s="185"/>
      <c r="AS133" s="121" t="s">
        <v>185</v>
      </c>
      <c r="AT133" s="122"/>
      <c r="AU133" s="186" t="s">
        <v>649</v>
      </c>
      <c r="AV133" s="186"/>
      <c r="AW133" s="121" t="s">
        <v>175</v>
      </c>
      <c r="AX133" s="181"/>
      <c r="AY133">
        <f>$AY$132</f>
        <v>1</v>
      </c>
    </row>
    <row r="134" spans="1:51" ht="39.75" customHeight="1" x14ac:dyDescent="0.15">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t="s">
        <v>649</v>
      </c>
      <c r="AF134" s="193"/>
      <c r="AG134" s="193"/>
      <c r="AH134" s="193"/>
      <c r="AI134" s="192" t="s">
        <v>649</v>
      </c>
      <c r="AJ134" s="193"/>
      <c r="AK134" s="193"/>
      <c r="AL134" s="193"/>
      <c r="AM134" s="192" t="s">
        <v>649</v>
      </c>
      <c r="AN134" s="193"/>
      <c r="AO134" s="193"/>
      <c r="AP134" s="193"/>
      <c r="AQ134" s="192" t="s">
        <v>649</v>
      </c>
      <c r="AR134" s="193"/>
      <c r="AS134" s="193"/>
      <c r="AT134" s="193"/>
      <c r="AU134" s="192" t="s">
        <v>649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t="s">
        <v>649</v>
      </c>
      <c r="AF135" s="193"/>
      <c r="AG135" s="193"/>
      <c r="AH135" s="193"/>
      <c r="AI135" s="192" t="s">
        <v>649</v>
      </c>
      <c r="AJ135" s="193"/>
      <c r="AK135" s="193"/>
      <c r="AL135" s="193"/>
      <c r="AM135" s="192" t="s">
        <v>649</v>
      </c>
      <c r="AN135" s="193"/>
      <c r="AO135" s="193"/>
      <c r="AP135" s="193"/>
      <c r="AQ135" s="192" t="s">
        <v>649</v>
      </c>
      <c r="AR135" s="193"/>
      <c r="AS135" s="193"/>
      <c r="AT135" s="193"/>
      <c r="AU135" s="192" t="s">
        <v>649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20"/>
      <c r="E430" s="160" t="s">
        <v>317</v>
      </c>
      <c r="F430" s="882"/>
      <c r="G430" s="883" t="s">
        <v>204</v>
      </c>
      <c r="H430" s="111"/>
      <c r="I430" s="111"/>
      <c r="J430" s="884" t="s">
        <v>649</v>
      </c>
      <c r="K430" s="885"/>
      <c r="L430" s="885"/>
      <c r="M430" s="885"/>
      <c r="N430" s="885"/>
      <c r="O430" s="885"/>
      <c r="P430" s="885"/>
      <c r="Q430" s="885"/>
      <c r="R430" s="885"/>
      <c r="S430" s="885"/>
      <c r="T430" s="886"/>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649</v>
      </c>
      <c r="AF432" s="186"/>
      <c r="AG432" s="121" t="s">
        <v>185</v>
      </c>
      <c r="AH432" s="122"/>
      <c r="AI432" s="320"/>
      <c r="AJ432" s="320"/>
      <c r="AK432" s="320"/>
      <c r="AL432" s="142"/>
      <c r="AM432" s="320"/>
      <c r="AN432" s="320"/>
      <c r="AO432" s="320"/>
      <c r="AP432" s="142"/>
      <c r="AQ432" s="235" t="s">
        <v>649</v>
      </c>
      <c r="AR432" s="186"/>
      <c r="AS432" s="121" t="s">
        <v>185</v>
      </c>
      <c r="AT432" s="122"/>
      <c r="AU432" s="186" t="s">
        <v>649</v>
      </c>
      <c r="AV432" s="186"/>
      <c r="AW432" s="121" t="s">
        <v>175</v>
      </c>
      <c r="AX432" s="181"/>
      <c r="AY432">
        <f>$AY$431</f>
        <v>1</v>
      </c>
    </row>
    <row r="433" spans="1:51" ht="23.25" customHeight="1" x14ac:dyDescent="0.15">
      <c r="A433" s="175"/>
      <c r="B433" s="172"/>
      <c r="C433" s="166"/>
      <c r="D433" s="172"/>
      <c r="E433" s="323"/>
      <c r="F433" s="324"/>
      <c r="G433" s="92" t="s">
        <v>649</v>
      </c>
      <c r="H433" s="93"/>
      <c r="I433" s="93"/>
      <c r="J433" s="93"/>
      <c r="K433" s="93"/>
      <c r="L433" s="93"/>
      <c r="M433" s="93"/>
      <c r="N433" s="93"/>
      <c r="O433" s="93"/>
      <c r="P433" s="93"/>
      <c r="Q433" s="93"/>
      <c r="R433" s="93"/>
      <c r="S433" s="93"/>
      <c r="T433" s="93"/>
      <c r="U433" s="93"/>
      <c r="V433" s="93"/>
      <c r="W433" s="93"/>
      <c r="X433" s="94"/>
      <c r="Y433" s="187" t="s">
        <v>12</v>
      </c>
      <c r="Z433" s="188"/>
      <c r="AA433" s="189"/>
      <c r="AB433" s="199" t="s">
        <v>649</v>
      </c>
      <c r="AC433" s="199"/>
      <c r="AD433" s="199"/>
      <c r="AE433" s="321" t="s">
        <v>649</v>
      </c>
      <c r="AF433" s="193"/>
      <c r="AG433" s="193"/>
      <c r="AH433" s="193"/>
      <c r="AI433" s="321" t="s">
        <v>649</v>
      </c>
      <c r="AJ433" s="193"/>
      <c r="AK433" s="193"/>
      <c r="AL433" s="193"/>
      <c r="AM433" s="321" t="s">
        <v>649</v>
      </c>
      <c r="AN433" s="193"/>
      <c r="AO433" s="193"/>
      <c r="AP433" s="193"/>
      <c r="AQ433" s="321" t="s">
        <v>649</v>
      </c>
      <c r="AR433" s="193"/>
      <c r="AS433" s="193"/>
      <c r="AT433" s="193"/>
      <c r="AU433" s="321" t="s">
        <v>649</v>
      </c>
      <c r="AV433" s="193"/>
      <c r="AW433" s="193"/>
      <c r="AX433" s="193"/>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649</v>
      </c>
      <c r="AC434" s="191"/>
      <c r="AD434" s="191"/>
      <c r="AE434" s="321" t="s">
        <v>649</v>
      </c>
      <c r="AF434" s="193"/>
      <c r="AG434" s="193"/>
      <c r="AH434" s="322"/>
      <c r="AI434" s="321" t="s">
        <v>649</v>
      </c>
      <c r="AJ434" s="193"/>
      <c r="AK434" s="193"/>
      <c r="AL434" s="322"/>
      <c r="AM434" s="321" t="s">
        <v>649</v>
      </c>
      <c r="AN434" s="193"/>
      <c r="AO434" s="193"/>
      <c r="AP434" s="322"/>
      <c r="AQ434" s="321" t="s">
        <v>649</v>
      </c>
      <c r="AR434" s="193"/>
      <c r="AS434" s="193"/>
      <c r="AT434" s="322"/>
      <c r="AU434" s="321" t="s">
        <v>649</v>
      </c>
      <c r="AV434" s="193"/>
      <c r="AW434" s="193"/>
      <c r="AX434" s="322"/>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649</v>
      </c>
      <c r="AF435" s="193"/>
      <c r="AG435" s="193"/>
      <c r="AH435" s="322"/>
      <c r="AI435" s="321" t="s">
        <v>649</v>
      </c>
      <c r="AJ435" s="193"/>
      <c r="AK435" s="193"/>
      <c r="AL435" s="322"/>
      <c r="AM435" s="321" t="s">
        <v>649</v>
      </c>
      <c r="AN435" s="193"/>
      <c r="AO435" s="193"/>
      <c r="AP435" s="322"/>
      <c r="AQ435" s="321" t="s">
        <v>649</v>
      </c>
      <c r="AR435" s="193"/>
      <c r="AS435" s="193"/>
      <c r="AT435" s="322"/>
      <c r="AU435" s="321" t="s">
        <v>649</v>
      </c>
      <c r="AV435" s="193"/>
      <c r="AW435" s="193"/>
      <c r="AX435" s="322"/>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649</v>
      </c>
      <c r="AF457" s="186"/>
      <c r="AG457" s="121" t="s">
        <v>185</v>
      </c>
      <c r="AH457" s="122"/>
      <c r="AI457" s="320"/>
      <c r="AJ457" s="320"/>
      <c r="AK457" s="320"/>
      <c r="AL457" s="142"/>
      <c r="AM457" s="320"/>
      <c r="AN457" s="320"/>
      <c r="AO457" s="320"/>
      <c r="AP457" s="142"/>
      <c r="AQ457" s="235" t="s">
        <v>649</v>
      </c>
      <c r="AR457" s="186"/>
      <c r="AS457" s="121" t="s">
        <v>185</v>
      </c>
      <c r="AT457" s="122"/>
      <c r="AU457" s="186" t="s">
        <v>649</v>
      </c>
      <c r="AV457" s="186"/>
      <c r="AW457" s="121" t="s">
        <v>175</v>
      </c>
      <c r="AX457" s="181"/>
      <c r="AY457">
        <f>$AY$456</f>
        <v>1</v>
      </c>
    </row>
    <row r="458" spans="1:51" ht="23.25" customHeight="1" x14ac:dyDescent="0.15">
      <c r="A458" s="175"/>
      <c r="B458" s="172"/>
      <c r="C458" s="166"/>
      <c r="D458" s="172"/>
      <c r="E458" s="323"/>
      <c r="F458" s="324"/>
      <c r="G458" s="92" t="s">
        <v>649</v>
      </c>
      <c r="H458" s="93"/>
      <c r="I458" s="93"/>
      <c r="J458" s="93"/>
      <c r="K458" s="93"/>
      <c r="L458" s="93"/>
      <c r="M458" s="93"/>
      <c r="N458" s="93"/>
      <c r="O458" s="93"/>
      <c r="P458" s="93"/>
      <c r="Q458" s="93"/>
      <c r="R458" s="93"/>
      <c r="S458" s="93"/>
      <c r="T458" s="93"/>
      <c r="U458" s="93"/>
      <c r="V458" s="93"/>
      <c r="W458" s="93"/>
      <c r="X458" s="94"/>
      <c r="Y458" s="187" t="s">
        <v>12</v>
      </c>
      <c r="Z458" s="188"/>
      <c r="AA458" s="189"/>
      <c r="AB458" s="199" t="s">
        <v>649</v>
      </c>
      <c r="AC458" s="199"/>
      <c r="AD458" s="199"/>
      <c r="AE458" s="321" t="s">
        <v>649</v>
      </c>
      <c r="AF458" s="193"/>
      <c r="AG458" s="193"/>
      <c r="AH458" s="193"/>
      <c r="AI458" s="321" t="s">
        <v>649</v>
      </c>
      <c r="AJ458" s="193"/>
      <c r="AK458" s="193"/>
      <c r="AL458" s="193"/>
      <c r="AM458" s="321" t="s">
        <v>649</v>
      </c>
      <c r="AN458" s="193"/>
      <c r="AO458" s="193"/>
      <c r="AP458" s="322"/>
      <c r="AQ458" s="321" t="s">
        <v>649</v>
      </c>
      <c r="AR458" s="193"/>
      <c r="AS458" s="193"/>
      <c r="AT458" s="322"/>
      <c r="AU458" s="193" t="s">
        <v>649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649</v>
      </c>
      <c r="AC459" s="191"/>
      <c r="AD459" s="191"/>
      <c r="AE459" s="321" t="s">
        <v>649</v>
      </c>
      <c r="AF459" s="193"/>
      <c r="AG459" s="193"/>
      <c r="AH459" s="322"/>
      <c r="AI459" s="321" t="s">
        <v>649</v>
      </c>
      <c r="AJ459" s="193"/>
      <c r="AK459" s="193"/>
      <c r="AL459" s="193"/>
      <c r="AM459" s="321" t="s">
        <v>649</v>
      </c>
      <c r="AN459" s="193"/>
      <c r="AO459" s="193"/>
      <c r="AP459" s="322"/>
      <c r="AQ459" s="321" t="s">
        <v>649</v>
      </c>
      <c r="AR459" s="193"/>
      <c r="AS459" s="193"/>
      <c r="AT459" s="322"/>
      <c r="AU459" s="193" t="s">
        <v>649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649</v>
      </c>
      <c r="AF460" s="193"/>
      <c r="AG460" s="193"/>
      <c r="AH460" s="322"/>
      <c r="AI460" s="321" t="s">
        <v>649</v>
      </c>
      <c r="AJ460" s="193"/>
      <c r="AK460" s="193"/>
      <c r="AL460" s="193"/>
      <c r="AM460" s="321" t="s">
        <v>649</v>
      </c>
      <c r="AN460" s="193"/>
      <c r="AO460" s="193"/>
      <c r="AP460" s="322"/>
      <c r="AQ460" s="321" t="s">
        <v>649</v>
      </c>
      <c r="AR460" s="193"/>
      <c r="AS460" s="193"/>
      <c r="AT460" s="322"/>
      <c r="AU460" s="193" t="s">
        <v>649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3" t="s">
        <v>204</v>
      </c>
      <c r="H484" s="111"/>
      <c r="I484" s="111"/>
      <c r="J484" s="884"/>
      <c r="K484" s="885"/>
      <c r="L484" s="885"/>
      <c r="M484" s="885"/>
      <c r="N484" s="885"/>
      <c r="O484" s="885"/>
      <c r="P484" s="885"/>
      <c r="Q484" s="885"/>
      <c r="R484" s="885"/>
      <c r="S484" s="885"/>
      <c r="T484" s="886"/>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3" t="s">
        <v>204</v>
      </c>
      <c r="H538" s="111"/>
      <c r="I538" s="111"/>
      <c r="J538" s="884"/>
      <c r="K538" s="885"/>
      <c r="L538" s="885"/>
      <c r="M538" s="885"/>
      <c r="N538" s="885"/>
      <c r="O538" s="885"/>
      <c r="P538" s="885"/>
      <c r="Q538" s="885"/>
      <c r="R538" s="885"/>
      <c r="S538" s="885"/>
      <c r="T538" s="886"/>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3" t="s">
        <v>204</v>
      </c>
      <c r="H592" s="111"/>
      <c r="I592" s="111"/>
      <c r="J592" s="884"/>
      <c r="K592" s="885"/>
      <c r="L592" s="885"/>
      <c r="M592" s="885"/>
      <c r="N592" s="885"/>
      <c r="O592" s="885"/>
      <c r="P592" s="885"/>
      <c r="Q592" s="885"/>
      <c r="R592" s="885"/>
      <c r="S592" s="885"/>
      <c r="T592" s="886"/>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3" t="s">
        <v>204</v>
      </c>
      <c r="H646" s="111"/>
      <c r="I646" s="111"/>
      <c r="J646" s="884"/>
      <c r="K646" s="885"/>
      <c r="L646" s="885"/>
      <c r="M646" s="885"/>
      <c r="N646" s="885"/>
      <c r="O646" s="885"/>
      <c r="P646" s="885"/>
      <c r="Q646" s="885"/>
      <c r="R646" s="885"/>
      <c r="S646" s="885"/>
      <c r="T646" s="886"/>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27"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636</v>
      </c>
      <c r="AE702" s="327"/>
      <c r="AF702" s="327"/>
      <c r="AG702" s="364" t="s">
        <v>659</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636</v>
      </c>
      <c r="AE703" s="308"/>
      <c r="AF703" s="308"/>
      <c r="AG703" s="89" t="s">
        <v>660</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636</v>
      </c>
      <c r="AE704" s="770"/>
      <c r="AF704" s="770"/>
      <c r="AG704" s="153" t="s">
        <v>661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636</v>
      </c>
      <c r="AE705" s="702"/>
      <c r="AF705" s="702"/>
      <c r="AG705" s="113" t="s">
        <v>663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662</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662</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664</v>
      </c>
      <c r="AE708" s="592"/>
      <c r="AF708" s="592"/>
      <c r="AG708" s="729" t="s">
        <v>649</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665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664</v>
      </c>
      <c r="AE710" s="308"/>
      <c r="AF710" s="308"/>
      <c r="AG710" s="89" t="s">
        <v>649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600"/>
      <c r="AD711" s="307" t="s">
        <v>636</v>
      </c>
      <c r="AE711" s="308"/>
      <c r="AF711" s="308"/>
      <c r="AG711" s="89" t="s">
        <v>666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600"/>
      <c r="AD712" s="769" t="s">
        <v>664</v>
      </c>
      <c r="AE712" s="770"/>
      <c r="AF712" s="770"/>
      <c r="AG712" s="794" t="s">
        <v>649</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6" t="s">
        <v>267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636</v>
      </c>
      <c r="AE713" s="308"/>
      <c r="AF713" s="650"/>
      <c r="AG713" s="89" t="s">
        <v>697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636</v>
      </c>
      <c r="AE714" s="792"/>
      <c r="AF714" s="793"/>
      <c r="AG714" s="723" t="s">
        <v>667</v>
      </c>
      <c r="AH714" s="724"/>
      <c r="AI714" s="724"/>
      <c r="AJ714" s="724"/>
      <c r="AK714" s="724"/>
      <c r="AL714" s="724"/>
      <c r="AM714" s="724"/>
      <c r="AN714" s="724"/>
      <c r="AO714" s="724"/>
      <c r="AP714" s="724"/>
      <c r="AQ714" s="724"/>
      <c r="AR714" s="724"/>
      <c r="AS714" s="724"/>
      <c r="AT714" s="724"/>
      <c r="AU714" s="724"/>
      <c r="AV714" s="724"/>
      <c r="AW714" s="724"/>
      <c r="AX714" s="725"/>
    </row>
    <row r="715" spans="1:50" ht="61.5" customHeight="1" x14ac:dyDescent="0.15">
      <c r="A715" s="627" t="s">
        <v>39</v>
      </c>
      <c r="B715" s="771"/>
      <c r="C715" s="772" t="s">
        <v>246</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636</v>
      </c>
      <c r="AE715" s="592"/>
      <c r="AF715" s="643"/>
      <c r="AG715" s="729" t="s">
        <v>694</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664</v>
      </c>
      <c r="AE716" s="614"/>
      <c r="AF716" s="614"/>
      <c r="AG716" s="89" t="s">
        <v>649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668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659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664</v>
      </c>
      <c r="AE719" s="592"/>
      <c r="AF719" s="592"/>
      <c r="AG719" s="113" t="s">
        <v>649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9" t="s">
        <v>52</v>
      </c>
      <c r="D726" s="821"/>
      <c r="E726" s="821"/>
      <c r="F726" s="822"/>
      <c r="G726" s="561" t="s">
        <v>669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5" t="s">
        <v>56</v>
      </c>
      <c r="D727" s="736"/>
      <c r="E727" s="736"/>
      <c r="F727" s="737"/>
      <c r="G727" s="559" t="s">
        <v>670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c r="B731" s="661"/>
      <c r="C731" s="661"/>
      <c r="D731" s="661"/>
      <c r="E731" s="662"/>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272</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9" t="s">
        <v>592</v>
      </c>
      <c r="B737" s="196"/>
      <c r="C737" s="196"/>
      <c r="D737" s="197"/>
      <c r="E737" s="943" t="s">
        <v>679</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6" t="s">
        <v>315</v>
      </c>
      <c r="B738" s="346"/>
      <c r="C738" s="346"/>
      <c r="D738" s="346"/>
      <c r="E738" s="943" t="s">
        <v>678</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6" t="s">
        <v>314</v>
      </c>
      <c r="B739" s="346"/>
      <c r="C739" s="346"/>
      <c r="D739" s="346"/>
      <c r="E739" s="943" t="s">
        <v>677</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6" t="s">
        <v>313</v>
      </c>
      <c r="B740" s="346"/>
      <c r="C740" s="346"/>
      <c r="D740" s="346"/>
      <c r="E740" s="943" t="s">
        <v>676</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6" t="s">
        <v>312</v>
      </c>
      <c r="B741" s="346"/>
      <c r="C741" s="346"/>
      <c r="D741" s="346"/>
      <c r="E741" s="943" t="s">
        <v>675</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6" t="s">
        <v>311</v>
      </c>
      <c r="B742" s="346"/>
      <c r="C742" s="346"/>
      <c r="D742" s="346"/>
      <c r="E742" s="943" t="s">
        <v>674</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6" t="s">
        <v>310</v>
      </c>
      <c r="B743" s="346"/>
      <c r="C743" s="346"/>
      <c r="D743" s="346"/>
      <c r="E743" s="943" t="s">
        <v>673</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6" t="s">
        <v>309</v>
      </c>
      <c r="B744" s="346"/>
      <c r="C744" s="346"/>
      <c r="D744" s="346"/>
      <c r="E744" s="943" t="s">
        <v>672</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6" t="s">
        <v>308</v>
      </c>
      <c r="B745" s="346"/>
      <c r="C745" s="346"/>
      <c r="D745" s="346"/>
      <c r="E745" s="980" t="s">
        <v>671</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6" t="s">
        <v>465</v>
      </c>
      <c r="B746" s="346"/>
      <c r="C746" s="346"/>
      <c r="D746" s="346"/>
      <c r="E746" s="949" t="s">
        <v>631</v>
      </c>
      <c r="F746" s="947"/>
      <c r="G746" s="947"/>
      <c r="H746" s="85" t="str">
        <f>IF(E746="","","-")</f>
        <v>-</v>
      </c>
      <c r="I746" s="947"/>
      <c r="J746" s="947"/>
      <c r="K746" s="85" t="str">
        <f>IF(I746="","","-")</f>
        <v/>
      </c>
      <c r="L746" s="948">
        <v>345</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6" t="s">
        <v>427</v>
      </c>
      <c r="B747" s="346"/>
      <c r="C747" s="346"/>
      <c r="D747" s="346"/>
      <c r="E747" s="949" t="s">
        <v>631</v>
      </c>
      <c r="F747" s="947"/>
      <c r="G747" s="947"/>
      <c r="H747" s="85" t="str">
        <f>IF(E747="","","-")</f>
        <v>-</v>
      </c>
      <c r="I747" s="947"/>
      <c r="J747" s="947"/>
      <c r="K747" s="85" t="str">
        <f>IF(I747="","","-")</f>
        <v/>
      </c>
      <c r="L747" s="948">
        <v>377</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1" t="s">
        <v>302</v>
      </c>
      <c r="B748" s="602"/>
      <c r="C748" s="602"/>
      <c r="D748" s="602"/>
      <c r="E748" s="602"/>
      <c r="F748" s="603"/>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9.25" customHeight="1" thickBot="1" x14ac:dyDescent="0.2">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82" t="s">
        <v>680</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686</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681</v>
      </c>
      <c r="H789" s="658"/>
      <c r="I789" s="658"/>
      <c r="J789" s="658"/>
      <c r="K789" s="659"/>
      <c r="L789" s="651" t="s">
        <v>682</v>
      </c>
      <c r="M789" s="652"/>
      <c r="N789" s="652"/>
      <c r="O789" s="652"/>
      <c r="P789" s="652"/>
      <c r="Q789" s="652"/>
      <c r="R789" s="652"/>
      <c r="S789" s="652"/>
      <c r="T789" s="652"/>
      <c r="U789" s="652"/>
      <c r="V789" s="652"/>
      <c r="W789" s="652"/>
      <c r="X789" s="653"/>
      <c r="Y789" s="367">
        <v>3.2</v>
      </c>
      <c r="Z789" s="368"/>
      <c r="AA789" s="368"/>
      <c r="AB789" s="789"/>
      <c r="AC789" s="657" t="s">
        <v>683</v>
      </c>
      <c r="AD789" s="658"/>
      <c r="AE789" s="658"/>
      <c r="AF789" s="658"/>
      <c r="AG789" s="659"/>
      <c r="AH789" s="651" t="s">
        <v>684</v>
      </c>
      <c r="AI789" s="652"/>
      <c r="AJ789" s="652"/>
      <c r="AK789" s="652"/>
      <c r="AL789" s="652"/>
      <c r="AM789" s="652"/>
      <c r="AN789" s="652"/>
      <c r="AO789" s="652"/>
      <c r="AP789" s="652"/>
      <c r="AQ789" s="652"/>
      <c r="AR789" s="652"/>
      <c r="AS789" s="652"/>
      <c r="AT789" s="653"/>
      <c r="AU789" s="367">
        <v>1</v>
      </c>
      <c r="AV789" s="368"/>
      <c r="AW789" s="368"/>
      <c r="AX789" s="369"/>
    </row>
    <row r="790" spans="1:51"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t="s">
        <v>681</v>
      </c>
      <c r="AD790" s="594"/>
      <c r="AE790" s="594"/>
      <c r="AF790" s="594"/>
      <c r="AG790" s="595"/>
      <c r="AH790" s="585" t="s">
        <v>685</v>
      </c>
      <c r="AI790" s="586"/>
      <c r="AJ790" s="586"/>
      <c r="AK790" s="586"/>
      <c r="AL790" s="586"/>
      <c r="AM790" s="586"/>
      <c r="AN790" s="586"/>
      <c r="AO790" s="586"/>
      <c r="AP790" s="586"/>
      <c r="AQ790" s="586"/>
      <c r="AR790" s="586"/>
      <c r="AS790" s="586"/>
      <c r="AT790" s="587"/>
      <c r="AU790" s="588">
        <v>1.9</v>
      </c>
      <c r="AV790" s="589"/>
      <c r="AW790" s="589"/>
      <c r="AX790" s="590"/>
    </row>
    <row r="791" spans="1:51"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3.2</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2.9</v>
      </c>
      <c r="AV799" s="816"/>
      <c r="AW799" s="816"/>
      <c r="AX799" s="818"/>
    </row>
    <row r="800" spans="1:51" ht="24.75" customHeight="1" x14ac:dyDescent="0.15">
      <c r="A800" s="618"/>
      <c r="B800" s="619"/>
      <c r="C800" s="619"/>
      <c r="D800" s="619"/>
      <c r="E800" s="619"/>
      <c r="F800" s="620"/>
      <c r="G800" s="582" t="s">
        <v>687</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1</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1</v>
      </c>
    </row>
    <row r="802" spans="1:51" ht="24.75" customHeight="1" x14ac:dyDescent="0.15">
      <c r="A802" s="618"/>
      <c r="B802" s="619"/>
      <c r="C802" s="619"/>
      <c r="D802" s="619"/>
      <c r="E802" s="619"/>
      <c r="F802" s="620"/>
      <c r="G802" s="657" t="s">
        <v>681</v>
      </c>
      <c r="H802" s="658"/>
      <c r="I802" s="658"/>
      <c r="J802" s="658"/>
      <c r="K802" s="659"/>
      <c r="L802" s="651" t="s">
        <v>682</v>
      </c>
      <c r="M802" s="652"/>
      <c r="N802" s="652"/>
      <c r="O802" s="652"/>
      <c r="P802" s="652"/>
      <c r="Q802" s="652"/>
      <c r="R802" s="652"/>
      <c r="S802" s="652"/>
      <c r="T802" s="652"/>
      <c r="U802" s="652"/>
      <c r="V802" s="652"/>
      <c r="W802" s="652"/>
      <c r="X802" s="653"/>
      <c r="Y802" s="367">
        <v>3.2</v>
      </c>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1</v>
      </c>
    </row>
    <row r="803" spans="1:51" ht="24.75"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1</v>
      </c>
    </row>
    <row r="804" spans="1:51" ht="24.75"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1</v>
      </c>
    </row>
    <row r="805" spans="1:51" ht="24.75"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1</v>
      </c>
    </row>
    <row r="806" spans="1:51" ht="24.75"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1</v>
      </c>
    </row>
    <row r="807" spans="1:51" ht="24.75"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1</v>
      </c>
    </row>
    <row r="808" spans="1:51" ht="24.75"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1</v>
      </c>
    </row>
    <row r="809" spans="1:51" ht="24.75"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1</v>
      </c>
    </row>
    <row r="810" spans="1:51" ht="24.75"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1</v>
      </c>
    </row>
    <row r="811" spans="1:51" ht="24.75"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1</v>
      </c>
    </row>
    <row r="812" spans="1:51" ht="24.75" customHeight="1" x14ac:dyDescent="0.15">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3.2</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1</v>
      </c>
    </row>
    <row r="813" spans="1:51" ht="24.75" hidden="1" customHeight="1" x14ac:dyDescent="0.15">
      <c r="A813" s="618"/>
      <c r="B813" s="619"/>
      <c r="C813" s="619"/>
      <c r="D813" s="619"/>
      <c r="E813" s="619"/>
      <c r="F813" s="620"/>
      <c r="G813" s="582" t="s">
        <v>242</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243</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688</v>
      </c>
      <c r="D845" s="328"/>
      <c r="E845" s="328"/>
      <c r="F845" s="328"/>
      <c r="G845" s="328"/>
      <c r="H845" s="328"/>
      <c r="I845" s="328"/>
      <c r="J845" s="329">
        <v>3050001000900</v>
      </c>
      <c r="K845" s="330"/>
      <c r="L845" s="330"/>
      <c r="M845" s="330"/>
      <c r="N845" s="330"/>
      <c r="O845" s="330"/>
      <c r="P845" s="344" t="s">
        <v>689</v>
      </c>
      <c r="Q845" s="331"/>
      <c r="R845" s="331"/>
      <c r="S845" s="331"/>
      <c r="T845" s="331"/>
      <c r="U845" s="331"/>
      <c r="V845" s="331"/>
      <c r="W845" s="331"/>
      <c r="X845" s="331"/>
      <c r="Y845" s="332">
        <v>3.2</v>
      </c>
      <c r="Z845" s="333"/>
      <c r="AA845" s="333"/>
      <c r="AB845" s="334"/>
      <c r="AC845" s="335" t="s">
        <v>290</v>
      </c>
      <c r="AD845" s="336"/>
      <c r="AE845" s="336"/>
      <c r="AF845" s="336"/>
      <c r="AG845" s="336"/>
      <c r="AH845" s="351">
        <v>2</v>
      </c>
      <c r="AI845" s="352"/>
      <c r="AJ845" s="352"/>
      <c r="AK845" s="352"/>
      <c r="AL845" s="339">
        <v>69</v>
      </c>
      <c r="AM845" s="340"/>
      <c r="AN845" s="340"/>
      <c r="AO845" s="341"/>
      <c r="AP845" s="342" t="s">
        <v>649</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690</v>
      </c>
      <c r="D878" s="328"/>
      <c r="E878" s="328"/>
      <c r="F878" s="328"/>
      <c r="G878" s="328"/>
      <c r="H878" s="328"/>
      <c r="I878" s="328"/>
      <c r="J878" s="329">
        <v>6011401007346</v>
      </c>
      <c r="K878" s="330"/>
      <c r="L878" s="330"/>
      <c r="M878" s="330"/>
      <c r="N878" s="330"/>
      <c r="O878" s="330"/>
      <c r="P878" s="894" t="s">
        <v>691</v>
      </c>
      <c r="Q878" s="895"/>
      <c r="R878" s="895"/>
      <c r="S878" s="895"/>
      <c r="T878" s="895"/>
      <c r="U878" s="895"/>
      <c r="V878" s="895"/>
      <c r="W878" s="895"/>
      <c r="X878" s="895"/>
      <c r="Y878" s="332">
        <v>2.9</v>
      </c>
      <c r="Z878" s="333"/>
      <c r="AA878" s="333"/>
      <c r="AB878" s="334"/>
      <c r="AC878" s="896" t="s">
        <v>290</v>
      </c>
      <c r="AD878" s="897"/>
      <c r="AE878" s="897"/>
      <c r="AF878" s="897"/>
      <c r="AG878" s="897"/>
      <c r="AH878" s="351">
        <v>3</v>
      </c>
      <c r="AI878" s="352"/>
      <c r="AJ878" s="352"/>
      <c r="AK878" s="352"/>
      <c r="AL878" s="339">
        <v>37</v>
      </c>
      <c r="AM878" s="340"/>
      <c r="AN878" s="340"/>
      <c r="AO878" s="341"/>
      <c r="AP878" s="342" t="s">
        <v>649</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692</v>
      </c>
      <c r="D911" s="328"/>
      <c r="E911" s="328"/>
      <c r="F911" s="328"/>
      <c r="G911" s="328"/>
      <c r="H911" s="328"/>
      <c r="I911" s="328"/>
      <c r="J911" s="329">
        <v>1040001008277</v>
      </c>
      <c r="K911" s="330"/>
      <c r="L911" s="330"/>
      <c r="M911" s="330"/>
      <c r="N911" s="330"/>
      <c r="O911" s="330"/>
      <c r="P911" s="344" t="s">
        <v>693</v>
      </c>
      <c r="Q911" s="331"/>
      <c r="R911" s="331"/>
      <c r="S911" s="331"/>
      <c r="T911" s="331"/>
      <c r="U911" s="331"/>
      <c r="V911" s="331"/>
      <c r="W911" s="331"/>
      <c r="X911" s="331"/>
      <c r="Y911" s="332">
        <v>3.2</v>
      </c>
      <c r="Z911" s="333"/>
      <c r="AA911" s="333"/>
      <c r="AB911" s="334"/>
      <c r="AC911" s="335" t="s">
        <v>290</v>
      </c>
      <c r="AD911" s="336"/>
      <c r="AE911" s="336"/>
      <c r="AF911" s="336"/>
      <c r="AG911" s="336"/>
      <c r="AH911" s="351">
        <v>3</v>
      </c>
      <c r="AI911" s="352"/>
      <c r="AJ911" s="352"/>
      <c r="AK911" s="352"/>
      <c r="AL911" s="339">
        <v>79</v>
      </c>
      <c r="AM911" s="340"/>
      <c r="AN911" s="340"/>
      <c r="AO911" s="341"/>
      <c r="AP911" s="342" t="s">
        <v>649</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33">
      <formula>IF(RIGHT(TEXT(P14,"0.#"),1)=".",FALSE,TRUE)</formula>
    </cfRule>
    <cfRule type="expression" dxfId="2102" priority="14034">
      <formula>IF(RIGHT(TEXT(P14,"0.#"),1)=".",TRUE,FALSE)</formula>
    </cfRule>
  </conditionalFormatting>
  <conditionalFormatting sqref="AE32">
    <cfRule type="expression" dxfId="2101" priority="14023">
      <formula>IF(RIGHT(TEXT(AE32,"0.#"),1)=".",FALSE,TRUE)</formula>
    </cfRule>
    <cfRule type="expression" dxfId="2100" priority="14024">
      <formula>IF(RIGHT(TEXT(AE32,"0.#"),1)=".",TRUE,FALSE)</formula>
    </cfRule>
  </conditionalFormatting>
  <conditionalFormatting sqref="P18:AX18">
    <cfRule type="expression" dxfId="2099" priority="13909">
      <formula>IF(RIGHT(TEXT(P18,"0.#"),1)=".",FALSE,TRUE)</formula>
    </cfRule>
    <cfRule type="expression" dxfId="2098" priority="13910">
      <formula>IF(RIGHT(TEXT(P18,"0.#"),1)=".",TRUE,FALSE)</formula>
    </cfRule>
  </conditionalFormatting>
  <conditionalFormatting sqref="Y790">
    <cfRule type="expression" dxfId="2097" priority="13905">
      <formula>IF(RIGHT(TEXT(Y790,"0.#"),1)=".",FALSE,TRUE)</formula>
    </cfRule>
    <cfRule type="expression" dxfId="2096" priority="13906">
      <formula>IF(RIGHT(TEXT(Y790,"0.#"),1)=".",TRUE,FALSE)</formula>
    </cfRule>
  </conditionalFormatting>
  <conditionalFormatting sqref="Y799">
    <cfRule type="expression" dxfId="2095" priority="13901">
      <formula>IF(RIGHT(TEXT(Y799,"0.#"),1)=".",FALSE,TRUE)</formula>
    </cfRule>
    <cfRule type="expression" dxfId="2094" priority="13902">
      <formula>IF(RIGHT(TEXT(Y799,"0.#"),1)=".",TRUE,FALSE)</formula>
    </cfRule>
  </conditionalFormatting>
  <conditionalFormatting sqref="Y830:Y837 Y828 Y817:Y824 Y815 Y804:Y811 Y802">
    <cfRule type="expression" dxfId="2093" priority="13683">
      <formula>IF(RIGHT(TEXT(Y802,"0.#"),1)=".",FALSE,TRUE)</formula>
    </cfRule>
    <cfRule type="expression" dxfId="2092" priority="13684">
      <formula>IF(RIGHT(TEXT(Y802,"0.#"),1)=".",TRUE,FALSE)</formula>
    </cfRule>
  </conditionalFormatting>
  <conditionalFormatting sqref="P16:AQ17 P15:AX15 P13:AX13">
    <cfRule type="expression" dxfId="2091" priority="13731">
      <formula>IF(RIGHT(TEXT(P13,"0.#"),1)=".",FALSE,TRUE)</formula>
    </cfRule>
    <cfRule type="expression" dxfId="2090" priority="13732">
      <formula>IF(RIGHT(TEXT(P13,"0.#"),1)=".",TRUE,FALSE)</formula>
    </cfRule>
  </conditionalFormatting>
  <conditionalFormatting sqref="P19:AJ19">
    <cfRule type="expression" dxfId="2089" priority="13729">
      <formula>IF(RIGHT(TEXT(P19,"0.#"),1)=".",FALSE,TRUE)</formula>
    </cfRule>
    <cfRule type="expression" dxfId="2088" priority="13730">
      <formula>IF(RIGHT(TEXT(P19,"0.#"),1)=".",TRUE,FALSE)</formula>
    </cfRule>
  </conditionalFormatting>
  <conditionalFormatting sqref="AE101 AQ101">
    <cfRule type="expression" dxfId="2087" priority="13721">
      <formula>IF(RIGHT(TEXT(AE101,"0.#"),1)=".",FALSE,TRUE)</formula>
    </cfRule>
    <cfRule type="expression" dxfId="2086" priority="13722">
      <formula>IF(RIGHT(TEXT(AE101,"0.#"),1)=".",TRUE,FALSE)</formula>
    </cfRule>
  </conditionalFormatting>
  <conditionalFormatting sqref="Y791:Y798 Y789">
    <cfRule type="expression" dxfId="2085" priority="13707">
      <formula>IF(RIGHT(TEXT(Y789,"0.#"),1)=".",FALSE,TRUE)</formula>
    </cfRule>
    <cfRule type="expression" dxfId="2084" priority="13708">
      <formula>IF(RIGHT(TEXT(Y789,"0.#"),1)=".",TRUE,FALSE)</formula>
    </cfRule>
  </conditionalFormatting>
  <conditionalFormatting sqref="AU790">
    <cfRule type="expression" dxfId="2083" priority="13705">
      <formula>IF(RIGHT(TEXT(AU790,"0.#"),1)=".",FALSE,TRUE)</formula>
    </cfRule>
    <cfRule type="expression" dxfId="2082" priority="13706">
      <formula>IF(RIGHT(TEXT(AU790,"0.#"),1)=".",TRUE,FALSE)</formula>
    </cfRule>
  </conditionalFormatting>
  <conditionalFormatting sqref="AU799">
    <cfRule type="expression" dxfId="2081" priority="13703">
      <formula>IF(RIGHT(TEXT(AU799,"0.#"),1)=".",FALSE,TRUE)</formula>
    </cfRule>
    <cfRule type="expression" dxfId="2080" priority="13704">
      <formula>IF(RIGHT(TEXT(AU799,"0.#"),1)=".",TRUE,FALSE)</formula>
    </cfRule>
  </conditionalFormatting>
  <conditionalFormatting sqref="AU791:AU798 AU789">
    <cfRule type="expression" dxfId="2079" priority="13701">
      <formula>IF(RIGHT(TEXT(AU789,"0.#"),1)=".",FALSE,TRUE)</formula>
    </cfRule>
    <cfRule type="expression" dxfId="2078" priority="13702">
      <formula>IF(RIGHT(TEXT(AU789,"0.#"),1)=".",TRUE,FALSE)</formula>
    </cfRule>
  </conditionalFormatting>
  <conditionalFormatting sqref="Y829 Y816 Y803">
    <cfRule type="expression" dxfId="2077" priority="13687">
      <formula>IF(RIGHT(TEXT(Y803,"0.#"),1)=".",FALSE,TRUE)</formula>
    </cfRule>
    <cfRule type="expression" dxfId="2076" priority="13688">
      <formula>IF(RIGHT(TEXT(Y803,"0.#"),1)=".",TRUE,FALSE)</formula>
    </cfRule>
  </conditionalFormatting>
  <conditionalFormatting sqref="Y838 Y825 Y812">
    <cfRule type="expression" dxfId="2075" priority="13685">
      <formula>IF(RIGHT(TEXT(Y812,"0.#"),1)=".",FALSE,TRUE)</formula>
    </cfRule>
    <cfRule type="expression" dxfId="2074" priority="13686">
      <formula>IF(RIGHT(TEXT(Y812,"0.#"),1)=".",TRUE,FALSE)</formula>
    </cfRule>
  </conditionalFormatting>
  <conditionalFormatting sqref="AU829 AU816 AU803">
    <cfRule type="expression" dxfId="2073" priority="13681">
      <formula>IF(RIGHT(TEXT(AU803,"0.#"),1)=".",FALSE,TRUE)</formula>
    </cfRule>
    <cfRule type="expression" dxfId="2072" priority="13682">
      <formula>IF(RIGHT(TEXT(AU803,"0.#"),1)=".",TRUE,FALSE)</formula>
    </cfRule>
  </conditionalFormatting>
  <conditionalFormatting sqref="AU838 AU825 AU812">
    <cfRule type="expression" dxfId="2071" priority="13679">
      <formula>IF(RIGHT(TEXT(AU812,"0.#"),1)=".",FALSE,TRUE)</formula>
    </cfRule>
    <cfRule type="expression" dxfId="2070" priority="13680">
      <formula>IF(RIGHT(TEXT(AU812,"0.#"),1)=".",TRUE,FALSE)</formula>
    </cfRule>
  </conditionalFormatting>
  <conditionalFormatting sqref="AU830:AU837 AU828 AU817:AU824 AU815 AU804:AU811 AU802">
    <cfRule type="expression" dxfId="2069" priority="13677">
      <formula>IF(RIGHT(TEXT(AU802,"0.#"),1)=".",FALSE,TRUE)</formula>
    </cfRule>
    <cfRule type="expression" dxfId="2068" priority="13678">
      <formula>IF(RIGHT(TEXT(AU802,"0.#"),1)=".",TRUE,FALSE)</formula>
    </cfRule>
  </conditionalFormatting>
  <conditionalFormatting sqref="AM87">
    <cfRule type="expression" dxfId="2067" priority="13331">
      <formula>IF(RIGHT(TEXT(AM87,"0.#"),1)=".",FALSE,TRUE)</formula>
    </cfRule>
    <cfRule type="expression" dxfId="2066" priority="13332">
      <formula>IF(RIGHT(TEXT(AM87,"0.#"),1)=".",TRUE,FALSE)</formula>
    </cfRule>
  </conditionalFormatting>
  <conditionalFormatting sqref="AE55">
    <cfRule type="expression" dxfId="2065" priority="13399">
      <formula>IF(RIGHT(TEXT(AE55,"0.#"),1)=".",FALSE,TRUE)</formula>
    </cfRule>
    <cfRule type="expression" dxfId="2064" priority="13400">
      <formula>IF(RIGHT(TEXT(AE55,"0.#"),1)=".",TRUE,FALSE)</formula>
    </cfRule>
  </conditionalFormatting>
  <conditionalFormatting sqref="AI55">
    <cfRule type="expression" dxfId="2063" priority="13397">
      <formula>IF(RIGHT(TEXT(AI55,"0.#"),1)=".",FALSE,TRUE)</formula>
    </cfRule>
    <cfRule type="expression" dxfId="2062" priority="13398">
      <formula>IF(RIGHT(TEXT(AI55,"0.#"),1)=".",TRUE,FALSE)</formula>
    </cfRule>
  </conditionalFormatting>
  <conditionalFormatting sqref="AM34">
    <cfRule type="expression" dxfId="2061" priority="13477">
      <formula>IF(RIGHT(TEXT(AM34,"0.#"),1)=".",FALSE,TRUE)</formula>
    </cfRule>
    <cfRule type="expression" dxfId="2060" priority="13478">
      <formula>IF(RIGHT(TEXT(AM34,"0.#"),1)=".",TRUE,FALSE)</formula>
    </cfRule>
  </conditionalFormatting>
  <conditionalFormatting sqref="AE33">
    <cfRule type="expression" dxfId="2059" priority="13491">
      <formula>IF(RIGHT(TEXT(AE33,"0.#"),1)=".",FALSE,TRUE)</formula>
    </cfRule>
    <cfRule type="expression" dxfId="2058" priority="13492">
      <formula>IF(RIGHT(TEXT(AE33,"0.#"),1)=".",TRUE,FALSE)</formula>
    </cfRule>
  </conditionalFormatting>
  <conditionalFormatting sqref="AE34">
    <cfRule type="expression" dxfId="2057" priority="13489">
      <formula>IF(RIGHT(TEXT(AE34,"0.#"),1)=".",FALSE,TRUE)</formula>
    </cfRule>
    <cfRule type="expression" dxfId="2056" priority="13490">
      <formula>IF(RIGHT(TEXT(AE34,"0.#"),1)=".",TRUE,FALSE)</formula>
    </cfRule>
  </conditionalFormatting>
  <conditionalFormatting sqref="AI34">
    <cfRule type="expression" dxfId="2055" priority="13487">
      <formula>IF(RIGHT(TEXT(AI34,"0.#"),1)=".",FALSE,TRUE)</formula>
    </cfRule>
    <cfRule type="expression" dxfId="2054" priority="13488">
      <formula>IF(RIGHT(TEXT(AI34,"0.#"),1)=".",TRUE,FALSE)</formula>
    </cfRule>
  </conditionalFormatting>
  <conditionalFormatting sqref="AI33">
    <cfRule type="expression" dxfId="2053" priority="13485">
      <formula>IF(RIGHT(TEXT(AI33,"0.#"),1)=".",FALSE,TRUE)</formula>
    </cfRule>
    <cfRule type="expression" dxfId="2052" priority="13486">
      <formula>IF(RIGHT(TEXT(AI33,"0.#"),1)=".",TRUE,FALSE)</formula>
    </cfRule>
  </conditionalFormatting>
  <conditionalFormatting sqref="AI32">
    <cfRule type="expression" dxfId="2051" priority="13483">
      <formula>IF(RIGHT(TEXT(AI32,"0.#"),1)=".",FALSE,TRUE)</formula>
    </cfRule>
    <cfRule type="expression" dxfId="2050" priority="13484">
      <formula>IF(RIGHT(TEXT(AI32,"0.#"),1)=".",TRUE,FALSE)</formula>
    </cfRule>
  </conditionalFormatting>
  <conditionalFormatting sqref="AM32">
    <cfRule type="expression" dxfId="2049" priority="13481">
      <formula>IF(RIGHT(TEXT(AM32,"0.#"),1)=".",FALSE,TRUE)</formula>
    </cfRule>
    <cfRule type="expression" dxfId="2048" priority="13482">
      <formula>IF(RIGHT(TEXT(AM32,"0.#"),1)=".",TRUE,FALSE)</formula>
    </cfRule>
  </conditionalFormatting>
  <conditionalFormatting sqref="AM33">
    <cfRule type="expression" dxfId="2047" priority="13479">
      <formula>IF(RIGHT(TEXT(AM33,"0.#"),1)=".",FALSE,TRUE)</formula>
    </cfRule>
    <cfRule type="expression" dxfId="2046" priority="13480">
      <formula>IF(RIGHT(TEXT(AM33,"0.#"),1)=".",TRUE,FALSE)</formula>
    </cfRule>
  </conditionalFormatting>
  <conditionalFormatting sqref="AQ32:AQ34">
    <cfRule type="expression" dxfId="2045" priority="13471">
      <formula>IF(RIGHT(TEXT(AQ32,"0.#"),1)=".",FALSE,TRUE)</formula>
    </cfRule>
    <cfRule type="expression" dxfId="2044" priority="13472">
      <formula>IF(RIGHT(TEXT(AQ32,"0.#"),1)=".",TRUE,FALSE)</formula>
    </cfRule>
  </conditionalFormatting>
  <conditionalFormatting sqref="AU32:AU34">
    <cfRule type="expression" dxfId="2043" priority="13469">
      <formula>IF(RIGHT(TEXT(AU32,"0.#"),1)=".",FALSE,TRUE)</formula>
    </cfRule>
    <cfRule type="expression" dxfId="2042" priority="13470">
      <formula>IF(RIGHT(TEXT(AU32,"0.#"),1)=".",TRUE,FALSE)</formula>
    </cfRule>
  </conditionalFormatting>
  <conditionalFormatting sqref="AE53">
    <cfRule type="expression" dxfId="2041" priority="13403">
      <formula>IF(RIGHT(TEXT(AE53,"0.#"),1)=".",FALSE,TRUE)</formula>
    </cfRule>
    <cfRule type="expression" dxfId="2040" priority="13404">
      <formula>IF(RIGHT(TEXT(AE53,"0.#"),1)=".",TRUE,FALSE)</formula>
    </cfRule>
  </conditionalFormatting>
  <conditionalFormatting sqref="AE54">
    <cfRule type="expression" dxfId="2039" priority="13401">
      <formula>IF(RIGHT(TEXT(AE54,"0.#"),1)=".",FALSE,TRUE)</formula>
    </cfRule>
    <cfRule type="expression" dxfId="2038" priority="13402">
      <formula>IF(RIGHT(TEXT(AE54,"0.#"),1)=".",TRUE,FALSE)</formula>
    </cfRule>
  </conditionalFormatting>
  <conditionalFormatting sqref="AI54">
    <cfRule type="expression" dxfId="2037" priority="13395">
      <formula>IF(RIGHT(TEXT(AI54,"0.#"),1)=".",FALSE,TRUE)</formula>
    </cfRule>
    <cfRule type="expression" dxfId="2036" priority="13396">
      <formula>IF(RIGHT(TEXT(AI54,"0.#"),1)=".",TRUE,FALSE)</formula>
    </cfRule>
  </conditionalFormatting>
  <conditionalFormatting sqref="AI53">
    <cfRule type="expression" dxfId="2035" priority="13393">
      <formula>IF(RIGHT(TEXT(AI53,"0.#"),1)=".",FALSE,TRUE)</formula>
    </cfRule>
    <cfRule type="expression" dxfId="2034" priority="13394">
      <formula>IF(RIGHT(TEXT(AI53,"0.#"),1)=".",TRUE,FALSE)</formula>
    </cfRule>
  </conditionalFormatting>
  <conditionalFormatting sqref="AM53">
    <cfRule type="expression" dxfId="2033" priority="13391">
      <formula>IF(RIGHT(TEXT(AM53,"0.#"),1)=".",FALSE,TRUE)</formula>
    </cfRule>
    <cfRule type="expression" dxfId="2032" priority="13392">
      <formula>IF(RIGHT(TEXT(AM53,"0.#"),1)=".",TRUE,FALSE)</formula>
    </cfRule>
  </conditionalFormatting>
  <conditionalFormatting sqref="AM54">
    <cfRule type="expression" dxfId="2031" priority="13389">
      <formula>IF(RIGHT(TEXT(AM54,"0.#"),1)=".",FALSE,TRUE)</formula>
    </cfRule>
    <cfRule type="expression" dxfId="2030" priority="13390">
      <formula>IF(RIGHT(TEXT(AM54,"0.#"),1)=".",TRUE,FALSE)</formula>
    </cfRule>
  </conditionalFormatting>
  <conditionalFormatting sqref="AM55">
    <cfRule type="expression" dxfId="2029" priority="13387">
      <formula>IF(RIGHT(TEXT(AM55,"0.#"),1)=".",FALSE,TRUE)</formula>
    </cfRule>
    <cfRule type="expression" dxfId="2028" priority="13388">
      <formula>IF(RIGHT(TEXT(AM55,"0.#"),1)=".",TRUE,FALSE)</formula>
    </cfRule>
  </conditionalFormatting>
  <conditionalFormatting sqref="AE60">
    <cfRule type="expression" dxfId="2027" priority="13373">
      <formula>IF(RIGHT(TEXT(AE60,"0.#"),1)=".",FALSE,TRUE)</formula>
    </cfRule>
    <cfRule type="expression" dxfId="2026" priority="13374">
      <formula>IF(RIGHT(TEXT(AE60,"0.#"),1)=".",TRUE,FALSE)</formula>
    </cfRule>
  </conditionalFormatting>
  <conditionalFormatting sqref="AE61">
    <cfRule type="expression" dxfId="2025" priority="13371">
      <formula>IF(RIGHT(TEXT(AE61,"0.#"),1)=".",FALSE,TRUE)</formula>
    </cfRule>
    <cfRule type="expression" dxfId="2024" priority="13372">
      <formula>IF(RIGHT(TEXT(AE61,"0.#"),1)=".",TRUE,FALSE)</formula>
    </cfRule>
  </conditionalFormatting>
  <conditionalFormatting sqref="AE62">
    <cfRule type="expression" dxfId="2023" priority="13369">
      <formula>IF(RIGHT(TEXT(AE62,"0.#"),1)=".",FALSE,TRUE)</formula>
    </cfRule>
    <cfRule type="expression" dxfId="2022" priority="13370">
      <formula>IF(RIGHT(TEXT(AE62,"0.#"),1)=".",TRUE,FALSE)</formula>
    </cfRule>
  </conditionalFormatting>
  <conditionalFormatting sqref="AI62">
    <cfRule type="expression" dxfId="2021" priority="13367">
      <formula>IF(RIGHT(TEXT(AI62,"0.#"),1)=".",FALSE,TRUE)</formula>
    </cfRule>
    <cfRule type="expression" dxfId="2020" priority="13368">
      <formula>IF(RIGHT(TEXT(AI62,"0.#"),1)=".",TRUE,FALSE)</formula>
    </cfRule>
  </conditionalFormatting>
  <conditionalFormatting sqref="AI61">
    <cfRule type="expression" dxfId="2019" priority="13365">
      <formula>IF(RIGHT(TEXT(AI61,"0.#"),1)=".",FALSE,TRUE)</formula>
    </cfRule>
    <cfRule type="expression" dxfId="2018" priority="13366">
      <formula>IF(RIGHT(TEXT(AI61,"0.#"),1)=".",TRUE,FALSE)</formula>
    </cfRule>
  </conditionalFormatting>
  <conditionalFormatting sqref="AI60">
    <cfRule type="expression" dxfId="2017" priority="13363">
      <formula>IF(RIGHT(TEXT(AI60,"0.#"),1)=".",FALSE,TRUE)</formula>
    </cfRule>
    <cfRule type="expression" dxfId="2016" priority="13364">
      <formula>IF(RIGHT(TEXT(AI60,"0.#"),1)=".",TRUE,FALSE)</formula>
    </cfRule>
  </conditionalFormatting>
  <conditionalFormatting sqref="AM60">
    <cfRule type="expression" dxfId="2015" priority="13361">
      <formula>IF(RIGHT(TEXT(AM60,"0.#"),1)=".",FALSE,TRUE)</formula>
    </cfRule>
    <cfRule type="expression" dxfId="2014" priority="13362">
      <formula>IF(RIGHT(TEXT(AM60,"0.#"),1)=".",TRUE,FALSE)</formula>
    </cfRule>
  </conditionalFormatting>
  <conditionalFormatting sqref="AM61">
    <cfRule type="expression" dxfId="2013" priority="13359">
      <formula>IF(RIGHT(TEXT(AM61,"0.#"),1)=".",FALSE,TRUE)</formula>
    </cfRule>
    <cfRule type="expression" dxfId="2012" priority="13360">
      <formula>IF(RIGHT(TEXT(AM61,"0.#"),1)=".",TRUE,FALSE)</formula>
    </cfRule>
  </conditionalFormatting>
  <conditionalFormatting sqref="AM62">
    <cfRule type="expression" dxfId="2011" priority="13357">
      <formula>IF(RIGHT(TEXT(AM62,"0.#"),1)=".",FALSE,TRUE)</formula>
    </cfRule>
    <cfRule type="expression" dxfId="2010" priority="13358">
      <formula>IF(RIGHT(TEXT(AM62,"0.#"),1)=".",TRUE,FALSE)</formula>
    </cfRule>
  </conditionalFormatting>
  <conditionalFormatting sqref="AE87">
    <cfRule type="expression" dxfId="2009" priority="13343">
      <formula>IF(RIGHT(TEXT(AE87,"0.#"),1)=".",FALSE,TRUE)</formula>
    </cfRule>
    <cfRule type="expression" dxfId="2008" priority="13344">
      <formula>IF(RIGHT(TEXT(AE87,"0.#"),1)=".",TRUE,FALSE)</formula>
    </cfRule>
  </conditionalFormatting>
  <conditionalFormatting sqref="AE88">
    <cfRule type="expression" dxfId="2007" priority="13341">
      <formula>IF(RIGHT(TEXT(AE88,"0.#"),1)=".",FALSE,TRUE)</formula>
    </cfRule>
    <cfRule type="expression" dxfId="2006" priority="13342">
      <formula>IF(RIGHT(TEXT(AE88,"0.#"),1)=".",TRUE,FALSE)</formula>
    </cfRule>
  </conditionalFormatting>
  <conditionalFormatting sqref="AE89">
    <cfRule type="expression" dxfId="2005" priority="13339">
      <formula>IF(RIGHT(TEXT(AE89,"0.#"),1)=".",FALSE,TRUE)</formula>
    </cfRule>
    <cfRule type="expression" dxfId="2004" priority="13340">
      <formula>IF(RIGHT(TEXT(AE89,"0.#"),1)=".",TRUE,FALSE)</formula>
    </cfRule>
  </conditionalFormatting>
  <conditionalFormatting sqref="AI89">
    <cfRule type="expression" dxfId="2003" priority="13337">
      <formula>IF(RIGHT(TEXT(AI89,"0.#"),1)=".",FALSE,TRUE)</formula>
    </cfRule>
    <cfRule type="expression" dxfId="2002" priority="13338">
      <formula>IF(RIGHT(TEXT(AI89,"0.#"),1)=".",TRUE,FALSE)</formula>
    </cfRule>
  </conditionalFormatting>
  <conditionalFormatting sqref="AI88">
    <cfRule type="expression" dxfId="2001" priority="13335">
      <formula>IF(RIGHT(TEXT(AI88,"0.#"),1)=".",FALSE,TRUE)</formula>
    </cfRule>
    <cfRule type="expression" dxfId="2000" priority="13336">
      <formula>IF(RIGHT(TEXT(AI88,"0.#"),1)=".",TRUE,FALSE)</formula>
    </cfRule>
  </conditionalFormatting>
  <conditionalFormatting sqref="AI87">
    <cfRule type="expression" dxfId="1999" priority="13333">
      <formula>IF(RIGHT(TEXT(AI87,"0.#"),1)=".",FALSE,TRUE)</formula>
    </cfRule>
    <cfRule type="expression" dxfId="1998" priority="13334">
      <formula>IF(RIGHT(TEXT(AI87,"0.#"),1)=".",TRUE,FALSE)</formula>
    </cfRule>
  </conditionalFormatting>
  <conditionalFormatting sqref="AM88">
    <cfRule type="expression" dxfId="1997" priority="13329">
      <formula>IF(RIGHT(TEXT(AM88,"0.#"),1)=".",FALSE,TRUE)</formula>
    </cfRule>
    <cfRule type="expression" dxfId="1996" priority="13330">
      <formula>IF(RIGHT(TEXT(AM88,"0.#"),1)=".",TRUE,FALSE)</formula>
    </cfRule>
  </conditionalFormatting>
  <conditionalFormatting sqref="AM89">
    <cfRule type="expression" dxfId="1995" priority="13327">
      <formula>IF(RIGHT(TEXT(AM89,"0.#"),1)=".",FALSE,TRUE)</formula>
    </cfRule>
    <cfRule type="expression" dxfId="1994" priority="13328">
      <formula>IF(RIGHT(TEXT(AM89,"0.#"),1)=".",TRUE,FALSE)</formula>
    </cfRule>
  </conditionalFormatting>
  <conditionalFormatting sqref="AE92">
    <cfRule type="expression" dxfId="1993" priority="13313">
      <formula>IF(RIGHT(TEXT(AE92,"0.#"),1)=".",FALSE,TRUE)</formula>
    </cfRule>
    <cfRule type="expression" dxfId="1992" priority="13314">
      <formula>IF(RIGHT(TEXT(AE92,"0.#"),1)=".",TRUE,FALSE)</formula>
    </cfRule>
  </conditionalFormatting>
  <conditionalFormatting sqref="AE93">
    <cfRule type="expression" dxfId="1991" priority="13311">
      <formula>IF(RIGHT(TEXT(AE93,"0.#"),1)=".",FALSE,TRUE)</formula>
    </cfRule>
    <cfRule type="expression" dxfId="1990" priority="13312">
      <formula>IF(RIGHT(TEXT(AE93,"0.#"),1)=".",TRUE,FALSE)</formula>
    </cfRule>
  </conditionalFormatting>
  <conditionalFormatting sqref="AE94">
    <cfRule type="expression" dxfId="1989" priority="13309">
      <formula>IF(RIGHT(TEXT(AE94,"0.#"),1)=".",FALSE,TRUE)</formula>
    </cfRule>
    <cfRule type="expression" dxfId="1988" priority="13310">
      <formula>IF(RIGHT(TEXT(AE94,"0.#"),1)=".",TRUE,FALSE)</formula>
    </cfRule>
  </conditionalFormatting>
  <conditionalFormatting sqref="AI94">
    <cfRule type="expression" dxfId="1987" priority="13307">
      <formula>IF(RIGHT(TEXT(AI94,"0.#"),1)=".",FALSE,TRUE)</formula>
    </cfRule>
    <cfRule type="expression" dxfId="1986" priority="13308">
      <formula>IF(RIGHT(TEXT(AI94,"0.#"),1)=".",TRUE,FALSE)</formula>
    </cfRule>
  </conditionalFormatting>
  <conditionalFormatting sqref="AI93">
    <cfRule type="expression" dxfId="1985" priority="13305">
      <formula>IF(RIGHT(TEXT(AI93,"0.#"),1)=".",FALSE,TRUE)</formula>
    </cfRule>
    <cfRule type="expression" dxfId="1984" priority="13306">
      <formula>IF(RIGHT(TEXT(AI93,"0.#"),1)=".",TRUE,FALSE)</formula>
    </cfRule>
  </conditionalFormatting>
  <conditionalFormatting sqref="AI92">
    <cfRule type="expression" dxfId="1983" priority="13303">
      <formula>IF(RIGHT(TEXT(AI92,"0.#"),1)=".",FALSE,TRUE)</formula>
    </cfRule>
    <cfRule type="expression" dxfId="1982" priority="13304">
      <formula>IF(RIGHT(TEXT(AI92,"0.#"),1)=".",TRUE,FALSE)</formula>
    </cfRule>
  </conditionalFormatting>
  <conditionalFormatting sqref="AM92">
    <cfRule type="expression" dxfId="1981" priority="13301">
      <formula>IF(RIGHT(TEXT(AM92,"0.#"),1)=".",FALSE,TRUE)</formula>
    </cfRule>
    <cfRule type="expression" dxfId="1980" priority="13302">
      <formula>IF(RIGHT(TEXT(AM92,"0.#"),1)=".",TRUE,FALSE)</formula>
    </cfRule>
  </conditionalFormatting>
  <conditionalFormatting sqref="AM93">
    <cfRule type="expression" dxfId="1979" priority="13299">
      <formula>IF(RIGHT(TEXT(AM93,"0.#"),1)=".",FALSE,TRUE)</formula>
    </cfRule>
    <cfRule type="expression" dxfId="1978" priority="13300">
      <formula>IF(RIGHT(TEXT(AM93,"0.#"),1)=".",TRUE,FALSE)</formula>
    </cfRule>
  </conditionalFormatting>
  <conditionalFormatting sqref="AM94">
    <cfRule type="expression" dxfId="1977" priority="13297">
      <formula>IF(RIGHT(TEXT(AM94,"0.#"),1)=".",FALSE,TRUE)</formula>
    </cfRule>
    <cfRule type="expression" dxfId="1976" priority="13298">
      <formula>IF(RIGHT(TEXT(AM94,"0.#"),1)=".",TRUE,FALSE)</formula>
    </cfRule>
  </conditionalFormatting>
  <conditionalFormatting sqref="AE97">
    <cfRule type="expression" dxfId="1975" priority="13283">
      <formula>IF(RIGHT(TEXT(AE97,"0.#"),1)=".",FALSE,TRUE)</formula>
    </cfRule>
    <cfRule type="expression" dxfId="1974" priority="13284">
      <formula>IF(RIGHT(TEXT(AE97,"0.#"),1)=".",TRUE,FALSE)</formula>
    </cfRule>
  </conditionalFormatting>
  <conditionalFormatting sqref="AE98">
    <cfRule type="expression" dxfId="1973" priority="13281">
      <formula>IF(RIGHT(TEXT(AE98,"0.#"),1)=".",FALSE,TRUE)</formula>
    </cfRule>
    <cfRule type="expression" dxfId="1972" priority="13282">
      <formula>IF(RIGHT(TEXT(AE98,"0.#"),1)=".",TRUE,FALSE)</formula>
    </cfRule>
  </conditionalFormatting>
  <conditionalFormatting sqref="AE99">
    <cfRule type="expression" dxfId="1971" priority="13279">
      <formula>IF(RIGHT(TEXT(AE99,"0.#"),1)=".",FALSE,TRUE)</formula>
    </cfRule>
    <cfRule type="expression" dxfId="1970" priority="13280">
      <formula>IF(RIGHT(TEXT(AE99,"0.#"),1)=".",TRUE,FALSE)</formula>
    </cfRule>
  </conditionalFormatting>
  <conditionalFormatting sqref="AI99">
    <cfRule type="expression" dxfId="1969" priority="13277">
      <formula>IF(RIGHT(TEXT(AI99,"0.#"),1)=".",FALSE,TRUE)</formula>
    </cfRule>
    <cfRule type="expression" dxfId="1968" priority="13278">
      <formula>IF(RIGHT(TEXT(AI99,"0.#"),1)=".",TRUE,FALSE)</formula>
    </cfRule>
  </conditionalFormatting>
  <conditionalFormatting sqref="AI98">
    <cfRule type="expression" dxfId="1967" priority="13275">
      <formula>IF(RIGHT(TEXT(AI98,"0.#"),1)=".",FALSE,TRUE)</formula>
    </cfRule>
    <cfRule type="expression" dxfId="1966" priority="13276">
      <formula>IF(RIGHT(TEXT(AI98,"0.#"),1)=".",TRUE,FALSE)</formula>
    </cfRule>
  </conditionalFormatting>
  <conditionalFormatting sqref="AI97">
    <cfRule type="expression" dxfId="1965" priority="13273">
      <formula>IF(RIGHT(TEXT(AI97,"0.#"),1)=".",FALSE,TRUE)</formula>
    </cfRule>
    <cfRule type="expression" dxfId="1964" priority="13274">
      <formula>IF(RIGHT(TEXT(AI97,"0.#"),1)=".",TRUE,FALSE)</formula>
    </cfRule>
  </conditionalFormatting>
  <conditionalFormatting sqref="AM97">
    <cfRule type="expression" dxfId="1963" priority="13271">
      <formula>IF(RIGHT(TEXT(AM97,"0.#"),1)=".",FALSE,TRUE)</formula>
    </cfRule>
    <cfRule type="expression" dxfId="1962" priority="13272">
      <formula>IF(RIGHT(TEXT(AM97,"0.#"),1)=".",TRUE,FALSE)</formula>
    </cfRule>
  </conditionalFormatting>
  <conditionalFormatting sqref="AM98">
    <cfRule type="expression" dxfId="1961" priority="13269">
      <formula>IF(RIGHT(TEXT(AM98,"0.#"),1)=".",FALSE,TRUE)</formula>
    </cfRule>
    <cfRule type="expression" dxfId="1960" priority="13270">
      <formula>IF(RIGHT(TEXT(AM98,"0.#"),1)=".",TRUE,FALSE)</formula>
    </cfRule>
  </conditionalFormatting>
  <conditionalFormatting sqref="AM99">
    <cfRule type="expression" dxfId="1959" priority="13267">
      <formula>IF(RIGHT(TEXT(AM99,"0.#"),1)=".",FALSE,TRUE)</formula>
    </cfRule>
    <cfRule type="expression" dxfId="1958" priority="13268">
      <formula>IF(RIGHT(TEXT(AM99,"0.#"),1)=".",TRUE,FALSE)</formula>
    </cfRule>
  </conditionalFormatting>
  <conditionalFormatting sqref="AI101">
    <cfRule type="expression" dxfId="1957" priority="13253">
      <formula>IF(RIGHT(TEXT(AI101,"0.#"),1)=".",FALSE,TRUE)</formula>
    </cfRule>
    <cfRule type="expression" dxfId="1956" priority="13254">
      <formula>IF(RIGHT(TEXT(AI101,"0.#"),1)=".",TRUE,FALSE)</formula>
    </cfRule>
  </conditionalFormatting>
  <conditionalFormatting sqref="AM101">
    <cfRule type="expression" dxfId="1955" priority="13251">
      <formula>IF(RIGHT(TEXT(AM101,"0.#"),1)=".",FALSE,TRUE)</formula>
    </cfRule>
    <cfRule type="expression" dxfId="1954" priority="13252">
      <formula>IF(RIGHT(TEXT(AM101,"0.#"),1)=".",TRUE,FALSE)</formula>
    </cfRule>
  </conditionalFormatting>
  <conditionalFormatting sqref="AE102">
    <cfRule type="expression" dxfId="1953" priority="13249">
      <formula>IF(RIGHT(TEXT(AE102,"0.#"),1)=".",FALSE,TRUE)</formula>
    </cfRule>
    <cfRule type="expression" dxfId="1952" priority="13250">
      <formula>IF(RIGHT(TEXT(AE102,"0.#"),1)=".",TRUE,FALSE)</formula>
    </cfRule>
  </conditionalFormatting>
  <conditionalFormatting sqref="AI102">
    <cfRule type="expression" dxfId="1951" priority="13247">
      <formula>IF(RIGHT(TEXT(AI102,"0.#"),1)=".",FALSE,TRUE)</formula>
    </cfRule>
    <cfRule type="expression" dxfId="1950" priority="13248">
      <formula>IF(RIGHT(TEXT(AI102,"0.#"),1)=".",TRUE,FALSE)</formula>
    </cfRule>
  </conditionalFormatting>
  <conditionalFormatting sqref="AM102">
    <cfRule type="expression" dxfId="1949" priority="13245">
      <formula>IF(RIGHT(TEXT(AM102,"0.#"),1)=".",FALSE,TRUE)</formula>
    </cfRule>
    <cfRule type="expression" dxfId="1948" priority="13246">
      <formula>IF(RIGHT(TEXT(AM102,"0.#"),1)=".",TRUE,FALSE)</formula>
    </cfRule>
  </conditionalFormatting>
  <conditionalFormatting sqref="AQ102">
    <cfRule type="expression" dxfId="1947" priority="13243">
      <formula>IF(RIGHT(TEXT(AQ102,"0.#"),1)=".",FALSE,TRUE)</formula>
    </cfRule>
    <cfRule type="expression" dxfId="1946" priority="13244">
      <formula>IF(RIGHT(TEXT(AQ102,"0.#"),1)=".",TRUE,FALSE)</formula>
    </cfRule>
  </conditionalFormatting>
  <conditionalFormatting sqref="AE104">
    <cfRule type="expression" dxfId="1945" priority="13241">
      <formula>IF(RIGHT(TEXT(AE104,"0.#"),1)=".",FALSE,TRUE)</formula>
    </cfRule>
    <cfRule type="expression" dxfId="1944" priority="13242">
      <formula>IF(RIGHT(TEXT(AE104,"0.#"),1)=".",TRUE,FALSE)</formula>
    </cfRule>
  </conditionalFormatting>
  <conditionalFormatting sqref="AI104">
    <cfRule type="expression" dxfId="1943" priority="13239">
      <formula>IF(RIGHT(TEXT(AI104,"0.#"),1)=".",FALSE,TRUE)</formula>
    </cfRule>
    <cfRule type="expression" dxfId="1942" priority="13240">
      <formula>IF(RIGHT(TEXT(AI104,"0.#"),1)=".",TRUE,FALSE)</formula>
    </cfRule>
  </conditionalFormatting>
  <conditionalFormatting sqref="AM104">
    <cfRule type="expression" dxfId="1941" priority="13237">
      <formula>IF(RIGHT(TEXT(AM104,"0.#"),1)=".",FALSE,TRUE)</formula>
    </cfRule>
    <cfRule type="expression" dxfId="1940" priority="13238">
      <formula>IF(RIGHT(TEXT(AM104,"0.#"),1)=".",TRUE,FALSE)</formula>
    </cfRule>
  </conditionalFormatting>
  <conditionalFormatting sqref="AE105">
    <cfRule type="expression" dxfId="1939" priority="13235">
      <formula>IF(RIGHT(TEXT(AE105,"0.#"),1)=".",FALSE,TRUE)</formula>
    </cfRule>
    <cfRule type="expression" dxfId="1938" priority="13236">
      <formula>IF(RIGHT(TEXT(AE105,"0.#"),1)=".",TRUE,FALSE)</formula>
    </cfRule>
  </conditionalFormatting>
  <conditionalFormatting sqref="AI105">
    <cfRule type="expression" dxfId="1937" priority="13233">
      <formula>IF(RIGHT(TEXT(AI105,"0.#"),1)=".",FALSE,TRUE)</formula>
    </cfRule>
    <cfRule type="expression" dxfId="1936" priority="13234">
      <formula>IF(RIGHT(TEXT(AI105,"0.#"),1)=".",TRUE,FALSE)</formula>
    </cfRule>
  </conditionalFormatting>
  <conditionalFormatting sqref="AM105">
    <cfRule type="expression" dxfId="1935" priority="13231">
      <formula>IF(RIGHT(TEXT(AM105,"0.#"),1)=".",FALSE,TRUE)</formula>
    </cfRule>
    <cfRule type="expression" dxfId="1934" priority="13232">
      <formula>IF(RIGHT(TEXT(AM105,"0.#"),1)=".",TRUE,FALSE)</formula>
    </cfRule>
  </conditionalFormatting>
  <conditionalFormatting sqref="AE107">
    <cfRule type="expression" dxfId="1933" priority="13227">
      <formula>IF(RIGHT(TEXT(AE107,"0.#"),1)=".",FALSE,TRUE)</formula>
    </cfRule>
    <cfRule type="expression" dxfId="1932" priority="13228">
      <formula>IF(RIGHT(TEXT(AE107,"0.#"),1)=".",TRUE,FALSE)</formula>
    </cfRule>
  </conditionalFormatting>
  <conditionalFormatting sqref="AI107">
    <cfRule type="expression" dxfId="1931" priority="13225">
      <formula>IF(RIGHT(TEXT(AI107,"0.#"),1)=".",FALSE,TRUE)</formula>
    </cfRule>
    <cfRule type="expression" dxfId="1930" priority="13226">
      <formula>IF(RIGHT(TEXT(AI107,"0.#"),1)=".",TRUE,FALSE)</formula>
    </cfRule>
  </conditionalFormatting>
  <conditionalFormatting sqref="AM107">
    <cfRule type="expression" dxfId="1929" priority="13223">
      <formula>IF(RIGHT(TEXT(AM107,"0.#"),1)=".",FALSE,TRUE)</formula>
    </cfRule>
    <cfRule type="expression" dxfId="1928" priority="13224">
      <formula>IF(RIGHT(TEXT(AM107,"0.#"),1)=".",TRUE,FALSE)</formula>
    </cfRule>
  </conditionalFormatting>
  <conditionalFormatting sqref="AE108">
    <cfRule type="expression" dxfId="1927" priority="13221">
      <formula>IF(RIGHT(TEXT(AE108,"0.#"),1)=".",FALSE,TRUE)</formula>
    </cfRule>
    <cfRule type="expression" dxfId="1926" priority="13222">
      <formula>IF(RIGHT(TEXT(AE108,"0.#"),1)=".",TRUE,FALSE)</formula>
    </cfRule>
  </conditionalFormatting>
  <conditionalFormatting sqref="AI108">
    <cfRule type="expression" dxfId="1925" priority="13219">
      <formula>IF(RIGHT(TEXT(AI108,"0.#"),1)=".",FALSE,TRUE)</formula>
    </cfRule>
    <cfRule type="expression" dxfId="1924" priority="13220">
      <formula>IF(RIGHT(TEXT(AI108,"0.#"),1)=".",TRUE,FALSE)</formula>
    </cfRule>
  </conditionalFormatting>
  <conditionalFormatting sqref="AM108">
    <cfRule type="expression" dxfId="1923" priority="13217">
      <formula>IF(RIGHT(TEXT(AM108,"0.#"),1)=".",FALSE,TRUE)</formula>
    </cfRule>
    <cfRule type="expression" dxfId="1922" priority="13218">
      <formula>IF(RIGHT(TEXT(AM108,"0.#"),1)=".",TRUE,FALSE)</formula>
    </cfRule>
  </conditionalFormatting>
  <conditionalFormatting sqref="AE110">
    <cfRule type="expression" dxfId="1921" priority="13213">
      <formula>IF(RIGHT(TEXT(AE110,"0.#"),1)=".",FALSE,TRUE)</formula>
    </cfRule>
    <cfRule type="expression" dxfId="1920" priority="13214">
      <formula>IF(RIGHT(TEXT(AE110,"0.#"),1)=".",TRUE,FALSE)</formula>
    </cfRule>
  </conditionalFormatting>
  <conditionalFormatting sqref="AI110">
    <cfRule type="expression" dxfId="1919" priority="13211">
      <formula>IF(RIGHT(TEXT(AI110,"0.#"),1)=".",FALSE,TRUE)</formula>
    </cfRule>
    <cfRule type="expression" dxfId="1918" priority="13212">
      <formula>IF(RIGHT(TEXT(AI110,"0.#"),1)=".",TRUE,FALSE)</formula>
    </cfRule>
  </conditionalFormatting>
  <conditionalFormatting sqref="AM110">
    <cfRule type="expression" dxfId="1917" priority="13209">
      <formula>IF(RIGHT(TEXT(AM110,"0.#"),1)=".",FALSE,TRUE)</formula>
    </cfRule>
    <cfRule type="expression" dxfId="1916" priority="13210">
      <formula>IF(RIGHT(TEXT(AM110,"0.#"),1)=".",TRUE,FALSE)</formula>
    </cfRule>
  </conditionalFormatting>
  <conditionalFormatting sqref="AE111">
    <cfRule type="expression" dxfId="1915" priority="13207">
      <formula>IF(RIGHT(TEXT(AE111,"0.#"),1)=".",FALSE,TRUE)</formula>
    </cfRule>
    <cfRule type="expression" dxfId="1914" priority="13208">
      <formula>IF(RIGHT(TEXT(AE111,"0.#"),1)=".",TRUE,FALSE)</formula>
    </cfRule>
  </conditionalFormatting>
  <conditionalFormatting sqref="AI111">
    <cfRule type="expression" dxfId="1913" priority="13205">
      <formula>IF(RIGHT(TEXT(AI111,"0.#"),1)=".",FALSE,TRUE)</formula>
    </cfRule>
    <cfRule type="expression" dxfId="1912" priority="13206">
      <formula>IF(RIGHT(TEXT(AI111,"0.#"),1)=".",TRUE,FALSE)</formula>
    </cfRule>
  </conditionalFormatting>
  <conditionalFormatting sqref="AM111">
    <cfRule type="expression" dxfId="1911" priority="13203">
      <formula>IF(RIGHT(TEXT(AM111,"0.#"),1)=".",FALSE,TRUE)</formula>
    </cfRule>
    <cfRule type="expression" dxfId="1910" priority="13204">
      <formula>IF(RIGHT(TEXT(AM111,"0.#"),1)=".",TRUE,FALSE)</formula>
    </cfRule>
  </conditionalFormatting>
  <conditionalFormatting sqref="AE113">
    <cfRule type="expression" dxfId="1909" priority="13199">
      <formula>IF(RIGHT(TEXT(AE113,"0.#"),1)=".",FALSE,TRUE)</formula>
    </cfRule>
    <cfRule type="expression" dxfId="1908" priority="13200">
      <formula>IF(RIGHT(TEXT(AE113,"0.#"),1)=".",TRUE,FALSE)</formula>
    </cfRule>
  </conditionalFormatting>
  <conditionalFormatting sqref="AI113">
    <cfRule type="expression" dxfId="1907" priority="13197">
      <formula>IF(RIGHT(TEXT(AI113,"0.#"),1)=".",FALSE,TRUE)</formula>
    </cfRule>
    <cfRule type="expression" dxfId="1906" priority="13198">
      <formula>IF(RIGHT(TEXT(AI113,"0.#"),1)=".",TRUE,FALSE)</formula>
    </cfRule>
  </conditionalFormatting>
  <conditionalFormatting sqref="AM113">
    <cfRule type="expression" dxfId="1905" priority="13195">
      <formula>IF(RIGHT(TEXT(AM113,"0.#"),1)=".",FALSE,TRUE)</formula>
    </cfRule>
    <cfRule type="expression" dxfId="1904" priority="13196">
      <formula>IF(RIGHT(TEXT(AM113,"0.#"),1)=".",TRUE,FALSE)</formula>
    </cfRule>
  </conditionalFormatting>
  <conditionalFormatting sqref="AE114">
    <cfRule type="expression" dxfId="1903" priority="13193">
      <formula>IF(RIGHT(TEXT(AE114,"0.#"),1)=".",FALSE,TRUE)</formula>
    </cfRule>
    <cfRule type="expression" dxfId="1902" priority="13194">
      <formula>IF(RIGHT(TEXT(AE114,"0.#"),1)=".",TRUE,FALSE)</formula>
    </cfRule>
  </conditionalFormatting>
  <conditionalFormatting sqref="AI114">
    <cfRule type="expression" dxfId="1901" priority="13191">
      <formula>IF(RIGHT(TEXT(AI114,"0.#"),1)=".",FALSE,TRUE)</formula>
    </cfRule>
    <cfRule type="expression" dxfId="1900" priority="13192">
      <formula>IF(RIGHT(TEXT(AI114,"0.#"),1)=".",TRUE,FALSE)</formula>
    </cfRule>
  </conditionalFormatting>
  <conditionalFormatting sqref="AM114">
    <cfRule type="expression" dxfId="1899" priority="13189">
      <formula>IF(RIGHT(TEXT(AM114,"0.#"),1)=".",FALSE,TRUE)</formula>
    </cfRule>
    <cfRule type="expression" dxfId="1898" priority="13190">
      <formula>IF(RIGHT(TEXT(AM114,"0.#"),1)=".",TRUE,FALSE)</formula>
    </cfRule>
  </conditionalFormatting>
  <conditionalFormatting sqref="AE116 AQ116">
    <cfRule type="expression" dxfId="1897" priority="13185">
      <formula>IF(RIGHT(TEXT(AE116,"0.#"),1)=".",FALSE,TRUE)</formula>
    </cfRule>
    <cfRule type="expression" dxfId="1896" priority="13186">
      <formula>IF(RIGHT(TEXT(AE116,"0.#"),1)=".",TRUE,FALSE)</formula>
    </cfRule>
  </conditionalFormatting>
  <conditionalFormatting sqref="AI116">
    <cfRule type="expression" dxfId="1895" priority="13183">
      <formula>IF(RIGHT(TEXT(AI116,"0.#"),1)=".",FALSE,TRUE)</formula>
    </cfRule>
    <cfRule type="expression" dxfId="1894" priority="13184">
      <formula>IF(RIGHT(TEXT(AI116,"0.#"),1)=".",TRUE,FALSE)</formula>
    </cfRule>
  </conditionalFormatting>
  <conditionalFormatting sqref="AM116">
    <cfRule type="expression" dxfId="1893" priority="13181">
      <formula>IF(RIGHT(TEXT(AM116,"0.#"),1)=".",FALSE,TRUE)</formula>
    </cfRule>
    <cfRule type="expression" dxfId="1892" priority="13182">
      <formula>IF(RIGHT(TEXT(AM116,"0.#"),1)=".",TRUE,FALSE)</formula>
    </cfRule>
  </conditionalFormatting>
  <conditionalFormatting sqref="AE117 AM117">
    <cfRule type="expression" dxfId="1891" priority="13179">
      <formula>IF(RIGHT(TEXT(AE117,"0.#"),1)=".",FALSE,TRUE)</formula>
    </cfRule>
    <cfRule type="expression" dxfId="1890" priority="13180">
      <formula>IF(RIGHT(TEXT(AE117,"0.#"),1)=".",TRUE,FALSE)</formula>
    </cfRule>
  </conditionalFormatting>
  <conditionalFormatting sqref="AI117">
    <cfRule type="expression" dxfId="1889" priority="13177">
      <formula>IF(RIGHT(TEXT(AI117,"0.#"),1)=".",FALSE,TRUE)</formula>
    </cfRule>
    <cfRule type="expression" dxfId="1888" priority="13178">
      <formula>IF(RIGHT(TEXT(AI117,"0.#"),1)=".",TRUE,FALSE)</formula>
    </cfRule>
  </conditionalFormatting>
  <conditionalFormatting sqref="AQ117">
    <cfRule type="expression" dxfId="1887" priority="13173">
      <formula>IF(RIGHT(TEXT(AQ117,"0.#"),1)=".",FALSE,TRUE)</formula>
    </cfRule>
    <cfRule type="expression" dxfId="1886" priority="13174">
      <formula>IF(RIGHT(TEXT(AQ117,"0.#"),1)=".",TRUE,FALSE)</formula>
    </cfRule>
  </conditionalFormatting>
  <conditionalFormatting sqref="AE119 AQ119">
    <cfRule type="expression" dxfId="1885" priority="13171">
      <formula>IF(RIGHT(TEXT(AE119,"0.#"),1)=".",FALSE,TRUE)</formula>
    </cfRule>
    <cfRule type="expression" dxfId="1884" priority="13172">
      <formula>IF(RIGHT(TEXT(AE119,"0.#"),1)=".",TRUE,FALSE)</formula>
    </cfRule>
  </conditionalFormatting>
  <conditionalFormatting sqref="AI119">
    <cfRule type="expression" dxfId="1883" priority="13169">
      <formula>IF(RIGHT(TEXT(AI119,"0.#"),1)=".",FALSE,TRUE)</formula>
    </cfRule>
    <cfRule type="expression" dxfId="1882" priority="13170">
      <formula>IF(RIGHT(TEXT(AI119,"0.#"),1)=".",TRUE,FALSE)</formula>
    </cfRule>
  </conditionalFormatting>
  <conditionalFormatting sqref="AM119">
    <cfRule type="expression" dxfId="1881" priority="13167">
      <formula>IF(RIGHT(TEXT(AM119,"0.#"),1)=".",FALSE,TRUE)</formula>
    </cfRule>
    <cfRule type="expression" dxfId="1880" priority="13168">
      <formula>IF(RIGHT(TEXT(AM119,"0.#"),1)=".",TRUE,FALSE)</formula>
    </cfRule>
  </conditionalFormatting>
  <conditionalFormatting sqref="AQ120">
    <cfRule type="expression" dxfId="1879" priority="13159">
      <formula>IF(RIGHT(TEXT(AQ120,"0.#"),1)=".",FALSE,TRUE)</formula>
    </cfRule>
    <cfRule type="expression" dxfId="1878" priority="13160">
      <formula>IF(RIGHT(TEXT(AQ120,"0.#"),1)=".",TRUE,FALSE)</formula>
    </cfRule>
  </conditionalFormatting>
  <conditionalFormatting sqref="AE122 AQ122">
    <cfRule type="expression" dxfId="1877" priority="13157">
      <formula>IF(RIGHT(TEXT(AE122,"0.#"),1)=".",FALSE,TRUE)</formula>
    </cfRule>
    <cfRule type="expression" dxfId="1876" priority="13158">
      <formula>IF(RIGHT(TEXT(AE122,"0.#"),1)=".",TRUE,FALSE)</formula>
    </cfRule>
  </conditionalFormatting>
  <conditionalFormatting sqref="AI122">
    <cfRule type="expression" dxfId="1875" priority="13155">
      <formula>IF(RIGHT(TEXT(AI122,"0.#"),1)=".",FALSE,TRUE)</formula>
    </cfRule>
    <cfRule type="expression" dxfId="1874" priority="13156">
      <formula>IF(RIGHT(TEXT(AI122,"0.#"),1)=".",TRUE,FALSE)</formula>
    </cfRule>
  </conditionalFormatting>
  <conditionalFormatting sqref="AM122">
    <cfRule type="expression" dxfId="1873" priority="13153">
      <formula>IF(RIGHT(TEXT(AM122,"0.#"),1)=".",FALSE,TRUE)</formula>
    </cfRule>
    <cfRule type="expression" dxfId="1872" priority="13154">
      <formula>IF(RIGHT(TEXT(AM122,"0.#"),1)=".",TRUE,FALSE)</formula>
    </cfRule>
  </conditionalFormatting>
  <conditionalFormatting sqref="AQ123">
    <cfRule type="expression" dxfId="1871" priority="13145">
      <formula>IF(RIGHT(TEXT(AQ123,"0.#"),1)=".",FALSE,TRUE)</formula>
    </cfRule>
    <cfRule type="expression" dxfId="1870" priority="13146">
      <formula>IF(RIGHT(TEXT(AQ123,"0.#"),1)=".",TRUE,FALSE)</formula>
    </cfRule>
  </conditionalFormatting>
  <conditionalFormatting sqref="AE125 AQ125">
    <cfRule type="expression" dxfId="1869" priority="13143">
      <formula>IF(RIGHT(TEXT(AE125,"0.#"),1)=".",FALSE,TRUE)</formula>
    </cfRule>
    <cfRule type="expression" dxfId="1868" priority="13144">
      <formula>IF(RIGHT(TEXT(AE125,"0.#"),1)=".",TRUE,FALSE)</formula>
    </cfRule>
  </conditionalFormatting>
  <conditionalFormatting sqref="AI125">
    <cfRule type="expression" dxfId="1867" priority="13141">
      <formula>IF(RIGHT(TEXT(AI125,"0.#"),1)=".",FALSE,TRUE)</formula>
    </cfRule>
    <cfRule type="expression" dxfId="1866" priority="13142">
      <formula>IF(RIGHT(TEXT(AI125,"0.#"),1)=".",TRUE,FALSE)</formula>
    </cfRule>
  </conditionalFormatting>
  <conditionalFormatting sqref="AM125">
    <cfRule type="expression" dxfId="1865" priority="13139">
      <formula>IF(RIGHT(TEXT(AM125,"0.#"),1)=".",FALSE,TRUE)</formula>
    </cfRule>
    <cfRule type="expression" dxfId="1864" priority="13140">
      <formula>IF(RIGHT(TEXT(AM125,"0.#"),1)=".",TRUE,FALSE)</formula>
    </cfRule>
  </conditionalFormatting>
  <conditionalFormatting sqref="AQ126">
    <cfRule type="expression" dxfId="1863" priority="13131">
      <formula>IF(RIGHT(TEXT(AQ126,"0.#"),1)=".",FALSE,TRUE)</formula>
    </cfRule>
    <cfRule type="expression" dxfId="1862" priority="13132">
      <formula>IF(RIGHT(TEXT(AQ126,"0.#"),1)=".",TRUE,FALSE)</formula>
    </cfRule>
  </conditionalFormatting>
  <conditionalFormatting sqref="AE128 AQ128">
    <cfRule type="expression" dxfId="1861" priority="13129">
      <formula>IF(RIGHT(TEXT(AE128,"0.#"),1)=".",FALSE,TRUE)</formula>
    </cfRule>
    <cfRule type="expression" dxfId="1860" priority="13130">
      <formula>IF(RIGHT(TEXT(AE128,"0.#"),1)=".",TRUE,FALSE)</formula>
    </cfRule>
  </conditionalFormatting>
  <conditionalFormatting sqref="AI128">
    <cfRule type="expression" dxfId="1859" priority="13127">
      <formula>IF(RIGHT(TEXT(AI128,"0.#"),1)=".",FALSE,TRUE)</formula>
    </cfRule>
    <cfRule type="expression" dxfId="1858" priority="13128">
      <formula>IF(RIGHT(TEXT(AI128,"0.#"),1)=".",TRUE,FALSE)</formula>
    </cfRule>
  </conditionalFormatting>
  <conditionalFormatting sqref="AM128">
    <cfRule type="expression" dxfId="1857" priority="13125">
      <formula>IF(RIGHT(TEXT(AM128,"0.#"),1)=".",FALSE,TRUE)</formula>
    </cfRule>
    <cfRule type="expression" dxfId="1856" priority="13126">
      <formula>IF(RIGHT(TEXT(AM128,"0.#"),1)=".",TRUE,FALSE)</formula>
    </cfRule>
  </conditionalFormatting>
  <conditionalFormatting sqref="AQ129">
    <cfRule type="expression" dxfId="1855" priority="13117">
      <formula>IF(RIGHT(TEXT(AQ129,"0.#"),1)=".",FALSE,TRUE)</formula>
    </cfRule>
    <cfRule type="expression" dxfId="1854" priority="13118">
      <formula>IF(RIGHT(TEXT(AQ129,"0.#"),1)=".",TRUE,FALSE)</formula>
    </cfRule>
  </conditionalFormatting>
  <conditionalFormatting sqref="AE75">
    <cfRule type="expression" dxfId="1853" priority="13115">
      <formula>IF(RIGHT(TEXT(AE75,"0.#"),1)=".",FALSE,TRUE)</formula>
    </cfRule>
    <cfRule type="expression" dxfId="1852" priority="13116">
      <formula>IF(RIGHT(TEXT(AE75,"0.#"),1)=".",TRUE,FALSE)</formula>
    </cfRule>
  </conditionalFormatting>
  <conditionalFormatting sqref="AE76">
    <cfRule type="expression" dxfId="1851" priority="13113">
      <formula>IF(RIGHT(TEXT(AE76,"0.#"),1)=".",FALSE,TRUE)</formula>
    </cfRule>
    <cfRule type="expression" dxfId="1850" priority="13114">
      <formula>IF(RIGHT(TEXT(AE76,"0.#"),1)=".",TRUE,FALSE)</formula>
    </cfRule>
  </conditionalFormatting>
  <conditionalFormatting sqref="AE77">
    <cfRule type="expression" dxfId="1849" priority="13111">
      <formula>IF(RIGHT(TEXT(AE77,"0.#"),1)=".",FALSE,TRUE)</formula>
    </cfRule>
    <cfRule type="expression" dxfId="1848" priority="13112">
      <formula>IF(RIGHT(TEXT(AE77,"0.#"),1)=".",TRUE,FALSE)</formula>
    </cfRule>
  </conditionalFormatting>
  <conditionalFormatting sqref="AI77">
    <cfRule type="expression" dxfId="1847" priority="13109">
      <formula>IF(RIGHT(TEXT(AI77,"0.#"),1)=".",FALSE,TRUE)</formula>
    </cfRule>
    <cfRule type="expression" dxfId="1846" priority="13110">
      <formula>IF(RIGHT(TEXT(AI77,"0.#"),1)=".",TRUE,FALSE)</formula>
    </cfRule>
  </conditionalFormatting>
  <conditionalFormatting sqref="AI76">
    <cfRule type="expression" dxfId="1845" priority="13107">
      <formula>IF(RIGHT(TEXT(AI76,"0.#"),1)=".",FALSE,TRUE)</formula>
    </cfRule>
    <cfRule type="expression" dxfId="1844" priority="13108">
      <formula>IF(RIGHT(TEXT(AI76,"0.#"),1)=".",TRUE,FALSE)</formula>
    </cfRule>
  </conditionalFormatting>
  <conditionalFormatting sqref="AI75">
    <cfRule type="expression" dxfId="1843" priority="13105">
      <formula>IF(RIGHT(TEXT(AI75,"0.#"),1)=".",FALSE,TRUE)</formula>
    </cfRule>
    <cfRule type="expression" dxfId="1842" priority="13106">
      <formula>IF(RIGHT(TEXT(AI75,"0.#"),1)=".",TRUE,FALSE)</formula>
    </cfRule>
  </conditionalFormatting>
  <conditionalFormatting sqref="AM75">
    <cfRule type="expression" dxfId="1841" priority="13103">
      <formula>IF(RIGHT(TEXT(AM75,"0.#"),1)=".",FALSE,TRUE)</formula>
    </cfRule>
    <cfRule type="expression" dxfId="1840" priority="13104">
      <formula>IF(RIGHT(TEXT(AM75,"0.#"),1)=".",TRUE,FALSE)</formula>
    </cfRule>
  </conditionalFormatting>
  <conditionalFormatting sqref="AM76">
    <cfRule type="expression" dxfId="1839" priority="13101">
      <formula>IF(RIGHT(TEXT(AM76,"0.#"),1)=".",FALSE,TRUE)</formula>
    </cfRule>
    <cfRule type="expression" dxfId="1838" priority="13102">
      <formula>IF(RIGHT(TEXT(AM76,"0.#"),1)=".",TRUE,FALSE)</formula>
    </cfRule>
  </conditionalFormatting>
  <conditionalFormatting sqref="AM77">
    <cfRule type="expression" dxfId="1837" priority="13099">
      <formula>IF(RIGHT(TEXT(AM77,"0.#"),1)=".",FALSE,TRUE)</formula>
    </cfRule>
    <cfRule type="expression" dxfId="1836" priority="13100">
      <formula>IF(RIGHT(TEXT(AM77,"0.#"),1)=".",TRUE,FALSE)</formula>
    </cfRule>
  </conditionalFormatting>
  <conditionalFormatting sqref="AE134:AE135 AI134:AI135 AM134:AM135 AQ134:AQ135 AU134:AU135">
    <cfRule type="expression" dxfId="1835" priority="13085">
      <formula>IF(RIGHT(TEXT(AE134,"0.#"),1)=".",FALSE,TRUE)</formula>
    </cfRule>
    <cfRule type="expression" dxfId="1834" priority="13086">
      <formula>IF(RIGHT(TEXT(AE134,"0.#"),1)=".",TRUE,FALSE)</formula>
    </cfRule>
  </conditionalFormatting>
  <conditionalFormatting sqref="AE433">
    <cfRule type="expression" dxfId="1833" priority="13055">
      <formula>IF(RIGHT(TEXT(AE433,"0.#"),1)=".",FALSE,TRUE)</formula>
    </cfRule>
    <cfRule type="expression" dxfId="1832" priority="13056">
      <formula>IF(RIGHT(TEXT(AE433,"0.#"),1)=".",TRUE,FALSE)</formula>
    </cfRule>
  </conditionalFormatting>
  <conditionalFormatting sqref="AE434">
    <cfRule type="expression" dxfId="1831" priority="13053">
      <formula>IF(RIGHT(TEXT(AE434,"0.#"),1)=".",FALSE,TRUE)</formula>
    </cfRule>
    <cfRule type="expression" dxfId="1830" priority="13054">
      <formula>IF(RIGHT(TEXT(AE434,"0.#"),1)=".",TRUE,FALSE)</formula>
    </cfRule>
  </conditionalFormatting>
  <conditionalFormatting sqref="AE435">
    <cfRule type="expression" dxfId="1829" priority="13051">
      <formula>IF(RIGHT(TEXT(AE435,"0.#"),1)=".",FALSE,TRUE)</formula>
    </cfRule>
    <cfRule type="expression" dxfId="1828" priority="13052">
      <formula>IF(RIGHT(TEXT(AE435,"0.#"),1)=".",TRUE,FALSE)</formula>
    </cfRule>
  </conditionalFormatting>
  <conditionalFormatting sqref="AL847:AO874">
    <cfRule type="expression" dxfId="1827" priority="6655">
      <formula>IF(AND(AL847&gt;=0, RIGHT(TEXT(AL847,"0.#"),1)&lt;&gt;"."),TRUE,FALSE)</formula>
    </cfRule>
    <cfRule type="expression" dxfId="1826" priority="6656">
      <formula>IF(AND(AL847&gt;=0, RIGHT(TEXT(AL847,"0.#"),1)="."),TRUE,FALSE)</formula>
    </cfRule>
    <cfRule type="expression" dxfId="1825" priority="6657">
      <formula>IF(AND(AL847&lt;0, RIGHT(TEXT(AL847,"0.#"),1)&lt;&gt;"."),TRUE,FALSE)</formula>
    </cfRule>
    <cfRule type="expression" dxfId="1824" priority="6658">
      <formula>IF(AND(AL847&lt;0, RIGHT(TEXT(AL847,"0.#"),1)="."),TRUE,FALSE)</formula>
    </cfRule>
  </conditionalFormatting>
  <conditionalFormatting sqref="AQ53:AQ55">
    <cfRule type="expression" dxfId="1823" priority="4677">
      <formula>IF(RIGHT(TEXT(AQ53,"0.#"),1)=".",FALSE,TRUE)</formula>
    </cfRule>
    <cfRule type="expression" dxfId="1822" priority="4678">
      <formula>IF(RIGHT(TEXT(AQ53,"0.#"),1)=".",TRUE,FALSE)</formula>
    </cfRule>
  </conditionalFormatting>
  <conditionalFormatting sqref="AU53:AU55">
    <cfRule type="expression" dxfId="1821" priority="4675">
      <formula>IF(RIGHT(TEXT(AU53,"0.#"),1)=".",FALSE,TRUE)</formula>
    </cfRule>
    <cfRule type="expression" dxfId="1820" priority="4676">
      <formula>IF(RIGHT(TEXT(AU53,"0.#"),1)=".",TRUE,FALSE)</formula>
    </cfRule>
  </conditionalFormatting>
  <conditionalFormatting sqref="AQ60:AQ62">
    <cfRule type="expression" dxfId="1819" priority="4673">
      <formula>IF(RIGHT(TEXT(AQ60,"0.#"),1)=".",FALSE,TRUE)</formula>
    </cfRule>
    <cfRule type="expression" dxfId="1818" priority="4674">
      <formula>IF(RIGHT(TEXT(AQ60,"0.#"),1)=".",TRUE,FALSE)</formula>
    </cfRule>
  </conditionalFormatting>
  <conditionalFormatting sqref="AU60:AU62">
    <cfRule type="expression" dxfId="1817" priority="4671">
      <formula>IF(RIGHT(TEXT(AU60,"0.#"),1)=".",FALSE,TRUE)</formula>
    </cfRule>
    <cfRule type="expression" dxfId="1816" priority="4672">
      <formula>IF(RIGHT(TEXT(AU60,"0.#"),1)=".",TRUE,FALSE)</formula>
    </cfRule>
  </conditionalFormatting>
  <conditionalFormatting sqref="AQ75:AQ77">
    <cfRule type="expression" dxfId="1815" priority="4669">
      <formula>IF(RIGHT(TEXT(AQ75,"0.#"),1)=".",FALSE,TRUE)</formula>
    </cfRule>
    <cfRule type="expression" dxfId="1814" priority="4670">
      <formula>IF(RIGHT(TEXT(AQ75,"0.#"),1)=".",TRUE,FALSE)</formula>
    </cfRule>
  </conditionalFormatting>
  <conditionalFormatting sqref="AU75:AU77">
    <cfRule type="expression" dxfId="1813" priority="4667">
      <formula>IF(RIGHT(TEXT(AU75,"0.#"),1)=".",FALSE,TRUE)</formula>
    </cfRule>
    <cfRule type="expression" dxfId="1812" priority="4668">
      <formula>IF(RIGHT(TEXT(AU75,"0.#"),1)=".",TRUE,FALSE)</formula>
    </cfRule>
  </conditionalFormatting>
  <conditionalFormatting sqref="AQ87:AQ89">
    <cfRule type="expression" dxfId="1811" priority="4665">
      <formula>IF(RIGHT(TEXT(AQ87,"0.#"),1)=".",FALSE,TRUE)</formula>
    </cfRule>
    <cfRule type="expression" dxfId="1810" priority="4666">
      <formula>IF(RIGHT(TEXT(AQ87,"0.#"),1)=".",TRUE,FALSE)</formula>
    </cfRule>
  </conditionalFormatting>
  <conditionalFormatting sqref="AU87:AU89">
    <cfRule type="expression" dxfId="1809" priority="4663">
      <formula>IF(RIGHT(TEXT(AU87,"0.#"),1)=".",FALSE,TRUE)</formula>
    </cfRule>
    <cfRule type="expression" dxfId="1808" priority="4664">
      <formula>IF(RIGHT(TEXT(AU87,"0.#"),1)=".",TRUE,FALSE)</formula>
    </cfRule>
  </conditionalFormatting>
  <conditionalFormatting sqref="AQ92:AQ94">
    <cfRule type="expression" dxfId="1807" priority="4661">
      <formula>IF(RIGHT(TEXT(AQ92,"0.#"),1)=".",FALSE,TRUE)</formula>
    </cfRule>
    <cfRule type="expression" dxfId="1806" priority="4662">
      <formula>IF(RIGHT(TEXT(AQ92,"0.#"),1)=".",TRUE,FALSE)</formula>
    </cfRule>
  </conditionalFormatting>
  <conditionalFormatting sqref="AU92:AU94">
    <cfRule type="expression" dxfId="1805" priority="4659">
      <formula>IF(RIGHT(TEXT(AU92,"0.#"),1)=".",FALSE,TRUE)</formula>
    </cfRule>
    <cfRule type="expression" dxfId="1804" priority="4660">
      <formula>IF(RIGHT(TEXT(AU92,"0.#"),1)=".",TRUE,FALSE)</formula>
    </cfRule>
  </conditionalFormatting>
  <conditionalFormatting sqref="AQ97:AQ99">
    <cfRule type="expression" dxfId="1803" priority="4657">
      <formula>IF(RIGHT(TEXT(AQ97,"0.#"),1)=".",FALSE,TRUE)</formula>
    </cfRule>
    <cfRule type="expression" dxfId="1802" priority="4658">
      <formula>IF(RIGHT(TEXT(AQ97,"0.#"),1)=".",TRUE,FALSE)</formula>
    </cfRule>
  </conditionalFormatting>
  <conditionalFormatting sqref="AU97:AU99">
    <cfRule type="expression" dxfId="1801" priority="4655">
      <formula>IF(RIGHT(TEXT(AU97,"0.#"),1)=".",FALSE,TRUE)</formula>
    </cfRule>
    <cfRule type="expression" dxfId="1800" priority="4656">
      <formula>IF(RIGHT(TEXT(AU97,"0.#"),1)=".",TRUE,FALSE)</formula>
    </cfRule>
  </conditionalFormatting>
  <conditionalFormatting sqref="AE458">
    <cfRule type="expression" dxfId="1799" priority="4349">
      <formula>IF(RIGHT(TEXT(AE458,"0.#"),1)=".",FALSE,TRUE)</formula>
    </cfRule>
    <cfRule type="expression" dxfId="1798" priority="4350">
      <formula>IF(RIGHT(TEXT(AE458,"0.#"),1)=".",TRUE,FALSE)</formula>
    </cfRule>
  </conditionalFormatting>
  <conditionalFormatting sqref="AM460">
    <cfRule type="expression" dxfId="1797" priority="4339">
      <formula>IF(RIGHT(TEXT(AM460,"0.#"),1)=".",FALSE,TRUE)</formula>
    </cfRule>
    <cfRule type="expression" dxfId="1796" priority="4340">
      <formula>IF(RIGHT(TEXT(AM460,"0.#"),1)=".",TRUE,FALSE)</formula>
    </cfRule>
  </conditionalFormatting>
  <conditionalFormatting sqref="AE459">
    <cfRule type="expression" dxfId="1795" priority="4347">
      <formula>IF(RIGHT(TEXT(AE459,"0.#"),1)=".",FALSE,TRUE)</formula>
    </cfRule>
    <cfRule type="expression" dxfId="1794" priority="4348">
      <formula>IF(RIGHT(TEXT(AE459,"0.#"),1)=".",TRUE,FALSE)</formula>
    </cfRule>
  </conditionalFormatting>
  <conditionalFormatting sqref="AE460">
    <cfRule type="expression" dxfId="1793" priority="4345">
      <formula>IF(RIGHT(TEXT(AE460,"0.#"),1)=".",FALSE,TRUE)</formula>
    </cfRule>
    <cfRule type="expression" dxfId="1792" priority="4346">
      <formula>IF(RIGHT(TEXT(AE460,"0.#"),1)=".",TRUE,FALSE)</formula>
    </cfRule>
  </conditionalFormatting>
  <conditionalFormatting sqref="AM458">
    <cfRule type="expression" dxfId="1791" priority="4343">
      <formula>IF(RIGHT(TEXT(AM458,"0.#"),1)=".",FALSE,TRUE)</formula>
    </cfRule>
    <cfRule type="expression" dxfId="1790" priority="4344">
      <formula>IF(RIGHT(TEXT(AM458,"0.#"),1)=".",TRUE,FALSE)</formula>
    </cfRule>
  </conditionalFormatting>
  <conditionalFormatting sqref="AM459">
    <cfRule type="expression" dxfId="1789" priority="4341">
      <formula>IF(RIGHT(TEXT(AM459,"0.#"),1)=".",FALSE,TRUE)</formula>
    </cfRule>
    <cfRule type="expression" dxfId="1788" priority="4342">
      <formula>IF(RIGHT(TEXT(AM459,"0.#"),1)=".",TRUE,FALSE)</formula>
    </cfRule>
  </conditionalFormatting>
  <conditionalFormatting sqref="AU458">
    <cfRule type="expression" dxfId="1787" priority="4337">
      <formula>IF(RIGHT(TEXT(AU458,"0.#"),1)=".",FALSE,TRUE)</formula>
    </cfRule>
    <cfRule type="expression" dxfId="1786" priority="4338">
      <formula>IF(RIGHT(TEXT(AU458,"0.#"),1)=".",TRUE,FALSE)</formula>
    </cfRule>
  </conditionalFormatting>
  <conditionalFormatting sqref="AU459">
    <cfRule type="expression" dxfId="1785" priority="4335">
      <formula>IF(RIGHT(TEXT(AU459,"0.#"),1)=".",FALSE,TRUE)</formula>
    </cfRule>
    <cfRule type="expression" dxfId="1784" priority="4336">
      <formula>IF(RIGHT(TEXT(AU459,"0.#"),1)=".",TRUE,FALSE)</formula>
    </cfRule>
  </conditionalFormatting>
  <conditionalFormatting sqref="AU460">
    <cfRule type="expression" dxfId="1783" priority="4333">
      <formula>IF(RIGHT(TEXT(AU460,"0.#"),1)=".",FALSE,TRUE)</formula>
    </cfRule>
    <cfRule type="expression" dxfId="1782" priority="4334">
      <formula>IF(RIGHT(TEXT(AU460,"0.#"),1)=".",TRUE,FALSE)</formula>
    </cfRule>
  </conditionalFormatting>
  <conditionalFormatting sqref="AI460">
    <cfRule type="expression" dxfId="1781" priority="4327">
      <formula>IF(RIGHT(TEXT(AI460,"0.#"),1)=".",FALSE,TRUE)</formula>
    </cfRule>
    <cfRule type="expression" dxfId="1780" priority="4328">
      <formula>IF(RIGHT(TEXT(AI460,"0.#"),1)=".",TRUE,FALSE)</formula>
    </cfRule>
  </conditionalFormatting>
  <conditionalFormatting sqref="AI458">
    <cfRule type="expression" dxfId="1779" priority="4331">
      <formula>IF(RIGHT(TEXT(AI458,"0.#"),1)=".",FALSE,TRUE)</formula>
    </cfRule>
    <cfRule type="expression" dxfId="1778" priority="4332">
      <formula>IF(RIGHT(TEXT(AI458,"0.#"),1)=".",TRUE,FALSE)</formula>
    </cfRule>
  </conditionalFormatting>
  <conditionalFormatting sqref="AI459">
    <cfRule type="expression" dxfId="1777" priority="4329">
      <formula>IF(RIGHT(TEXT(AI459,"0.#"),1)=".",FALSE,TRUE)</formula>
    </cfRule>
    <cfRule type="expression" dxfId="1776" priority="4330">
      <formula>IF(RIGHT(TEXT(AI459,"0.#"),1)=".",TRUE,FALSE)</formula>
    </cfRule>
  </conditionalFormatting>
  <conditionalFormatting sqref="AQ459">
    <cfRule type="expression" dxfId="1775" priority="4325">
      <formula>IF(RIGHT(TEXT(AQ459,"0.#"),1)=".",FALSE,TRUE)</formula>
    </cfRule>
    <cfRule type="expression" dxfId="1774" priority="4326">
      <formula>IF(RIGHT(TEXT(AQ459,"0.#"),1)=".",TRUE,FALSE)</formula>
    </cfRule>
  </conditionalFormatting>
  <conditionalFormatting sqref="AQ460">
    <cfRule type="expression" dxfId="1773" priority="4323">
      <formula>IF(RIGHT(TEXT(AQ460,"0.#"),1)=".",FALSE,TRUE)</formula>
    </cfRule>
    <cfRule type="expression" dxfId="1772" priority="4324">
      <formula>IF(RIGHT(TEXT(AQ460,"0.#"),1)=".",TRUE,FALSE)</formula>
    </cfRule>
  </conditionalFormatting>
  <conditionalFormatting sqref="AQ458">
    <cfRule type="expression" dxfId="1771" priority="4321">
      <formula>IF(RIGHT(TEXT(AQ458,"0.#"),1)=".",FALSE,TRUE)</formula>
    </cfRule>
    <cfRule type="expression" dxfId="1770" priority="4322">
      <formula>IF(RIGHT(TEXT(AQ458,"0.#"),1)=".",TRUE,FALSE)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47:Y874">
    <cfRule type="expression" dxfId="1753" priority="2983">
      <formula>IF(RIGHT(TEXT(Y847,"0.#"),1)=".",FALSE,TRUE)</formula>
    </cfRule>
    <cfRule type="expression" dxfId="1752" priority="2984">
      <formula>IF(RIGHT(TEXT(Y847,"0.#"),1)=".",TRUE,FALSE)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10:AO1139">
    <cfRule type="expression" dxfId="1723" priority="2889">
      <formula>IF(AND(AL1110&gt;=0, RIGHT(TEXT(AL1110,"0.#"),1)&lt;&gt;"."),TRUE,FALSE)</formula>
    </cfRule>
    <cfRule type="expression" dxfId="1722" priority="2890">
      <formula>IF(AND(AL1110&gt;=0, RIGHT(TEXT(AL1110,"0.#"),1)="."),TRUE,FALSE)</formula>
    </cfRule>
    <cfRule type="expression" dxfId="1721" priority="2891">
      <formula>IF(AND(AL1110&lt;0, RIGHT(TEXT(AL1110,"0.#"),1)&lt;&gt;"."),TRUE,FALSE)</formula>
    </cfRule>
    <cfRule type="expression" dxfId="1720" priority="2892">
      <formula>IF(AND(AL1110&lt;0, RIGHT(TEXT(AL1110,"0.#"),1)="."),TRUE,FALSE)</formula>
    </cfRule>
  </conditionalFormatting>
  <conditionalFormatting sqref="Y1110:Y1139">
    <cfRule type="expression" dxfId="1719" priority="2887">
      <formula>IF(RIGHT(TEXT(Y1110,"0.#"),1)=".",FALSE,TRUE)</formula>
    </cfRule>
    <cfRule type="expression" dxfId="1718" priority="2888">
      <formula>IF(RIGHT(TEXT(Y1110,"0.#"),1)=".",TRUE,FALSE)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45:AO846">
    <cfRule type="expression" dxfId="1709" priority="2841">
      <formula>IF(AND(AL845&gt;=0, RIGHT(TEXT(AL845,"0.#"),1)&lt;&gt;"."),TRUE,FALSE)</formula>
    </cfRule>
    <cfRule type="expression" dxfId="1708" priority="2842">
      <formula>IF(AND(AL845&gt;=0, RIGHT(TEXT(AL845,"0.#"),1)="."),TRUE,FALSE)</formula>
    </cfRule>
    <cfRule type="expression" dxfId="1707" priority="2843">
      <formula>IF(AND(AL845&lt;0, RIGHT(TEXT(AL845,"0.#"),1)&lt;&gt;"."),TRUE,FALSE)</formula>
    </cfRule>
    <cfRule type="expression" dxfId="1706" priority="2844">
      <formula>IF(AND(AL845&lt;0, RIGHT(TEXT(AL845,"0.#"),1)="."),TRUE,FALSE)</formula>
    </cfRule>
  </conditionalFormatting>
  <conditionalFormatting sqref="Y845:Y846">
    <cfRule type="expression" dxfId="1705" priority="2839">
      <formula>IF(RIGHT(TEXT(Y845,"0.#"),1)=".",FALSE,TRUE)</formula>
    </cfRule>
    <cfRule type="expression" dxfId="1704" priority="2840">
      <formula>IF(RIGHT(TEXT(Y845,"0.#"),1)=".",TRUE,FALSE)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80:Y907">
    <cfRule type="expression" dxfId="1387" priority="2099">
      <formula>IF(RIGHT(TEXT(Y880,"0.#"),1)=".",FALSE,TRUE)</formula>
    </cfRule>
    <cfRule type="expression" dxfId="1386" priority="2100">
      <formula>IF(RIGHT(TEXT(Y880,"0.#"),1)=".",TRUE,FALSE)</formula>
    </cfRule>
  </conditionalFormatting>
  <conditionalFormatting sqref="Y879">
    <cfRule type="expression" dxfId="1385" priority="2093">
      <formula>IF(RIGHT(TEXT(Y879,"0.#"),1)=".",FALSE,TRUE)</formula>
    </cfRule>
    <cfRule type="expression" dxfId="1384" priority="2094">
      <formula>IF(RIGHT(TEXT(Y879,"0.#"),1)=".",TRUE,FALSE)</formula>
    </cfRule>
  </conditionalFormatting>
  <conditionalFormatting sqref="Y913:Y940">
    <cfRule type="expression" dxfId="1383" priority="2087">
      <formula>IF(RIGHT(TEXT(Y913,"0.#"),1)=".",FALSE,TRUE)</formula>
    </cfRule>
    <cfRule type="expression" dxfId="1382" priority="2088">
      <formula>IF(RIGHT(TEXT(Y913,"0.#"),1)=".",TRUE,FALSE)</formula>
    </cfRule>
  </conditionalFormatting>
  <conditionalFormatting sqref="Y911:Y912">
    <cfRule type="expression" dxfId="1381" priority="2081">
      <formula>IF(RIGHT(TEXT(Y911,"0.#"),1)=".",FALSE,TRUE)</formula>
    </cfRule>
    <cfRule type="expression" dxfId="1380" priority="2082">
      <formula>IF(RIGHT(TEXT(Y911,"0.#"),1)=".",TRUE,FALSE)</formula>
    </cfRule>
  </conditionalFormatting>
  <conditionalFormatting sqref="Y946:Y973">
    <cfRule type="expression" dxfId="1379" priority="2075">
      <formula>IF(RIGHT(TEXT(Y946,"0.#"),1)=".",FALSE,TRUE)</formula>
    </cfRule>
    <cfRule type="expression" dxfId="1378" priority="2076">
      <formula>IF(RIGHT(TEXT(Y946,"0.#"),1)=".",TRUE,FALSE)</formula>
    </cfRule>
  </conditionalFormatting>
  <conditionalFormatting sqref="Y944:Y945">
    <cfRule type="expression" dxfId="1377" priority="2069">
      <formula>IF(RIGHT(TEXT(Y944,"0.#"),1)=".",FALSE,TRUE)</formula>
    </cfRule>
    <cfRule type="expression" dxfId="1376" priority="2070">
      <formula>IF(RIGHT(TEXT(Y944,"0.#"),1)=".",TRUE,FALSE)</formula>
    </cfRule>
  </conditionalFormatting>
  <conditionalFormatting sqref="Y979:Y1006">
    <cfRule type="expression" dxfId="1375" priority="2063">
      <formula>IF(RIGHT(TEXT(Y979,"0.#"),1)=".",FALSE,TRUE)</formula>
    </cfRule>
    <cfRule type="expression" dxfId="1374" priority="2064">
      <formula>IF(RIGHT(TEXT(Y979,"0.#"),1)=".",TRUE,FALSE)</formula>
    </cfRule>
  </conditionalFormatting>
  <conditionalFormatting sqref="Y977:Y978">
    <cfRule type="expression" dxfId="1373" priority="2057">
      <formula>IF(RIGHT(TEXT(Y977,"0.#"),1)=".",FALSE,TRUE)</formula>
    </cfRule>
    <cfRule type="expression" dxfId="1372" priority="2058">
      <formula>IF(RIGHT(TEXT(Y977,"0.#"),1)=".",TRUE,FALSE)</formula>
    </cfRule>
  </conditionalFormatting>
  <conditionalFormatting sqref="Y1012:Y1039">
    <cfRule type="expression" dxfId="1371" priority="2051">
      <formula>IF(RIGHT(TEXT(Y1012,"0.#"),1)=".",FALSE,TRUE)</formula>
    </cfRule>
    <cfRule type="expression" dxfId="1370" priority="2052">
      <formula>IF(RIGHT(TEXT(Y1012,"0.#"),1)=".",TRUE,FALSE)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80:AO907">
    <cfRule type="expression" dxfId="1289" priority="2101">
      <formula>IF(AND(AL880&gt;=0, RIGHT(TEXT(AL880,"0.#"),1)&lt;&gt;"."),TRUE,FALSE)</formula>
    </cfRule>
    <cfRule type="expression" dxfId="1288" priority="2102">
      <formula>IF(AND(AL880&gt;=0, RIGHT(TEXT(AL880,"0.#"),1)="."),TRUE,FALSE)</formula>
    </cfRule>
    <cfRule type="expression" dxfId="1287" priority="2103">
      <formula>IF(AND(AL880&lt;0, RIGHT(TEXT(AL880,"0.#"),1)&lt;&gt;"."),TRUE,FALSE)</formula>
    </cfRule>
    <cfRule type="expression" dxfId="1286" priority="2104">
      <formula>IF(AND(AL880&lt;0, RIGHT(TEXT(AL880,"0.#"),1)="."),TRUE,FALSE)</formula>
    </cfRule>
  </conditionalFormatting>
  <conditionalFormatting sqref="AL879:AO879">
    <cfRule type="expression" dxfId="1285" priority="2095">
      <formula>IF(AND(AL879&gt;=0, RIGHT(TEXT(AL879,"0.#"),1)&lt;&gt;"."),TRUE,FALSE)</formula>
    </cfRule>
    <cfRule type="expression" dxfId="1284" priority="2096">
      <formula>IF(AND(AL879&gt;=0, RIGHT(TEXT(AL879,"0.#"),1)="."),TRUE,FALSE)</formula>
    </cfRule>
    <cfRule type="expression" dxfId="1283" priority="2097">
      <formula>IF(AND(AL879&lt;0, RIGHT(TEXT(AL879,"0.#"),1)&lt;&gt;"."),TRUE,FALSE)</formula>
    </cfRule>
    <cfRule type="expression" dxfId="1282" priority="2098">
      <formula>IF(AND(AL879&lt;0, RIGHT(TEXT(AL879,"0.#"),1)="."),TRUE,FALSE)</formula>
    </cfRule>
  </conditionalFormatting>
  <conditionalFormatting sqref="AL913:AO940">
    <cfRule type="expression" dxfId="1281" priority="2089">
      <formula>IF(AND(AL913&gt;=0, RIGHT(TEXT(AL913,"0.#"),1)&lt;&gt;"."),TRUE,FALSE)</formula>
    </cfRule>
    <cfRule type="expression" dxfId="1280" priority="2090">
      <formula>IF(AND(AL913&gt;=0, RIGHT(TEXT(AL913,"0.#"),1)="."),TRUE,FALSE)</formula>
    </cfRule>
    <cfRule type="expression" dxfId="1279" priority="2091">
      <formula>IF(AND(AL913&lt;0, RIGHT(TEXT(AL913,"0.#"),1)&lt;&gt;"."),TRUE,FALSE)</formula>
    </cfRule>
    <cfRule type="expression" dxfId="1278" priority="2092">
      <formula>IF(AND(AL913&lt;0, RIGHT(TEXT(AL913,"0.#"),1)="."),TRUE,FALSE)</formula>
    </cfRule>
  </conditionalFormatting>
  <conditionalFormatting sqref="AL911:AO912">
    <cfRule type="expression" dxfId="1277" priority="2083">
      <formula>IF(AND(AL911&gt;=0, RIGHT(TEXT(AL911,"0.#"),1)&lt;&gt;"."),TRUE,FALSE)</formula>
    </cfRule>
    <cfRule type="expression" dxfId="1276" priority="2084">
      <formula>IF(AND(AL911&gt;=0, RIGHT(TEXT(AL911,"0.#"),1)="."),TRUE,FALSE)</formula>
    </cfRule>
    <cfRule type="expression" dxfId="1275" priority="2085">
      <formula>IF(AND(AL911&lt;0, RIGHT(TEXT(AL911,"0.#"),1)&lt;&gt;"."),TRUE,FALSE)</formula>
    </cfRule>
    <cfRule type="expression" dxfId="1274" priority="2086">
      <formula>IF(AND(AL911&lt;0, RIGHT(TEXT(AL911,"0.#"),1)="."),TRUE,FALSE)</formula>
    </cfRule>
  </conditionalFormatting>
  <conditionalFormatting sqref="AL946:AO973">
    <cfRule type="expression" dxfId="1273" priority="2077">
      <formula>IF(AND(AL946&gt;=0, RIGHT(TEXT(AL946,"0.#"),1)&lt;&gt;"."),TRUE,FALSE)</formula>
    </cfRule>
    <cfRule type="expression" dxfId="1272" priority="2078">
      <formula>IF(AND(AL946&gt;=0, RIGHT(TEXT(AL946,"0.#"),1)="."),TRUE,FALSE)</formula>
    </cfRule>
    <cfRule type="expression" dxfId="1271" priority="2079">
      <formula>IF(AND(AL946&lt;0, RIGHT(TEXT(AL946,"0.#"),1)&lt;&gt;"."),TRUE,FALSE)</formula>
    </cfRule>
    <cfRule type="expression" dxfId="1270" priority="2080">
      <formula>IF(AND(AL946&lt;0, RIGHT(TEXT(AL946,"0.#"),1)="."),TRUE,FALSE)</formula>
    </cfRule>
  </conditionalFormatting>
  <conditionalFormatting sqref="AL944:AO945">
    <cfRule type="expression" dxfId="1269" priority="2071">
      <formula>IF(AND(AL944&gt;=0, RIGHT(TEXT(AL944,"0.#"),1)&lt;&gt;"."),TRUE,FALSE)</formula>
    </cfRule>
    <cfRule type="expression" dxfId="1268" priority="2072">
      <formula>IF(AND(AL944&gt;=0, RIGHT(TEXT(AL944,"0.#"),1)="."),TRUE,FALSE)</formula>
    </cfRule>
    <cfRule type="expression" dxfId="1267" priority="2073">
      <formula>IF(AND(AL944&lt;0, RIGHT(TEXT(AL944,"0.#"),1)&lt;&gt;"."),TRUE,FALSE)</formula>
    </cfRule>
    <cfRule type="expression" dxfId="1266" priority="2074">
      <formula>IF(AND(AL944&lt;0, RIGHT(TEXT(AL944,"0.#"),1)="."),TRUE,FALSE)</formula>
    </cfRule>
  </conditionalFormatting>
  <conditionalFormatting sqref="AL979:AO1006">
    <cfRule type="expression" dxfId="1265" priority="2065">
      <formula>IF(AND(AL979&gt;=0, RIGHT(TEXT(AL979,"0.#"),1)&lt;&gt;"."),TRUE,FALSE)</formula>
    </cfRule>
    <cfRule type="expression" dxfId="1264" priority="2066">
      <formula>IF(AND(AL979&gt;=0, RIGHT(TEXT(AL979,"0.#"),1)="."),TRUE,FALSE)</formula>
    </cfRule>
    <cfRule type="expression" dxfId="1263" priority="2067">
      <formula>IF(AND(AL979&lt;0, RIGHT(TEXT(AL979,"0.#"),1)&lt;&gt;"."),TRUE,FALSE)</formula>
    </cfRule>
    <cfRule type="expression" dxfId="1262" priority="2068">
      <formula>IF(AND(AL979&lt;0, RIGHT(TEXT(AL979,"0.#"),1)="."),TRUE,FALSE)</formula>
    </cfRule>
  </conditionalFormatting>
  <conditionalFormatting sqref="AL977:AO978">
    <cfRule type="expression" dxfId="1261" priority="2059">
      <formula>IF(AND(AL977&gt;=0, RIGHT(TEXT(AL977,"0.#"),1)&lt;&gt;"."),TRUE,FALSE)</formula>
    </cfRule>
    <cfRule type="expression" dxfId="1260" priority="2060">
      <formula>IF(AND(AL977&gt;=0, RIGHT(TEXT(AL977,"0.#"),1)="."),TRUE,FALSE)</formula>
    </cfRule>
    <cfRule type="expression" dxfId="1259" priority="2061">
      <formula>IF(AND(AL977&lt;0, RIGHT(TEXT(AL977,"0.#"),1)&lt;&gt;"."),TRUE,FALSE)</formula>
    </cfRule>
    <cfRule type="expression" dxfId="1258" priority="2062">
      <formula>IF(AND(AL977&lt;0, RIGHT(TEXT(AL977,"0.#"),1)="."),TRUE,FALSE)</formula>
    </cfRule>
  </conditionalFormatting>
  <conditionalFormatting sqref="AL1012:AO1039">
    <cfRule type="expression" dxfId="1257" priority="2053">
      <formula>IF(AND(AL1012&gt;=0, RIGHT(TEXT(AL1012,"0.#"),1)&lt;&gt;"."),TRUE,FALSE)</formula>
    </cfRule>
    <cfRule type="expression" dxfId="1256" priority="2054">
      <formula>IF(AND(AL1012&gt;=0, RIGHT(TEXT(AL1012,"0.#"),1)="."),TRUE,FALSE)</formula>
    </cfRule>
    <cfRule type="expression" dxfId="1255" priority="2055">
      <formula>IF(AND(AL1012&lt;0, RIGHT(TEXT(AL1012,"0.#"),1)&lt;&gt;"."),TRUE,FALSE)</formula>
    </cfRule>
    <cfRule type="expression" dxfId="1254" priority="2056">
      <formula>IF(AND(AL1012&lt;0, RIGHT(TEXT(AL1012,"0.#"),1)="."),TRUE,FALSE)</formula>
    </cfRule>
  </conditionalFormatting>
  <conditionalFormatting sqref="AL1010:AO1011">
    <cfRule type="expression" dxfId="1253" priority="2047">
      <formula>IF(AND(AL1010&gt;=0, RIGHT(TEXT(AL1010,"0.#"),1)&lt;&gt;"."),TRUE,FALSE)</formula>
    </cfRule>
    <cfRule type="expression" dxfId="1252" priority="2048">
      <formula>IF(AND(AL1010&gt;=0, RIGHT(TEXT(AL1010,"0.#"),1)="."),TRUE,FALSE)</formula>
    </cfRule>
    <cfRule type="expression" dxfId="1251" priority="2049">
      <formula>IF(AND(AL1010&lt;0, RIGHT(TEXT(AL1010,"0.#"),1)&lt;&gt;"."),TRUE,FALSE)</formula>
    </cfRule>
    <cfRule type="expression" dxfId="1250" priority="2050">
      <formula>IF(AND(AL1010&lt;0, RIGHT(TEXT(AL1010,"0.#"),1)="."),TRUE,FALSE)</formula>
    </cfRule>
  </conditionalFormatting>
  <conditionalFormatting sqref="Y1010:Y1011">
    <cfRule type="expression" dxfId="1249" priority="2045">
      <formula>IF(RIGHT(TEXT(Y1010,"0.#"),1)=".",FALSE,TRUE)</formula>
    </cfRule>
    <cfRule type="expression" dxfId="1248" priority="2046">
      <formula>IF(RIGHT(TEXT(Y1010,"0.#"),1)=".",TRUE,FALSE)</formula>
    </cfRule>
  </conditionalFormatting>
  <conditionalFormatting sqref="AL1045:AO1072">
    <cfRule type="expression" dxfId="1247" priority="2041">
      <formula>IF(AND(AL1045&gt;=0, RIGHT(TEXT(AL1045,"0.#"),1)&lt;&gt;"."),TRUE,FALSE)</formula>
    </cfRule>
    <cfRule type="expression" dxfId="1246" priority="2042">
      <formula>IF(AND(AL1045&gt;=0, RIGHT(TEXT(AL1045,"0.#"),1)="."),TRUE,FALSE)</formula>
    </cfRule>
    <cfRule type="expression" dxfId="1245" priority="2043">
      <formula>IF(AND(AL1045&lt;0, RIGHT(TEXT(AL1045,"0.#"),1)&lt;&gt;"."),TRUE,FALSE)</formula>
    </cfRule>
    <cfRule type="expression" dxfId="1244" priority="2044">
      <formula>IF(AND(AL1045&lt;0, RIGHT(TEXT(AL1045,"0.#"),1)="."),TRUE,FALSE)</formula>
    </cfRule>
  </conditionalFormatting>
  <conditionalFormatting sqref="Y1045:Y1072">
    <cfRule type="expression" dxfId="1243" priority="2039">
      <formula>IF(RIGHT(TEXT(Y1045,"0.#"),1)=".",FALSE,TRUE)</formula>
    </cfRule>
    <cfRule type="expression" dxfId="1242" priority="2040">
      <formula>IF(RIGHT(TEXT(Y1045,"0.#"),1)=".",TRUE,FALSE)</formula>
    </cfRule>
  </conditionalFormatting>
  <conditionalFormatting sqref="AL1043:AO1044">
    <cfRule type="expression" dxfId="1241" priority="2035">
      <formula>IF(AND(AL1043&gt;=0, RIGHT(TEXT(AL1043,"0.#"),1)&lt;&gt;"."),TRUE,FALSE)</formula>
    </cfRule>
    <cfRule type="expression" dxfId="1240" priority="2036">
      <formula>IF(AND(AL1043&gt;=0, RIGHT(TEXT(AL1043,"0.#"),1)="."),TRUE,FALSE)</formula>
    </cfRule>
    <cfRule type="expression" dxfId="1239" priority="2037">
      <formula>IF(AND(AL1043&lt;0, RIGHT(TEXT(AL1043,"0.#"),1)&lt;&gt;"."),TRUE,FALSE)</formula>
    </cfRule>
    <cfRule type="expression" dxfId="1238" priority="2038">
      <formula>IF(AND(AL1043&lt;0, RIGHT(TEXT(AL1043,"0.#"),1)="."),TRUE,FALSE)</formula>
    </cfRule>
  </conditionalFormatting>
  <conditionalFormatting sqref="Y1043:Y1044">
    <cfRule type="expression" dxfId="1237" priority="2033">
      <formula>IF(RIGHT(TEXT(Y1043,"0.#"),1)=".",FALSE,TRUE)</formula>
    </cfRule>
    <cfRule type="expression" dxfId="1236" priority="2034">
      <formula>IF(RIGHT(TEXT(Y1043,"0.#"),1)=".",TRUE,FALSE)</formula>
    </cfRule>
  </conditionalFormatting>
  <conditionalFormatting sqref="AL1078:AO1105">
    <cfRule type="expression" dxfId="1235" priority="2029">
      <formula>IF(AND(AL1078&gt;=0, RIGHT(TEXT(AL1078,"0.#"),1)&lt;&gt;"."),TRUE,FALSE)</formula>
    </cfRule>
    <cfRule type="expression" dxfId="1234" priority="2030">
      <formula>IF(AND(AL1078&gt;=0, RIGHT(TEXT(AL1078,"0.#"),1)="."),TRUE,FALSE)</formula>
    </cfRule>
    <cfRule type="expression" dxfId="1233" priority="2031">
      <formula>IF(AND(AL1078&lt;0, RIGHT(TEXT(AL1078,"0.#"),1)&lt;&gt;"."),TRUE,FALSE)</formula>
    </cfRule>
    <cfRule type="expression" dxfId="1232" priority="2032">
      <formula>IF(AND(AL1078&lt;0, RIGHT(TEXT(AL1078,"0.#"),1)="."),TRUE,FALSE)</formula>
    </cfRule>
  </conditionalFormatting>
  <conditionalFormatting sqref="Y1078:Y1105">
    <cfRule type="expression" dxfId="1231" priority="2027">
      <formula>IF(RIGHT(TEXT(Y1078,"0.#"),1)=".",FALSE,TRUE)</formula>
    </cfRule>
    <cfRule type="expression" dxfId="1230" priority="2028">
      <formula>IF(RIGHT(TEXT(Y1078,"0.#"),1)=".",TRUE,FALSE)</formula>
    </cfRule>
  </conditionalFormatting>
  <conditionalFormatting sqref="AL1076:AO1077">
    <cfRule type="expression" dxfId="1229" priority="2023">
      <formula>IF(AND(AL1076&gt;=0, RIGHT(TEXT(AL1076,"0.#"),1)&lt;&gt;"."),TRUE,FALSE)</formula>
    </cfRule>
    <cfRule type="expression" dxfId="1228" priority="2024">
      <formula>IF(AND(AL1076&gt;=0, RIGHT(TEXT(AL1076,"0.#"),1)="."),TRUE,FALSE)</formula>
    </cfRule>
    <cfRule type="expression" dxfId="1227" priority="2025">
      <formula>IF(AND(AL1076&lt;0, RIGHT(TEXT(AL1076,"0.#"),1)&lt;&gt;"."),TRUE,FALSE)</formula>
    </cfRule>
    <cfRule type="expression" dxfId="1226" priority="2026">
      <formula>IF(AND(AL1076&lt;0, RIGHT(TEXT(AL1076,"0.#"),1)="."),TRUE,FALSE)</formula>
    </cfRule>
  </conditionalFormatting>
  <conditionalFormatting sqref="Y1076:Y1077">
    <cfRule type="expression" dxfId="1225" priority="2021">
      <formula>IF(RIGHT(TEXT(Y1076,"0.#"),1)=".",FALSE,TRUE)</formula>
    </cfRule>
    <cfRule type="expression" dxfId="1224" priority="2022">
      <formula>IF(RIGHT(TEXT(Y1076,"0.#"),1)=".",TRUE,FALSE)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I433">
    <cfRule type="expression" dxfId="29" priority="29">
      <formula>IF(RIGHT(TEXT(AI433,"0.#"),1)=".",FALSE,TRUE)</formula>
    </cfRule>
    <cfRule type="expression" dxfId="28" priority="30">
      <formula>IF(RIGHT(TEXT(AI433,"0.#"),1)=".",TRUE,FALSE)</formula>
    </cfRule>
  </conditionalFormatting>
  <conditionalFormatting sqref="AI434">
    <cfRule type="expression" dxfId="27" priority="27">
      <formula>IF(RIGHT(TEXT(AI434,"0.#"),1)=".",FALSE,TRUE)</formula>
    </cfRule>
    <cfRule type="expression" dxfId="26" priority="28">
      <formula>IF(RIGHT(TEXT(AI434,"0.#"),1)=".",TRUE,FALSE)</formula>
    </cfRule>
  </conditionalFormatting>
  <conditionalFormatting sqref="AI435">
    <cfRule type="expression" dxfId="25" priority="25">
      <formula>IF(RIGHT(TEXT(AI435,"0.#"),1)=".",FALSE,TRUE)</formula>
    </cfRule>
    <cfRule type="expression" dxfId="24" priority="26">
      <formula>IF(RIGHT(TEXT(AI435,"0.#"),1)=".",TRUE,FALSE)</formula>
    </cfRule>
  </conditionalFormatting>
  <conditionalFormatting sqref="AM433">
    <cfRule type="expression" dxfId="23" priority="23">
      <formula>IF(RIGHT(TEXT(AM433,"0.#"),1)=".",FALSE,TRUE)</formula>
    </cfRule>
    <cfRule type="expression" dxfId="22" priority="24">
      <formula>IF(RIGHT(TEXT(AM433,"0.#"),1)=".",TRUE,FALSE)</formula>
    </cfRule>
  </conditionalFormatting>
  <conditionalFormatting sqref="AM434">
    <cfRule type="expression" dxfId="21" priority="21">
      <formula>IF(RIGHT(TEXT(AM434,"0.#"),1)=".",FALSE,TRUE)</formula>
    </cfRule>
    <cfRule type="expression" dxfId="20" priority="22">
      <formula>IF(RIGHT(TEXT(AM434,"0.#"),1)=".",TRUE,FALSE)</formula>
    </cfRule>
  </conditionalFormatting>
  <conditionalFormatting sqref="AM435">
    <cfRule type="expression" dxfId="19" priority="19">
      <formula>IF(RIGHT(TEXT(AM435,"0.#"),1)=".",FALSE,TRUE)</formula>
    </cfRule>
    <cfRule type="expression" dxfId="18" priority="20">
      <formula>IF(RIGHT(TEXT(AM435,"0.#"),1)=".",TRUE,FALSE)</formula>
    </cfRule>
  </conditionalFormatting>
  <conditionalFormatting sqref="AQ433">
    <cfRule type="expression" dxfId="17" priority="17">
      <formula>IF(RIGHT(TEXT(AQ433,"0.#"),1)=".",FALSE,TRUE)</formula>
    </cfRule>
    <cfRule type="expression" dxfId="16" priority="18">
      <formula>IF(RIGHT(TEXT(AQ433,"0.#"),1)=".",TRUE,FALSE)</formula>
    </cfRule>
  </conditionalFormatting>
  <conditionalFormatting sqref="AQ434">
    <cfRule type="expression" dxfId="15" priority="15">
      <formula>IF(RIGHT(TEXT(AQ434,"0.#"),1)=".",FALSE,TRUE)</formula>
    </cfRule>
    <cfRule type="expression" dxfId="14" priority="16">
      <formula>IF(RIGHT(TEXT(AQ434,"0.#"),1)=".",TRUE,FALSE)</formula>
    </cfRule>
  </conditionalFormatting>
  <conditionalFormatting sqref="AQ435">
    <cfRule type="expression" dxfId="13" priority="13">
      <formula>IF(RIGHT(TEXT(AQ435,"0.#"),1)=".",FALSE,TRUE)</formula>
    </cfRule>
    <cfRule type="expression" dxfId="12" priority="14">
      <formula>IF(RIGHT(TEXT(AQ435,"0.#"),1)=".",TRUE,FALSE)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Y878">
    <cfRule type="expression" dxfId="5" priority="5">
      <formula>IF(RIGHT(TEXT(Y878,"0.#"),1)=".",FALSE,TRUE)</formula>
    </cfRule>
    <cfRule type="expression" dxfId="4" priority="6">
      <formula>IF(RIGHT(TEXT(Y878,"0.#"),1)=".",TRUE,FALSE)</formula>
    </cfRule>
  </conditionalFormatting>
  <conditionalFormatting sqref="AL878:AO878">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2021-05-11T10:33:16Z</cp:lastPrinted>
  <dcterms:created xsi:type="dcterms:W3CDTF">2012-03-13T00:50:25Z</dcterms:created>
  <dcterms:modified xsi:type="dcterms:W3CDTF">2021-06-29T08:19:19Z</dcterms:modified>
</cp:coreProperties>
</file>