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5125" windowHeight="116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1" i="3"/>
  <c r="AY474" i="3" s="1"/>
  <c r="AY466" i="3"/>
  <c r="AY470" i="3" s="1"/>
  <c r="AY461" i="3"/>
  <c r="AY465" i="3" s="1"/>
  <c r="AY459" i="3"/>
  <c r="AY456" i="3"/>
  <c r="AY460" i="3" s="1"/>
  <c r="AY451" i="3"/>
  <c r="AY454" i="3" s="1"/>
  <c r="AY446" i="3"/>
  <c r="AY450" i="3" s="1"/>
  <c r="AY443" i="3"/>
  <c r="AY442" i="3"/>
  <c r="AY441" i="3"/>
  <c r="AY445" i="3" s="1"/>
  <c r="AY439" i="3"/>
  <c r="AY438" i="3"/>
  <c r="AY437" i="3"/>
  <c r="AY436" i="3"/>
  <c r="AY440" i="3" s="1"/>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18" i="3"/>
  <c r="AY119" i="3" s="1"/>
  <c r="AY114" i="3"/>
  <c r="AY113" i="3"/>
  <c r="AY112" i="3"/>
  <c r="AY111" i="3"/>
  <c r="AY110" i="3"/>
  <c r="AY109" i="3"/>
  <c r="AY108" i="3"/>
  <c r="AY107" i="3"/>
  <c r="AY106" i="3"/>
  <c r="AY103" i="3"/>
  <c r="AY105"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M41" i="3"/>
  <c r="AY37" i="3"/>
  <c r="AY43" i="3" s="1"/>
  <c r="W29" i="3"/>
  <c r="P29" i="3"/>
  <c r="W28" i="3"/>
  <c r="P28" i="3"/>
  <c r="AD21" i="3"/>
  <c r="W21" i="3"/>
  <c r="P21" i="3"/>
  <c r="AD20" i="3"/>
  <c r="W20" i="3"/>
  <c r="P20" i="3"/>
  <c r="AR18" i="3"/>
  <c r="AK18" i="3"/>
  <c r="AD18" i="3"/>
  <c r="W18" i="3"/>
  <c r="P18" i="3"/>
  <c r="G11" i="3"/>
  <c r="AE8" i="3"/>
  <c r="G8" i="3"/>
  <c r="G6" i="3"/>
  <c r="AV2" i="3"/>
  <c r="AY104" i="3" l="1"/>
  <c r="AY38" i="3"/>
  <c r="AY41" i="3"/>
  <c r="AY42" i="3"/>
  <c r="AY39" i="3"/>
  <c r="AY457" i="3"/>
  <c r="AY462" i="3"/>
  <c r="AY467" i="3"/>
  <c r="AY447" i="3"/>
  <c r="AY458" i="3"/>
  <c r="AY463" i="3"/>
  <c r="AY475" i="3"/>
  <c r="AY444" i="3"/>
  <c r="AY448" i="3"/>
  <c r="AY452" i="3"/>
  <c r="AY464" i="3"/>
  <c r="AY468" i="3"/>
  <c r="AY472" i="3"/>
  <c r="AY455" i="3"/>
  <c r="AY449" i="3"/>
  <c r="AY453" i="3"/>
  <c r="AY469" i="3"/>
  <c r="AY473" i="3"/>
  <c r="AY120" i="3"/>
  <c r="AY40" i="3"/>
</calcChain>
</file>

<file path=xl/sharedStrings.xml><?xml version="1.0" encoding="utf-8"?>
<sst xmlns="http://schemas.openxmlformats.org/spreadsheetml/2006/main" count="3113" uniqueCount="771">
  <si>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</si>
  <si>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</si>
  <si>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</si>
  <si>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</si>
  <si>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</si>
  <si>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</si>
  <si>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</si>
  <si>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株式会社エヌ・ティ・ティ・データ</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</si>
  <si>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</si>
  <si>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</si>
  <si>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</si>
  <si>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</si>
  <si>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</si>
  <si>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</si>
  <si>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</si>
  <si>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</si>
  <si>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</si>
  <si>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</si>
  <si>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</si>
  <si>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</si>
  <si>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</si>
  <si>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</si>
  <si>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</si>
  <si>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</si>
  <si>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</si>
  <si>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</si>
  <si>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</si>
  <si>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</si>
  <si>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</si>
  <si>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</si>
  <si>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</si>
  <si>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</si>
  <si>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</si>
  <si>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</si>
  <si>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</si>
  <si>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</si>
  <si>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</si>
  <si>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</si>
  <si>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</si>
  <si>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</si>
  <si>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</si>
  <si>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</si>
  <si>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</si>
  <si>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</si>
  <si>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</si>
  <si>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</si>
  <si>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</si>
  <si>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</si>
  <si>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</si>
  <si>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</si>
  <si>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</si>
  <si>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</si>
  <si>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</si>
  <si>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</si>
  <si>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</si>
  <si>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</si>
  <si>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</si>
  <si>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</si>
  <si>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</si>
  <si>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</si>
  <si>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</si>
  <si>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</si>
  <si>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</si>
  <si>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</si>
  <si>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</si>
  <si>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</si>
  <si>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</si>
  <si>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</si>
  <si>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</si>
  <si>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</si>
  <si>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</si>
  <si>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</si>
  <si>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</si>
  <si>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</si>
  <si>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</si>
  <si>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</si>
  <si>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</si>
  <si>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</si>
  <si>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</si>
  <si>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</si>
  <si>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</si>
  <si>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地理空間情報整備・活用推進調査費</t>
  </si>
  <si>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</si>
  <si>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</si>
  <si>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</si>
  <si>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</si>
  <si>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</si>
  <si>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</si>
  <si>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</si>
  <si>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</si>
  <si>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</si>
  <si>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</si>
  <si>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</si>
  <si>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</si>
  <si>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</si>
  <si>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</si>
  <si>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</si>
  <si>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</si>
  <si>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</si>
  <si>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</si>
  <si>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</si>
  <si>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</si>
  <si>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</si>
  <si>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</si>
  <si>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</si>
  <si>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</si>
  <si>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</si>
  <si>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</si>
  <si>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</si>
  <si>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事業の実施に当たっては、効率的な手法で実施している。</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</si>
  <si>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</si>
  <si>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</si>
  <si>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</si>
  <si>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</si>
  <si>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</si>
  <si>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</si>
  <si>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</si>
  <si>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令和２年度Ｇ空間情報センターを通じた地理空間情報の流通・利用促進業務</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</si>
  <si>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</si>
  <si>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</si>
  <si>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</si>
  <si>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</si>
  <si>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</si>
  <si>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</si>
  <si>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</si>
  <si>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</si>
  <si>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</si>
  <si>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</si>
  <si>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</si>
  <si>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</si>
  <si>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</si>
  <si>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</si>
  <si>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</si>
  <si>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</si>
  <si>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</si>
  <si>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</si>
  <si>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</si>
  <si>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</si>
  <si>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</si>
  <si>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</si>
  <si>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</si>
  <si>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</si>
  <si>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</si>
  <si>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</si>
  <si>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</si>
  <si>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</si>
  <si>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</si>
  <si>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</si>
  <si>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</si>
  <si>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</si>
  <si>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</si>
  <si>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</si>
  <si>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</si>
  <si>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</si>
  <si>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</si>
  <si>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</si>
  <si>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</si>
  <si>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</si>
  <si>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</si>
  <si>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</si>
  <si>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</si>
  <si>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</si>
  <si>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</si>
  <si>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</si>
  <si>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</si>
  <si>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</si>
  <si>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</si>
  <si>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</si>
  <si>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</si>
  <si>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</si>
  <si>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2/2</t>
  </si>
  <si>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</si>
  <si>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</si>
  <si>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</si>
  <si>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</si>
  <si>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</si>
  <si>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</si>
  <si>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</si>
  <si>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</si>
  <si>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</si>
  <si>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</si>
  <si>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</si>
  <si>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業務の履行に必要となる経費に限定されている。</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</si>
  <si>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</si>
  <si>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</si>
  <si>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</si>
  <si>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</si>
  <si>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</si>
  <si>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</si>
  <si>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</si>
  <si>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</si>
  <si>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</si>
  <si>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</si>
  <si>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</si>
  <si>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</si>
  <si>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</si>
  <si>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</si>
  <si>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</si>
  <si>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</si>
  <si>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</si>
  <si>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</si>
  <si>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</si>
  <si>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</si>
  <si>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</si>
  <si>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</si>
  <si>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</si>
  <si>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</si>
  <si>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</si>
  <si>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</si>
  <si>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</si>
  <si>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</si>
  <si>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</si>
  <si>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</si>
  <si>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</si>
  <si>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</si>
  <si>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</si>
  <si>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</si>
  <si>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</si>
  <si>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</si>
  <si>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</si>
  <si>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</si>
  <si>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</si>
  <si>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</si>
  <si>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</si>
  <si>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</si>
  <si>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</si>
  <si>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</si>
  <si>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</si>
  <si>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</si>
  <si>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</si>
  <si>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</si>
  <si>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</si>
  <si>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地理空間情報の流通・利用促進の検討</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</si>
  <si>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</si>
  <si>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</si>
  <si>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</si>
  <si>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</si>
  <si>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</si>
  <si>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</si>
  <si>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</si>
  <si>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</si>
  <si>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</si>
  <si>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</si>
  <si>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</si>
  <si>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</si>
  <si>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</si>
  <si>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</si>
  <si>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</si>
  <si>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</si>
  <si>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</si>
  <si>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</si>
  <si>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</si>
  <si>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</si>
  <si>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</si>
  <si>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</si>
  <si>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</si>
  <si>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</si>
  <si>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</si>
  <si>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</si>
  <si>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</si>
  <si>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</si>
  <si>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</si>
  <si>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</si>
  <si>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</si>
  <si>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</si>
  <si>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</si>
  <si>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</si>
  <si>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</si>
  <si>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</si>
  <si>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</si>
  <si>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</si>
  <si>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</si>
  <si>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</si>
  <si>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地理空間情報活用推進基本法 第九条（地理空間情報活用推進基本計画の策定等）</t>
    <rPh sb="28" eb="30">
      <t>キホン</t>
    </rPh>
    <phoneticPr fontId="4"/>
  </si>
  <si>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</si>
  <si>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</si>
  <si>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</si>
  <si>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</si>
  <si>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</si>
  <si>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</si>
  <si>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</si>
  <si>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</si>
  <si>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</si>
  <si>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</si>
  <si>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</si>
  <si>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</si>
  <si>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</si>
  <si>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</si>
  <si>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</si>
  <si>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</si>
  <si>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普及啓発のためのワークショップ・イベント開催数</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</si>
  <si>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</si>
  <si>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</si>
  <si>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</si>
  <si>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</si>
  <si>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</si>
  <si>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</si>
  <si>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</si>
  <si>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</si>
  <si>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</si>
  <si>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</si>
  <si>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</si>
  <si>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</si>
  <si>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</si>
  <si>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</si>
  <si>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</si>
  <si>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</si>
  <si>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</si>
  <si>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</si>
  <si>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</si>
  <si>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</si>
  <si>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</si>
  <si>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</si>
  <si>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</si>
  <si>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</si>
  <si>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</si>
  <si>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Society5.0の基盤となる地理空間情報の更なる利活用を進めるため、地理空間情報の流通・二次利用を容易とする環境を整備し、地理空間情報を活用した新産業・新サービスの創出を図る。</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</si>
  <si>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</si>
  <si>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</si>
  <si>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</si>
  <si>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</si>
  <si>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</si>
  <si>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</si>
  <si>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</si>
  <si>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</si>
  <si>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</si>
  <si>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</si>
  <si>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</si>
  <si>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適正な積算を行うことで、適正なコスト水準を確保している。</t>
  </si>
  <si>
    <t>E</t>
  </si>
  <si>
    <t>株式会社野村総合研究所</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</si>
  <si>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</si>
  <si>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</si>
  <si>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</si>
  <si>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</si>
  <si>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</si>
  <si>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</si>
  <si>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</si>
  <si>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</si>
  <si>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</si>
  <si>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</si>
  <si>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</si>
  <si>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国土交通省不動産・建設経済局調べ（令和３年４月）</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</si>
  <si>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</si>
  <si>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</si>
  <si>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</si>
  <si>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</si>
  <si>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</si>
  <si>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</si>
  <si>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</si>
  <si>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</si>
  <si>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</si>
  <si>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</si>
  <si>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</si>
  <si>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</si>
  <si>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</si>
  <si>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</si>
  <si>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</si>
  <si>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</si>
  <si>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</si>
  <si>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</si>
  <si>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</si>
  <si>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</si>
  <si>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</si>
  <si>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</si>
  <si>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</si>
  <si>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</si>
  <si>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内外地図株式会社</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</si>
  <si>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</si>
  <si>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</si>
  <si>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</si>
  <si>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</si>
  <si>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</si>
  <si>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</si>
  <si>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</si>
  <si>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</si>
  <si>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</si>
  <si>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令和2年度人流データ活用拡大方策検討業務</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</si>
  <si>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</si>
  <si>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</si>
  <si>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</si>
  <si>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</si>
  <si>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</si>
  <si>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</si>
  <si>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</si>
  <si>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</si>
  <si>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</si>
  <si>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</si>
  <si>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</si>
  <si>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</si>
  <si>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</si>
  <si>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</si>
  <si>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</si>
  <si>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</si>
  <si>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</si>
  <si>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</si>
  <si>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</si>
  <si>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</si>
  <si>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</si>
  <si>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</si>
  <si>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</si>
  <si>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</si>
  <si>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</si>
  <si>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</si>
  <si>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</si>
  <si>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</si>
  <si>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</si>
  <si>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</si>
  <si>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</si>
  <si>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</si>
  <si>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</si>
  <si>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</si>
  <si>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</si>
  <si>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</si>
  <si>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</si>
  <si>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</si>
  <si>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</si>
  <si>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</si>
  <si>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</si>
  <si>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</si>
  <si>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</si>
  <si>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</si>
  <si>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</si>
  <si>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</si>
  <si>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</si>
  <si>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</si>
  <si>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</si>
  <si>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</si>
  <si>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</si>
  <si>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</si>
  <si>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</si>
  <si>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</si>
  <si>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</si>
  <si>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</si>
  <si>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</si>
  <si>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</si>
  <si>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</si>
  <si>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</si>
  <si>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</si>
  <si>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令和２年度 地理空間情報の利活用促進に関する普及啓発検討業務</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</si>
  <si>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</si>
  <si>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</si>
  <si>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</si>
  <si>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</si>
  <si>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</si>
  <si>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</si>
  <si>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</si>
  <si>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</si>
  <si>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</si>
  <si>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</si>
  <si>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</si>
  <si>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</si>
  <si>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</si>
  <si>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</si>
  <si>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</si>
  <si>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</si>
  <si>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</si>
  <si>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</si>
  <si>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</si>
  <si>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</si>
  <si>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</si>
  <si>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</si>
  <si>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</si>
  <si>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</si>
  <si>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</si>
  <si>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</si>
  <si>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</si>
  <si>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</si>
  <si>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</si>
  <si>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</si>
  <si>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</si>
  <si>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</si>
  <si>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</si>
  <si>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</si>
  <si>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</si>
  <si>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</si>
  <si>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</si>
  <si>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</si>
  <si>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</si>
  <si>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</si>
  <si>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</si>
  <si>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</si>
  <si>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</si>
  <si>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</si>
  <si>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</si>
  <si>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</si>
  <si>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収集及び整備された地理空間情報は、オープンデータとして国民に広く提供されている。</t>
    <rPh sb="2" eb="3">
      <t>オヨ</t>
    </rPh>
    <rPh sb="4" eb="6">
      <t>セイビ</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</si>
  <si>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</si>
  <si>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</si>
  <si>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</si>
  <si>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直接原価</t>
    <rPh sb="0" eb="2">
      <t>チョクセツ</t>
    </rPh>
    <rPh sb="2" eb="4">
      <t>ゲンカ</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</si>
  <si>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</si>
  <si>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</si>
  <si>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</si>
  <si>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</si>
  <si>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</si>
  <si>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</si>
  <si>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</si>
  <si>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</si>
  <si>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</si>
  <si>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</si>
  <si>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</si>
  <si>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</si>
  <si>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</si>
  <si>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</si>
  <si>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</si>
  <si>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基本計画において地理空間情報の循環システムの形成が主要プロジェクトとされており、地理空間情報の流通・活用の更なる促進を図るためには、データの信頼ある流通や二次利用の円滑化等の環境整備が必要である。</t>
  </si>
  <si>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</si>
  <si>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</si>
  <si>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</si>
  <si>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</si>
  <si>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</si>
  <si>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</si>
  <si>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</si>
  <si>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</si>
  <si>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</si>
  <si>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</si>
  <si>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</si>
  <si>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</si>
  <si>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</si>
  <si>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</si>
  <si>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３８　国土の位置・形状を定めるための調査及び地理空間情報の整備・活用を推進する</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</si>
  <si>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</si>
  <si>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</si>
  <si>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</si>
  <si>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</si>
  <si>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</si>
  <si>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</si>
  <si>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</si>
  <si>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</si>
  <si>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</si>
  <si>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</si>
  <si>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</si>
  <si>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</si>
  <si>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</si>
  <si>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</si>
  <si>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</si>
  <si>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</si>
  <si>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</si>
  <si>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</si>
  <si>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</si>
  <si>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</si>
  <si>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</si>
  <si>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</si>
  <si>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</si>
  <si>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</si>
  <si>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</si>
  <si>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</si>
  <si>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</si>
  <si>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</si>
  <si>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</si>
  <si>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</si>
  <si>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</si>
  <si>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</si>
  <si>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</si>
  <si>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</si>
  <si>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</si>
  <si>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</si>
  <si>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</si>
  <si>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</si>
  <si>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</si>
  <si>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</si>
  <si>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</si>
  <si>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</si>
  <si>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</si>
  <si>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</si>
  <si>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</si>
  <si>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</si>
  <si>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</si>
  <si>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</si>
  <si>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</si>
  <si>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</si>
  <si>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</si>
  <si>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</si>
  <si>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</si>
  <si>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</si>
  <si>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</si>
  <si>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</si>
  <si>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</si>
  <si>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</si>
  <si>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</si>
  <si>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</si>
  <si>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</si>
  <si>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</si>
  <si>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</si>
  <si>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</si>
  <si>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</si>
  <si>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</si>
  <si>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</si>
  <si>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</si>
  <si>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</si>
  <si>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三菱UFJリサーチ&amp;コンサルティング株式会社</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</si>
  <si>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</si>
  <si>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</si>
  <si>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</si>
  <si>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</si>
  <si>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</si>
  <si>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</si>
  <si>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</si>
  <si>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</si>
  <si>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</si>
  <si>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</si>
  <si>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</si>
  <si>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</si>
  <si>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</si>
  <si>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</si>
  <si>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</si>
  <si>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</si>
  <si>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</si>
  <si>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</si>
  <si>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</si>
  <si>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</si>
  <si>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</si>
  <si>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</si>
  <si>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</si>
  <si>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</si>
  <si>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</si>
  <si>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</si>
  <si>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</si>
  <si>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</si>
  <si>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</si>
  <si>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</si>
  <si>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</si>
  <si>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</si>
  <si>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</si>
  <si>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</si>
  <si>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</si>
  <si>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</si>
  <si>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</si>
  <si>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</si>
  <si>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</si>
  <si>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</si>
  <si>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</si>
  <si>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</si>
  <si>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</si>
  <si>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</si>
  <si>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</si>
  <si>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</si>
  <si>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</si>
  <si>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</si>
  <si>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</si>
  <si>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</si>
  <si>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</si>
  <si>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</si>
  <si>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</si>
  <si>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</si>
  <si>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</si>
  <si>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</si>
  <si>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</si>
  <si>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</si>
  <si>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</si>
  <si>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</si>
  <si>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</si>
  <si>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</si>
  <si>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</si>
  <si>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</si>
  <si>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</si>
  <si>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</si>
  <si>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</si>
  <si>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</si>
  <si>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</si>
  <si>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</si>
  <si>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</si>
  <si>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</si>
  <si>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</si>
  <si>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</si>
  <si>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</si>
  <si>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</si>
  <si>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</si>
  <si>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</si>
  <si>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</si>
  <si>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</si>
  <si>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</si>
  <si>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</si>
  <si>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</si>
  <si>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</si>
  <si>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</si>
  <si>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</si>
  <si>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</si>
  <si>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</si>
  <si>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</si>
  <si>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</si>
  <si>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</si>
  <si>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</si>
  <si>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</si>
  <si>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</si>
  <si>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</si>
  <si>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</si>
  <si>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</si>
  <si>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</si>
  <si>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</si>
  <si>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</si>
  <si>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</si>
  <si>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</si>
  <si>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</si>
  <si>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</si>
  <si>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</si>
  <si>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</si>
  <si>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</si>
  <si>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</si>
  <si>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</si>
  <si>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</si>
  <si>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</si>
  <si>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</si>
  <si>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</si>
  <si>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</si>
  <si>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</si>
  <si>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</si>
  <si>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A.株式会社エヌ・ティ・ティ・データ</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</si>
  <si>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</si>
  <si>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</si>
  <si>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</si>
  <si>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</si>
  <si>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</si>
  <si>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</si>
  <si>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</si>
  <si>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</si>
  <si>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</si>
  <si>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</si>
  <si>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</si>
  <si>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</si>
  <si>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</si>
  <si>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終了予定なし</t>
  </si>
  <si>
    <t>地理空間情報活用推進基本計画（平成29年3月24日閣議決定）</t>
  </si>
  <si>
    <t>職員旅費</t>
  </si>
  <si>
    <t>地理空間情報の循環システムへの参加企業・団体等の数</t>
  </si>
  <si>
    <t>本事業は、我が国全体の共通的な社会課題の解決やイノベーション創出という公共性・公益性の高い事業であること、また、官民が協調して利用価値の高い地理空間情報を活用できる環境の整備が必要とされており、国の関与が必要である。</t>
  </si>
  <si>
    <t>百万円</t>
  </si>
  <si>
    <t>令和2年度人流データを活用した地域課題解決等モデル調査業務</t>
  </si>
  <si>
    <t>１０　国土の総合的な利用、整備及び保全、国土に関する情報の整備</t>
  </si>
  <si>
    <t>団体数</t>
    <rPh sb="0" eb="2">
      <t>ダンタイ</t>
    </rPh>
    <rPh sb="2" eb="3">
      <t>スウ</t>
    </rPh>
    <phoneticPr fontId="4"/>
  </si>
  <si>
    <t>団体</t>
  </si>
  <si>
    <t>○</t>
  </si>
  <si>
    <t>令和２年度不動産分野における地理空間情報利用促進調査業務</t>
  </si>
  <si>
    <t>令和２年度 地理空間情報の活用に関わる検討調査</t>
  </si>
  <si>
    <t>株式会社価値総合研究所</t>
  </si>
  <si>
    <t>地理空間情報活用推進基本計画（平成２９年３月２４日閣議決定）
国土交通省不動産・建設経済局調べ（令和３年４月）</t>
    <rPh sb="36" eb="39">
      <t>フドウサン</t>
    </rPh>
    <rPh sb="40" eb="42">
      <t>ケンセツ</t>
    </rPh>
    <rPh sb="42" eb="44">
      <t>ケイザイ</t>
    </rPh>
    <phoneticPr fontId="4"/>
  </si>
  <si>
    <t>有</t>
  </si>
  <si>
    <t>企画競争を実施し、有識者による企画競争委員会における審議を経て委託先を選定している。</t>
  </si>
  <si>
    <t>業務内容の見直しを行い、効率的な執行に努めている。</t>
  </si>
  <si>
    <t>概ね見込みどおりの活動実績を得られている。</t>
  </si>
  <si>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</si>
  <si>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件</t>
    <rPh sb="0" eb="1">
      <t>ケン</t>
    </rPh>
    <phoneticPr fontId="4"/>
  </si>
  <si>
    <t>令和2年度までに地理空間情報の循環システムの形成への参加を50団体以上とし、地理空間情報の利活用の推進を図る</t>
  </si>
  <si>
    <t>41/4</t>
  </si>
  <si>
    <t>41/6</t>
  </si>
  <si>
    <t>（一社）社会基盤情報流通推進協議会</t>
    <rPh sb="2" eb="3">
      <t>シャ</t>
    </rPh>
    <phoneticPr fontId="4"/>
  </si>
  <si>
    <t>1/1</t>
  </si>
  <si>
    <t>成果実績は、概ね成果目標を達成している。</t>
    <rPh sb="0" eb="2">
      <t>セイカ</t>
    </rPh>
    <rPh sb="2" eb="4">
      <t>ジッセキ</t>
    </rPh>
    <rPh sb="6" eb="7">
      <t>オオム</t>
    </rPh>
    <rPh sb="8" eb="10">
      <t>セイカ</t>
    </rPh>
    <rPh sb="10" eb="12">
      <t>モクヒョウ</t>
    </rPh>
    <rPh sb="13" eb="15">
      <t>タッセイ</t>
    </rPh>
    <phoneticPr fontId="4"/>
  </si>
  <si>
    <t>　百万円/件</t>
    <rPh sb="1" eb="3">
      <t>ヒャクマン</t>
    </rPh>
    <rPh sb="3" eb="4">
      <t>エン</t>
    </rPh>
    <rPh sb="5" eb="6">
      <t>ケン</t>
    </rPh>
    <phoneticPr fontId="4"/>
  </si>
  <si>
    <t>ICT技術や衛星測位技術の発展により、行政機関・民間事業者等の様々な主体による地理空間情報の整備・利活用が進んでいる。
各主体が保有する地理空間情報を収集し、土地・不動産価値の向上・まちづくりをはじめとした様々な分野において流通・利活用を進めることが、我が国の重要な課題となっており、地理空間情報の流通・二次利用を更に加速化させていくための環境整備が必要となっている。そのため、データの品質評価等の信頼ある流通環境の整備や人流データの利活用拡大のための流通環境整備等により、様々な分野における流通・利活用を促進する。</t>
  </si>
  <si>
    <t>令和2年度3次補正予算を取得したが、年度内の執行が困難であったため。</t>
    <rPh sb="0" eb="2">
      <t>レイワ</t>
    </rPh>
    <rPh sb="3" eb="5">
      <t>ネンド</t>
    </rPh>
    <rPh sb="6" eb="7">
      <t>ジ</t>
    </rPh>
    <rPh sb="7" eb="9">
      <t>ホセイ</t>
    </rPh>
    <rPh sb="9" eb="11">
      <t>ヨサン</t>
    </rPh>
    <rPh sb="12" eb="14">
      <t>シュトク</t>
    </rPh>
    <rPh sb="18" eb="21">
      <t>ネンドナイ</t>
    </rPh>
    <rPh sb="22" eb="24">
      <t>シッコウ</t>
    </rPh>
    <rPh sb="25" eb="27">
      <t>コンナン</t>
    </rPh>
    <phoneticPr fontId="4"/>
  </si>
  <si>
    <t xml:space="preserve">
　地理空間情報活用推進基本法及び基本計画に基づき、信頼ある地理空間情報の流通・二次利用を容易とする環境を整備するために、地方自治体や民間等からの意見や世間の動向を注視しつつ優先度や緊急度等の高い施策を選定し事業を行うとともに、事業成果をオープンデータとして公開するなどして、地理空間情報の活用推進に向けた効率的かつ効果的な施策を実施した。
</t>
    <rPh sb="108" eb="109">
      <t>オコナ</t>
    </rPh>
    <rPh sb="115" eb="119">
      <t>ジギョウセイカ</t>
    </rPh>
    <rPh sb="130" eb="132">
      <t>コウカイ</t>
    </rPh>
    <phoneticPr fontId="4"/>
  </si>
  <si>
    <t>基本計画において地理空間情報の循環システムの形成が主要プロジェクトとされており、我が国の成長戦略の主要テーマであるSociety5.0の基盤となる地理空間情報の流通・活用の更なる促進を図るための環境整備が求められている。</t>
  </si>
  <si>
    <t>地理空間情報は、社会課題の解決やイノベーション創出など多様な分野での利活用が期待されているものであり、更なる流通環境を整備するため二次利用が可能なオープンデータの公開件数を増やすなど、関係省庁と連携しつつ事業を継続していく。</t>
    <rPh sb="0" eb="2">
      <t>チリ</t>
    </rPh>
    <rPh sb="2" eb="4">
      <t>クウカン</t>
    </rPh>
    <rPh sb="4" eb="6">
      <t>ジョウホウ</t>
    </rPh>
    <rPh sb="27" eb="29">
      <t>タヨウ</t>
    </rPh>
    <rPh sb="30" eb="32">
      <t>ブンヤ</t>
    </rPh>
    <rPh sb="34" eb="37">
      <t>リカツヨウ</t>
    </rPh>
    <rPh sb="38" eb="40">
      <t>キタイ</t>
    </rPh>
    <rPh sb="51" eb="52">
      <t>サラ</t>
    </rPh>
    <rPh sb="54" eb="56">
      <t>リュウツウ</t>
    </rPh>
    <rPh sb="56" eb="58">
      <t>カンキョウ</t>
    </rPh>
    <rPh sb="59" eb="61">
      <t>セイビ</t>
    </rPh>
    <rPh sb="65" eb="67">
      <t>ニジ</t>
    </rPh>
    <rPh sb="67" eb="69">
      <t>リヨウ</t>
    </rPh>
    <rPh sb="70" eb="72">
      <t>カノウ</t>
    </rPh>
    <rPh sb="81" eb="83">
      <t>コウカイ</t>
    </rPh>
    <rPh sb="83" eb="85">
      <t>ケンスウ</t>
    </rPh>
    <rPh sb="86" eb="87">
      <t>フ</t>
    </rPh>
    <rPh sb="92" eb="94">
      <t>カンケイ</t>
    </rPh>
    <rPh sb="94" eb="96">
      <t>ショウチョウ</t>
    </rPh>
    <rPh sb="97" eb="99">
      <t>レンケイ</t>
    </rPh>
    <rPh sb="102" eb="104">
      <t>ジギョウ</t>
    </rPh>
    <rPh sb="105" eb="107">
      <t>ケイゾク</t>
    </rPh>
    <phoneticPr fontId="4"/>
  </si>
  <si>
    <t>令和２年度 地理空間情報の活用拡大促進業務</t>
  </si>
  <si>
    <t>日本綜合テレビ株式会社</t>
  </si>
  <si>
    <t>様々な主体が取得・保有する地理空間情報の流通・二次利用を容易とする環境を整備することにより、地理空間情報の循環システムの形成を目指す。</t>
    <rPh sb="28" eb="30">
      <t>ヨウイ</t>
    </rPh>
    <phoneticPr fontId="4"/>
  </si>
  <si>
    <t>１３５　地理空間情報の循環システムの参加企業・団体等の数</t>
  </si>
  <si>
    <t>課長　後沢　彰宏</t>
    <rPh sb="0" eb="2">
      <t>カチョウ</t>
    </rPh>
    <phoneticPr fontId="4"/>
  </si>
  <si>
    <t>B.</t>
  </si>
  <si>
    <t>回</t>
    <rPh sb="0" eb="1">
      <t>カイ</t>
    </rPh>
    <phoneticPr fontId="4"/>
  </si>
  <si>
    <t>-</t>
    <phoneticPr fontId="4"/>
  </si>
  <si>
    <t>-</t>
    <phoneticPr fontId="4"/>
  </si>
  <si>
    <t>本事業の成果として公開した人流オープンデータ件数</t>
    <rPh sb="0" eb="1">
      <t>ホン</t>
    </rPh>
    <rPh sb="1" eb="3">
      <t>ジギョウ</t>
    </rPh>
    <rPh sb="4" eb="6">
      <t>セイカ</t>
    </rPh>
    <rPh sb="9" eb="11">
      <t>コウカイ</t>
    </rPh>
    <rPh sb="13" eb="14">
      <t>ジン</t>
    </rPh>
    <rPh sb="14" eb="15">
      <t>リュウ</t>
    </rPh>
    <rPh sb="22" eb="24">
      <t>ケンスウ</t>
    </rPh>
    <phoneticPr fontId="4"/>
  </si>
  <si>
    <t>流通している人流オープンデータ件数</t>
    <phoneticPr fontId="4"/>
  </si>
  <si>
    <t>令和3年度までに流通している人流オープンデータを100件以上とし、人流データの利活用促進を図る。</t>
    <rPh sb="8" eb="10">
      <t>リュウツウ</t>
    </rPh>
    <rPh sb="14" eb="15">
      <t>ジン</t>
    </rPh>
    <rPh sb="15" eb="16">
      <t>リュウ</t>
    </rPh>
    <rPh sb="27" eb="28">
      <t>ケン</t>
    </rPh>
    <rPh sb="28" eb="30">
      <t>イジョウ</t>
    </rPh>
    <rPh sb="33" eb="34">
      <t>ジン</t>
    </rPh>
    <rPh sb="34" eb="35">
      <t>リュウ</t>
    </rPh>
    <rPh sb="39" eb="42">
      <t>リカツヨウ</t>
    </rPh>
    <rPh sb="42" eb="44">
      <t>ソクシン</t>
    </rPh>
    <rPh sb="45" eb="46">
      <t>ハカ</t>
    </rPh>
    <phoneticPr fontId="4"/>
  </si>
  <si>
    <t>人流データの利活用促進を図る業務の支出額／本事業の成果として公開した人流オープンデータ件数　　　　　　　　　</t>
    <rPh sb="17" eb="19">
      <t>シシュツ</t>
    </rPh>
    <rPh sb="19" eb="20">
      <t>ガク</t>
    </rPh>
    <phoneticPr fontId="4"/>
  </si>
  <si>
    <t>情報活用推進課</t>
    <phoneticPr fontId="4"/>
  </si>
  <si>
    <t>ワークショップ等開催に係る経費／ワークショップ等開催数</t>
    <phoneticPr fontId="4"/>
  </si>
  <si>
    <t>　百万円/回</t>
    <rPh sb="1" eb="4">
      <t>ヒャクマンエン</t>
    </rPh>
    <rPh sb="5" eb="6">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</si>
</sst>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2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180" fontId="0" fillId="0" borderId="13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67945</xdr:colOff>
      <xdr:row>749</xdr:row>
      <xdr:rowOff>94615</xdr:rowOff>
    </xdr:from>
    <xdr:to>
      <xdr:col>34</xdr:col>
      <xdr:colOff>149225</xdr:colOff>
      <xdr:row>751</xdr:row>
      <xdr:rowOff>88265</xdr:rowOff>
    </xdr:to>
    <xdr:sp macro="" textlink="">
      <xdr:nvSpPr>
        <xdr:cNvPr id="2" name="正方形/長方形 1"/>
        <xdr:cNvSpPr/>
      </xdr:nvSpPr>
      <xdr:spPr>
        <a:xfrm>
          <a:off x="4468495" y="49935765"/>
          <a:ext cx="2481580" cy="7137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８３百万円</a:t>
          </a:r>
        </a:p>
      </xdr:txBody>
    </xdr:sp>
    <xdr:clientData/>
  </xdr:twoCellAnchor>
  <xdr:twoCellAnchor>
    <xdr:from>
      <xdr:col>19</xdr:col>
      <xdr:colOff>129540</xdr:colOff>
      <xdr:row>751</xdr:row>
      <xdr:rowOff>280670</xdr:rowOff>
    </xdr:from>
    <xdr:to>
      <xdr:col>20</xdr:col>
      <xdr:colOff>73025</xdr:colOff>
      <xdr:row>753</xdr:row>
      <xdr:rowOff>296545</xdr:rowOff>
    </xdr:to>
    <xdr:sp macro="" textlink="">
      <xdr:nvSpPr>
        <xdr:cNvPr id="4" name="左大かっこ 3"/>
        <xdr:cNvSpPr/>
      </xdr:nvSpPr>
      <xdr:spPr>
        <a:xfrm>
          <a:off x="3930015" y="50841910"/>
          <a:ext cx="143510" cy="72834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36195</xdr:colOff>
      <xdr:row>751</xdr:row>
      <xdr:rowOff>292735</xdr:rowOff>
    </xdr:from>
    <xdr:to>
      <xdr:col>36</xdr:col>
      <xdr:colOff>149860</xdr:colOff>
      <xdr:row>753</xdr:row>
      <xdr:rowOff>235585</xdr:rowOff>
    </xdr:to>
    <xdr:sp macro="" textlink="">
      <xdr:nvSpPr>
        <xdr:cNvPr id="5" name="右大かっこ 4"/>
        <xdr:cNvSpPr/>
      </xdr:nvSpPr>
      <xdr:spPr>
        <a:xfrm>
          <a:off x="7237095" y="50853975"/>
          <a:ext cx="113665" cy="65532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752</xdr:row>
      <xdr:rowOff>20955</xdr:rowOff>
    </xdr:from>
    <xdr:to>
      <xdr:col>35</xdr:col>
      <xdr:colOff>190500</xdr:colOff>
      <xdr:row>753</xdr:row>
      <xdr:rowOff>208915</xdr:rowOff>
    </xdr:to>
    <xdr:sp macro="" textlink="">
      <xdr:nvSpPr>
        <xdr:cNvPr id="6" name="テキスト ボックス 5"/>
        <xdr:cNvSpPr txBox="1"/>
      </xdr:nvSpPr>
      <xdr:spPr>
        <a:xfrm>
          <a:off x="4267200" y="50934620"/>
          <a:ext cx="2924175" cy="5480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38</xdr:col>
      <xdr:colOff>97155</xdr:colOff>
      <xdr:row>749</xdr:row>
      <xdr:rowOff>147955</xdr:rowOff>
    </xdr:from>
    <xdr:to>
      <xdr:col>39</xdr:col>
      <xdr:colOff>45720</xdr:colOff>
      <xdr:row>751</xdr:row>
      <xdr:rowOff>164465</xdr:rowOff>
    </xdr:to>
    <xdr:sp macro="" textlink="">
      <xdr:nvSpPr>
        <xdr:cNvPr id="7" name="左大かっこ 6"/>
        <xdr:cNvSpPr/>
      </xdr:nvSpPr>
      <xdr:spPr>
        <a:xfrm>
          <a:off x="7698105" y="49989105"/>
          <a:ext cx="148590" cy="7366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131445</xdr:colOff>
      <xdr:row>749</xdr:row>
      <xdr:rowOff>250190</xdr:rowOff>
    </xdr:from>
    <xdr:to>
      <xdr:col>48</xdr:col>
      <xdr:colOff>124460</xdr:colOff>
      <xdr:row>751</xdr:row>
      <xdr:rowOff>55245</xdr:rowOff>
    </xdr:to>
    <xdr:sp macro="" textlink="">
      <xdr:nvSpPr>
        <xdr:cNvPr id="8" name="テキスト ボックス 7"/>
        <xdr:cNvSpPr txBox="1"/>
      </xdr:nvSpPr>
      <xdr:spPr>
        <a:xfrm>
          <a:off x="7932420" y="50091340"/>
          <a:ext cx="1793240" cy="5251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０．００８百万円</a:t>
          </a:r>
          <a:endParaRPr kumimoji="1" lang="en-US" altLang="ja-JP" sz="1100"/>
        </a:p>
      </xdr:txBody>
    </xdr:sp>
    <xdr:clientData/>
  </xdr:twoCellAnchor>
  <xdr:twoCellAnchor>
    <xdr:from>
      <xdr:col>48</xdr:col>
      <xdr:colOff>174625</xdr:colOff>
      <xdr:row>749</xdr:row>
      <xdr:rowOff>135255</xdr:rowOff>
    </xdr:from>
    <xdr:to>
      <xdr:col>49</xdr:col>
      <xdr:colOff>135890</xdr:colOff>
      <xdr:row>751</xdr:row>
      <xdr:rowOff>117475</xdr:rowOff>
    </xdr:to>
    <xdr:sp macro="" textlink="">
      <xdr:nvSpPr>
        <xdr:cNvPr id="9" name="右大かっこ 8"/>
        <xdr:cNvSpPr/>
      </xdr:nvSpPr>
      <xdr:spPr>
        <a:xfrm>
          <a:off x="9775825" y="49976405"/>
          <a:ext cx="161290" cy="70231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11430</xdr:colOff>
      <xdr:row>753</xdr:row>
      <xdr:rowOff>272415</xdr:rowOff>
    </xdr:from>
    <xdr:to>
      <xdr:col>29</xdr:col>
      <xdr:colOff>13335</xdr:colOff>
      <xdr:row>763</xdr:row>
      <xdr:rowOff>207645</xdr:rowOff>
    </xdr:to>
    <xdr:cxnSp macro="">
      <xdr:nvCxnSpPr>
        <xdr:cNvPr id="11" name="カギ線コネクタ 10"/>
        <xdr:cNvCxnSpPr/>
      </xdr:nvCxnSpPr>
      <xdr:spPr>
        <a:xfrm flipH="1">
          <a:off x="5812155" y="51546125"/>
          <a:ext cx="1905" cy="35204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29845</xdr:colOff>
      <xdr:row>762</xdr:row>
      <xdr:rowOff>43815</xdr:rowOff>
    </xdr:from>
    <xdr:to>
      <xdr:col>34</xdr:col>
      <xdr:colOff>186690</xdr:colOff>
      <xdr:row>763</xdr:row>
      <xdr:rowOff>56515</xdr:rowOff>
    </xdr:to>
    <xdr:sp macro="" textlink="">
      <xdr:nvSpPr>
        <xdr:cNvPr id="13" name="テキスト ボックス 12"/>
        <xdr:cNvSpPr txBox="1"/>
      </xdr:nvSpPr>
      <xdr:spPr>
        <a:xfrm>
          <a:off x="4630420" y="54542690"/>
          <a:ext cx="2357120" cy="3727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随意契約（企画競争）等</a:t>
          </a:r>
          <a:r>
            <a:rPr kumimoji="1" lang="en-US" altLang="ja-JP" sz="1400"/>
            <a:t>】</a:t>
          </a:r>
          <a:endParaRPr kumimoji="1" lang="ja-JP" altLang="en-US" sz="1400"/>
        </a:p>
      </xdr:txBody>
    </xdr:sp>
    <xdr:clientData/>
  </xdr:twoCellAnchor>
  <xdr:twoCellAnchor>
    <xdr:from>
      <xdr:col>24</xdr:col>
      <xdr:colOff>43815</xdr:colOff>
      <xdr:row>763</xdr:row>
      <xdr:rowOff>240030</xdr:rowOff>
    </xdr:from>
    <xdr:to>
      <xdr:col>34</xdr:col>
      <xdr:colOff>32385</xdr:colOff>
      <xdr:row>765</xdr:row>
      <xdr:rowOff>292735</xdr:rowOff>
    </xdr:to>
    <xdr:sp macro="" textlink="">
      <xdr:nvSpPr>
        <xdr:cNvPr id="16" name="正方形/長方形 15"/>
        <xdr:cNvSpPr/>
      </xdr:nvSpPr>
      <xdr:spPr>
        <a:xfrm>
          <a:off x="4844415" y="55098950"/>
          <a:ext cx="1988820" cy="1079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（７社）</a:t>
          </a:r>
          <a:endParaRPr kumimoji="1" lang="en-US" altLang="ja-JP" sz="1600">
            <a:solidFill>
              <a:sysClr val="windowText" lastClr="000000"/>
            </a:solidFill>
          </a:endParaRPr>
        </a:p>
        <a:p>
          <a:pPr algn="ctr"/>
          <a:r>
            <a:rPr kumimoji="1" lang="ja-JP" altLang="en-US" sz="1600">
              <a:solidFill>
                <a:sysClr val="windowText" lastClr="000000"/>
              </a:solidFill>
            </a:rPr>
            <a:t>８３百万円</a:t>
          </a:r>
        </a:p>
      </xdr:txBody>
    </xdr:sp>
    <xdr:clientData/>
  </xdr:twoCellAnchor>
  <xdr:twoCellAnchor>
    <xdr:from>
      <xdr:col>20</xdr:col>
      <xdr:colOff>163157</xdr:colOff>
      <xdr:row>765</xdr:row>
      <xdr:rowOff>250788</xdr:rowOff>
    </xdr:from>
    <xdr:to>
      <xdr:col>21</xdr:col>
      <xdr:colOff>168237</xdr:colOff>
      <xdr:row>766</xdr:row>
      <xdr:rowOff>399378</xdr:rowOff>
    </xdr:to>
    <xdr:sp macro="" textlink="">
      <xdr:nvSpPr>
        <xdr:cNvPr id="17" name="左大かっこ 16"/>
        <xdr:cNvSpPr/>
      </xdr:nvSpPr>
      <xdr:spPr>
        <a:xfrm>
          <a:off x="4197275" y="55865582"/>
          <a:ext cx="206786" cy="8209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176306</xdr:colOff>
      <xdr:row>765</xdr:row>
      <xdr:rowOff>256540</xdr:rowOff>
    </xdr:from>
    <xdr:to>
      <xdr:col>37</xdr:col>
      <xdr:colOff>161066</xdr:colOff>
      <xdr:row>766</xdr:row>
      <xdr:rowOff>389890</xdr:rowOff>
    </xdr:to>
    <xdr:sp macro="" textlink="">
      <xdr:nvSpPr>
        <xdr:cNvPr id="18" name="右大かっこ 17"/>
        <xdr:cNvSpPr/>
      </xdr:nvSpPr>
      <xdr:spPr>
        <a:xfrm>
          <a:off x="7437718" y="55871334"/>
          <a:ext cx="186466" cy="80570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96931</xdr:colOff>
      <xdr:row>765</xdr:row>
      <xdr:rowOff>402590</xdr:rowOff>
    </xdr:from>
    <xdr:to>
      <xdr:col>37</xdr:col>
      <xdr:colOff>30256</xdr:colOff>
      <xdr:row>766</xdr:row>
      <xdr:rowOff>276860</xdr:rowOff>
    </xdr:to>
    <xdr:sp macro="" textlink="">
      <xdr:nvSpPr>
        <xdr:cNvPr id="23" name="テキスト ボックス 22"/>
        <xdr:cNvSpPr txBox="1"/>
      </xdr:nvSpPr>
      <xdr:spPr>
        <a:xfrm>
          <a:off x="4332755" y="56017384"/>
          <a:ext cx="3160619" cy="54662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地理空間情報の信頼あるデータ流通環境の整備及び利活用業務の実施、検討会の実施</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B309" sqref="BB3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526</v>
      </c>
      <c r="AJ2" s="85" t="s">
        <v>711</v>
      </c>
      <c r="AK2" s="85"/>
      <c r="AL2" s="85"/>
      <c r="AM2" s="85"/>
      <c r="AN2" s="32" t="s">
        <v>526</v>
      </c>
      <c r="AO2" s="85">
        <v>20</v>
      </c>
      <c r="AP2" s="85"/>
      <c r="AQ2" s="85"/>
      <c r="AR2" s="40" t="s">
        <v>526</v>
      </c>
      <c r="AS2" s="86">
        <v>470</v>
      </c>
      <c r="AT2" s="86"/>
      <c r="AU2" s="86"/>
      <c r="AV2" s="32" t="str">
        <f>IF(AW2="","","-")</f>
        <v/>
      </c>
      <c r="AW2" s="87"/>
      <c r="AX2" s="87"/>
    </row>
    <row r="3" spans="1:50" ht="21" customHeight="1" x14ac:dyDescent="0.15">
      <c r="A3" s="88" t="s">
        <v>716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301</v>
      </c>
      <c r="AK3" s="90"/>
      <c r="AL3" s="90"/>
      <c r="AM3" s="90"/>
      <c r="AN3" s="90"/>
      <c r="AO3" s="90"/>
      <c r="AP3" s="90"/>
      <c r="AQ3" s="90"/>
      <c r="AR3" s="90"/>
      <c r="AS3" s="90"/>
      <c r="AT3" s="90"/>
      <c r="AU3" s="90"/>
      <c r="AV3" s="90"/>
      <c r="AW3" s="90"/>
      <c r="AX3" s="42" t="s">
        <v>144</v>
      </c>
    </row>
    <row r="4" spans="1:50" ht="24.75" customHeight="1" x14ac:dyDescent="0.15">
      <c r="A4" s="91" t="s">
        <v>51</v>
      </c>
      <c r="B4" s="92"/>
      <c r="C4" s="92"/>
      <c r="D4" s="92"/>
      <c r="E4" s="92"/>
      <c r="F4" s="92"/>
      <c r="G4" s="93" t="s">
        <v>232</v>
      </c>
      <c r="H4" s="94"/>
      <c r="I4" s="94"/>
      <c r="J4" s="94"/>
      <c r="K4" s="94"/>
      <c r="L4" s="94"/>
      <c r="M4" s="94"/>
      <c r="N4" s="94"/>
      <c r="O4" s="94"/>
      <c r="P4" s="94"/>
      <c r="Q4" s="94"/>
      <c r="R4" s="94"/>
      <c r="S4" s="94"/>
      <c r="T4" s="94"/>
      <c r="U4" s="94"/>
      <c r="V4" s="94"/>
      <c r="W4" s="94"/>
      <c r="X4" s="94"/>
      <c r="Y4" s="95" t="s">
        <v>13</v>
      </c>
      <c r="Z4" s="96"/>
      <c r="AA4" s="96"/>
      <c r="AB4" s="96"/>
      <c r="AC4" s="96"/>
      <c r="AD4" s="97"/>
      <c r="AE4" s="98" t="s">
        <v>274</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149</v>
      </c>
      <c r="B5" s="103"/>
      <c r="C5" s="103"/>
      <c r="D5" s="103"/>
      <c r="E5" s="103"/>
      <c r="F5" s="104"/>
      <c r="G5" s="105" t="s">
        <v>721</v>
      </c>
      <c r="H5" s="106"/>
      <c r="I5" s="106"/>
      <c r="J5" s="106"/>
      <c r="K5" s="106"/>
      <c r="L5" s="106"/>
      <c r="M5" s="107" t="s">
        <v>146</v>
      </c>
      <c r="N5" s="108"/>
      <c r="O5" s="108"/>
      <c r="P5" s="108"/>
      <c r="Q5" s="108"/>
      <c r="R5" s="109"/>
      <c r="S5" s="110" t="s">
        <v>722</v>
      </c>
      <c r="T5" s="106"/>
      <c r="U5" s="106"/>
      <c r="V5" s="106"/>
      <c r="W5" s="106"/>
      <c r="X5" s="111"/>
      <c r="Y5" s="112" t="s">
        <v>30</v>
      </c>
      <c r="Z5" s="113"/>
      <c r="AA5" s="113"/>
      <c r="AB5" s="113"/>
      <c r="AC5" s="113"/>
      <c r="AD5" s="114"/>
      <c r="AE5" s="115" t="s">
        <v>768</v>
      </c>
      <c r="AF5" s="115"/>
      <c r="AG5" s="115"/>
      <c r="AH5" s="115"/>
      <c r="AI5" s="115"/>
      <c r="AJ5" s="115"/>
      <c r="AK5" s="115"/>
      <c r="AL5" s="115"/>
      <c r="AM5" s="115"/>
      <c r="AN5" s="115"/>
      <c r="AO5" s="115"/>
      <c r="AP5" s="116"/>
      <c r="AQ5" s="117" t="s">
        <v>759</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273</v>
      </c>
      <c r="H7" s="129"/>
      <c r="I7" s="129"/>
      <c r="J7" s="129"/>
      <c r="K7" s="129"/>
      <c r="L7" s="129"/>
      <c r="M7" s="129"/>
      <c r="N7" s="129"/>
      <c r="O7" s="129"/>
      <c r="P7" s="129"/>
      <c r="Q7" s="129"/>
      <c r="R7" s="129"/>
      <c r="S7" s="129"/>
      <c r="T7" s="129"/>
      <c r="U7" s="129"/>
      <c r="V7" s="129"/>
      <c r="W7" s="129"/>
      <c r="X7" s="130"/>
      <c r="Y7" s="131" t="s">
        <v>278</v>
      </c>
      <c r="Z7" s="132"/>
      <c r="AA7" s="132"/>
      <c r="AB7" s="132"/>
      <c r="AC7" s="132"/>
      <c r="AD7" s="133"/>
      <c r="AE7" s="134" t="s">
        <v>723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401</v>
      </c>
      <c r="B8" s="126"/>
      <c r="C8" s="126"/>
      <c r="D8" s="126"/>
      <c r="E8" s="126"/>
      <c r="F8" s="127"/>
      <c r="G8" s="137" t="str">
        <f>入力規則等!A27</f>
        <v>科学技術・イノベーション、ＩＴ戦略</v>
      </c>
      <c r="H8" s="138"/>
      <c r="I8" s="138"/>
      <c r="J8" s="138"/>
      <c r="K8" s="138"/>
      <c r="L8" s="138"/>
      <c r="M8" s="138"/>
      <c r="N8" s="138"/>
      <c r="O8" s="138"/>
      <c r="P8" s="138"/>
      <c r="Q8" s="138"/>
      <c r="R8" s="138"/>
      <c r="S8" s="138"/>
      <c r="T8" s="138"/>
      <c r="U8" s="138"/>
      <c r="V8" s="138"/>
      <c r="W8" s="138"/>
      <c r="X8" s="139"/>
      <c r="Y8" s="140" t="s">
        <v>403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316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750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91</v>
      </c>
      <c r="B12" s="856"/>
      <c r="C12" s="856"/>
      <c r="D12" s="856"/>
      <c r="E12" s="856"/>
      <c r="F12" s="857"/>
      <c r="G12" s="159"/>
      <c r="H12" s="160"/>
      <c r="I12" s="160"/>
      <c r="J12" s="160"/>
      <c r="K12" s="160"/>
      <c r="L12" s="160"/>
      <c r="M12" s="160"/>
      <c r="N12" s="160"/>
      <c r="O12" s="160"/>
      <c r="P12" s="161" t="s">
        <v>502</v>
      </c>
      <c r="Q12" s="162"/>
      <c r="R12" s="162"/>
      <c r="S12" s="162"/>
      <c r="T12" s="162"/>
      <c r="U12" s="162"/>
      <c r="V12" s="163"/>
      <c r="W12" s="161" t="s">
        <v>85</v>
      </c>
      <c r="X12" s="162"/>
      <c r="Y12" s="162"/>
      <c r="Z12" s="162"/>
      <c r="AA12" s="162"/>
      <c r="AB12" s="162"/>
      <c r="AC12" s="163"/>
      <c r="AD12" s="161" t="s">
        <v>203</v>
      </c>
      <c r="AE12" s="162"/>
      <c r="AF12" s="162"/>
      <c r="AG12" s="162"/>
      <c r="AH12" s="162"/>
      <c r="AI12" s="162"/>
      <c r="AJ12" s="163"/>
      <c r="AK12" s="161" t="s">
        <v>717</v>
      </c>
      <c r="AL12" s="162"/>
      <c r="AM12" s="162"/>
      <c r="AN12" s="162"/>
      <c r="AO12" s="162"/>
      <c r="AP12" s="162"/>
      <c r="AQ12" s="163"/>
      <c r="AR12" s="161" t="s">
        <v>718</v>
      </c>
      <c r="AS12" s="162"/>
      <c r="AT12" s="162"/>
      <c r="AU12" s="162"/>
      <c r="AV12" s="162"/>
      <c r="AW12" s="162"/>
      <c r="AX12" s="164"/>
    </row>
    <row r="13" spans="1:50" ht="21" customHeight="1" x14ac:dyDescent="0.15">
      <c r="A13" s="825"/>
      <c r="B13" s="826"/>
      <c r="C13" s="826"/>
      <c r="D13" s="826"/>
      <c r="E13" s="826"/>
      <c r="F13" s="827"/>
      <c r="G13" s="682" t="s">
        <v>4</v>
      </c>
      <c r="H13" s="683"/>
      <c r="I13" s="165" t="s">
        <v>19</v>
      </c>
      <c r="J13" s="166"/>
      <c r="K13" s="166"/>
      <c r="L13" s="166"/>
      <c r="M13" s="166"/>
      <c r="N13" s="166"/>
      <c r="O13" s="167"/>
      <c r="P13" s="168" t="s">
        <v>526</v>
      </c>
      <c r="Q13" s="169"/>
      <c r="R13" s="169"/>
      <c r="S13" s="169"/>
      <c r="T13" s="169"/>
      <c r="U13" s="169"/>
      <c r="V13" s="170"/>
      <c r="W13" s="168" t="s">
        <v>526</v>
      </c>
      <c r="X13" s="169"/>
      <c r="Y13" s="169"/>
      <c r="Z13" s="169"/>
      <c r="AA13" s="169"/>
      <c r="AB13" s="169"/>
      <c r="AC13" s="170"/>
      <c r="AD13" s="168">
        <v>84</v>
      </c>
      <c r="AE13" s="169"/>
      <c r="AF13" s="169"/>
      <c r="AG13" s="169"/>
      <c r="AH13" s="169"/>
      <c r="AI13" s="169"/>
      <c r="AJ13" s="170"/>
      <c r="AK13" s="168">
        <v>84</v>
      </c>
      <c r="AL13" s="169"/>
      <c r="AM13" s="169"/>
      <c r="AN13" s="169"/>
      <c r="AO13" s="169"/>
      <c r="AP13" s="169"/>
      <c r="AQ13" s="170"/>
      <c r="AR13" s="171"/>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526</v>
      </c>
      <c r="Q14" s="169"/>
      <c r="R14" s="169"/>
      <c r="S14" s="169"/>
      <c r="T14" s="169"/>
      <c r="U14" s="169"/>
      <c r="V14" s="170"/>
      <c r="W14" s="168" t="s">
        <v>526</v>
      </c>
      <c r="X14" s="169"/>
      <c r="Y14" s="169"/>
      <c r="Z14" s="169"/>
      <c r="AA14" s="169"/>
      <c r="AB14" s="169"/>
      <c r="AC14" s="170"/>
      <c r="AD14" s="168">
        <v>196</v>
      </c>
      <c r="AE14" s="169"/>
      <c r="AF14" s="169"/>
      <c r="AG14" s="169"/>
      <c r="AH14" s="169"/>
      <c r="AI14" s="169"/>
      <c r="AJ14" s="170"/>
      <c r="AK14" s="168" t="s">
        <v>526</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125</v>
      </c>
      <c r="J15" s="179"/>
      <c r="K15" s="179"/>
      <c r="L15" s="179"/>
      <c r="M15" s="179"/>
      <c r="N15" s="179"/>
      <c r="O15" s="180"/>
      <c r="P15" s="168" t="s">
        <v>526</v>
      </c>
      <c r="Q15" s="169"/>
      <c r="R15" s="169"/>
      <c r="S15" s="169"/>
      <c r="T15" s="169"/>
      <c r="U15" s="169"/>
      <c r="V15" s="170"/>
      <c r="W15" s="168" t="s">
        <v>526</v>
      </c>
      <c r="X15" s="169"/>
      <c r="Y15" s="169"/>
      <c r="Z15" s="169"/>
      <c r="AA15" s="169"/>
      <c r="AB15" s="169"/>
      <c r="AC15" s="170"/>
      <c r="AD15" s="168" t="s">
        <v>526</v>
      </c>
      <c r="AE15" s="169"/>
      <c r="AF15" s="169"/>
      <c r="AG15" s="169"/>
      <c r="AH15" s="169"/>
      <c r="AI15" s="169"/>
      <c r="AJ15" s="170"/>
      <c r="AK15" s="168">
        <v>196</v>
      </c>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63</v>
      </c>
      <c r="J16" s="179"/>
      <c r="K16" s="179"/>
      <c r="L16" s="179"/>
      <c r="M16" s="179"/>
      <c r="N16" s="179"/>
      <c r="O16" s="180"/>
      <c r="P16" s="168" t="s">
        <v>526</v>
      </c>
      <c r="Q16" s="169"/>
      <c r="R16" s="169"/>
      <c r="S16" s="169"/>
      <c r="T16" s="169"/>
      <c r="U16" s="169"/>
      <c r="V16" s="170"/>
      <c r="W16" s="168" t="s">
        <v>526</v>
      </c>
      <c r="X16" s="169"/>
      <c r="Y16" s="169"/>
      <c r="Z16" s="169"/>
      <c r="AA16" s="169"/>
      <c r="AB16" s="169"/>
      <c r="AC16" s="170"/>
      <c r="AD16" s="168">
        <v>-196</v>
      </c>
      <c r="AE16" s="169"/>
      <c r="AF16" s="169"/>
      <c r="AG16" s="169"/>
      <c r="AH16" s="169"/>
      <c r="AI16" s="169"/>
      <c r="AJ16" s="170"/>
      <c r="AK16" s="168" t="s">
        <v>526</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137</v>
      </c>
      <c r="J17" s="175"/>
      <c r="K17" s="175"/>
      <c r="L17" s="175"/>
      <c r="M17" s="175"/>
      <c r="N17" s="175"/>
      <c r="O17" s="176"/>
      <c r="P17" s="168" t="s">
        <v>526</v>
      </c>
      <c r="Q17" s="169"/>
      <c r="R17" s="169"/>
      <c r="S17" s="169"/>
      <c r="T17" s="169"/>
      <c r="U17" s="169"/>
      <c r="V17" s="170"/>
      <c r="W17" s="168" t="s">
        <v>526</v>
      </c>
      <c r="X17" s="169"/>
      <c r="Y17" s="169"/>
      <c r="Z17" s="169"/>
      <c r="AA17" s="169"/>
      <c r="AB17" s="169"/>
      <c r="AC17" s="170"/>
      <c r="AD17" s="168" t="s">
        <v>526</v>
      </c>
      <c r="AE17" s="169"/>
      <c r="AF17" s="169"/>
      <c r="AG17" s="169"/>
      <c r="AH17" s="169"/>
      <c r="AI17" s="169"/>
      <c r="AJ17" s="170"/>
      <c r="AK17" s="168" t="s">
        <v>526</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82</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84</v>
      </c>
      <c r="AE18" s="191"/>
      <c r="AF18" s="191"/>
      <c r="AG18" s="191"/>
      <c r="AH18" s="191"/>
      <c r="AI18" s="191"/>
      <c r="AJ18" s="192"/>
      <c r="AK18" s="190">
        <f>SUM(AK13:AQ17)</f>
        <v>280</v>
      </c>
      <c r="AL18" s="191"/>
      <c r="AM18" s="191"/>
      <c r="AN18" s="191"/>
      <c r="AO18" s="191"/>
      <c r="AP18" s="191"/>
      <c r="AQ18" s="192"/>
      <c r="AR18" s="190">
        <f>SUM(AR13:AX17)</f>
        <v>0</v>
      </c>
      <c r="AS18" s="191"/>
      <c r="AT18" s="191"/>
      <c r="AU18" s="191"/>
      <c r="AV18" s="191"/>
      <c r="AW18" s="191"/>
      <c r="AX18" s="193"/>
    </row>
    <row r="19" spans="1:50" ht="24.75" customHeight="1" x14ac:dyDescent="0.15">
      <c r="A19" s="825"/>
      <c r="B19" s="826"/>
      <c r="C19" s="826"/>
      <c r="D19" s="826"/>
      <c r="E19" s="826"/>
      <c r="F19" s="827"/>
      <c r="G19" s="194" t="s">
        <v>40</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83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0.98809523809523814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494</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f>IF(AD19=0,"-",SUM(AD19)/SUM(AD13,AD14))</f>
        <v>0.29642857142857143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266</v>
      </c>
      <c r="B22" s="860"/>
      <c r="C22" s="860"/>
      <c r="D22" s="860"/>
      <c r="E22" s="860"/>
      <c r="F22" s="861"/>
      <c r="G22" s="202" t="s">
        <v>257</v>
      </c>
      <c r="H22" s="203"/>
      <c r="I22" s="203"/>
      <c r="J22" s="203"/>
      <c r="K22" s="203"/>
      <c r="L22" s="203"/>
      <c r="M22" s="203"/>
      <c r="N22" s="203"/>
      <c r="O22" s="204"/>
      <c r="P22" s="205" t="s">
        <v>217</v>
      </c>
      <c r="Q22" s="203"/>
      <c r="R22" s="203"/>
      <c r="S22" s="203"/>
      <c r="T22" s="203"/>
      <c r="U22" s="203"/>
      <c r="V22" s="204"/>
      <c r="W22" s="205" t="s">
        <v>719</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81</v>
      </c>
      <c r="H23" s="208"/>
      <c r="I23" s="208"/>
      <c r="J23" s="208"/>
      <c r="K23" s="208"/>
      <c r="L23" s="208"/>
      <c r="M23" s="208"/>
      <c r="N23" s="208"/>
      <c r="O23" s="209"/>
      <c r="P23" s="171">
        <v>84</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t="s">
        <v>724</v>
      </c>
      <c r="H24" s="212"/>
      <c r="I24" s="212"/>
      <c r="J24" s="212"/>
      <c r="K24" s="212"/>
      <c r="L24" s="212"/>
      <c r="M24" s="212"/>
      <c r="N24" s="212"/>
      <c r="O24" s="213"/>
      <c r="P24" s="168">
        <v>0.54</v>
      </c>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t="s">
        <v>762</v>
      </c>
      <c r="H25" s="212"/>
      <c r="I25" s="212"/>
      <c r="J25" s="212"/>
      <c r="K25" s="212"/>
      <c r="L25" s="212"/>
      <c r="M25" s="212"/>
      <c r="N25" s="212"/>
      <c r="O25" s="213"/>
      <c r="P25" s="168" t="s">
        <v>526</v>
      </c>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11" t="s">
        <v>762</v>
      </c>
      <c r="H26" s="212"/>
      <c r="I26" s="212"/>
      <c r="J26" s="212"/>
      <c r="K26" s="212"/>
      <c r="L26" s="212"/>
      <c r="M26" s="212"/>
      <c r="N26" s="212"/>
      <c r="O26" s="213"/>
      <c r="P26" s="168" t="s">
        <v>762</v>
      </c>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11" t="s">
        <v>762</v>
      </c>
      <c r="H27" s="212"/>
      <c r="I27" s="212"/>
      <c r="J27" s="212"/>
      <c r="K27" s="212"/>
      <c r="L27" s="212"/>
      <c r="M27" s="212"/>
      <c r="N27" s="212"/>
      <c r="O27" s="213"/>
      <c r="P27" s="168" t="s">
        <v>762</v>
      </c>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167</v>
      </c>
      <c r="H28" s="215"/>
      <c r="I28" s="215"/>
      <c r="J28" s="215"/>
      <c r="K28" s="215"/>
      <c r="L28" s="215"/>
      <c r="M28" s="215"/>
      <c r="N28" s="215"/>
      <c r="O28" s="216"/>
      <c r="P28" s="190">
        <f>P29-SUM(P23:P27)</f>
        <v>-0.54000000000000625</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82</v>
      </c>
      <c r="H29" s="218"/>
      <c r="I29" s="218"/>
      <c r="J29" s="218"/>
      <c r="K29" s="218"/>
      <c r="L29" s="218"/>
      <c r="M29" s="218"/>
      <c r="N29" s="218"/>
      <c r="O29" s="219"/>
      <c r="P29" s="168">
        <f>AK13</f>
        <v>84</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489</v>
      </c>
      <c r="B30" s="689"/>
      <c r="C30" s="689"/>
      <c r="D30" s="689"/>
      <c r="E30" s="689"/>
      <c r="F30" s="690"/>
      <c r="G30" s="698" t="s">
        <v>218</v>
      </c>
      <c r="H30" s="226"/>
      <c r="I30" s="226"/>
      <c r="J30" s="226"/>
      <c r="K30" s="226"/>
      <c r="L30" s="226"/>
      <c r="M30" s="226"/>
      <c r="N30" s="226"/>
      <c r="O30" s="699"/>
      <c r="P30" s="700" t="s">
        <v>96</v>
      </c>
      <c r="Q30" s="226"/>
      <c r="R30" s="226"/>
      <c r="S30" s="226"/>
      <c r="T30" s="226"/>
      <c r="U30" s="226"/>
      <c r="V30" s="226"/>
      <c r="W30" s="226"/>
      <c r="X30" s="699"/>
      <c r="Y30" s="345"/>
      <c r="Z30" s="346"/>
      <c r="AA30" s="347"/>
      <c r="AB30" s="701" t="s">
        <v>49</v>
      </c>
      <c r="AC30" s="702"/>
      <c r="AD30" s="703"/>
      <c r="AE30" s="701" t="s">
        <v>502</v>
      </c>
      <c r="AF30" s="702"/>
      <c r="AG30" s="702"/>
      <c r="AH30" s="703"/>
      <c r="AI30" s="707" t="s">
        <v>85</v>
      </c>
      <c r="AJ30" s="707"/>
      <c r="AK30" s="707"/>
      <c r="AL30" s="701"/>
      <c r="AM30" s="707" t="s">
        <v>589</v>
      </c>
      <c r="AN30" s="707"/>
      <c r="AO30" s="707"/>
      <c r="AP30" s="701"/>
      <c r="AQ30" s="223" t="s">
        <v>370</v>
      </c>
      <c r="AR30" s="224"/>
      <c r="AS30" s="224"/>
      <c r="AT30" s="225"/>
      <c r="AU30" s="226" t="s">
        <v>256</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t="s">
        <v>763</v>
      </c>
      <c r="AR31" s="229"/>
      <c r="AS31" s="230" t="s">
        <v>371</v>
      </c>
      <c r="AT31" s="231"/>
      <c r="AU31" s="232">
        <v>2</v>
      </c>
      <c r="AV31" s="232"/>
      <c r="AW31" s="233" t="s">
        <v>311</v>
      </c>
      <c r="AX31" s="234"/>
    </row>
    <row r="32" spans="1:50" ht="23.25" customHeight="1" x14ac:dyDescent="0.15">
      <c r="A32" s="694"/>
      <c r="B32" s="692"/>
      <c r="C32" s="692"/>
      <c r="D32" s="692"/>
      <c r="E32" s="692"/>
      <c r="F32" s="693"/>
      <c r="G32" s="709" t="s">
        <v>743</v>
      </c>
      <c r="H32" s="576"/>
      <c r="I32" s="576"/>
      <c r="J32" s="576"/>
      <c r="K32" s="576"/>
      <c r="L32" s="576"/>
      <c r="M32" s="576"/>
      <c r="N32" s="576"/>
      <c r="O32" s="710"/>
      <c r="P32" s="425" t="s">
        <v>725</v>
      </c>
      <c r="Q32" s="425"/>
      <c r="R32" s="425"/>
      <c r="S32" s="425"/>
      <c r="T32" s="425"/>
      <c r="U32" s="425"/>
      <c r="V32" s="425"/>
      <c r="W32" s="425"/>
      <c r="X32" s="426"/>
      <c r="Y32" s="235" t="s">
        <v>56</v>
      </c>
      <c r="Z32" s="236"/>
      <c r="AA32" s="237"/>
      <c r="AB32" s="238" t="s">
        <v>730</v>
      </c>
      <c r="AC32" s="238"/>
      <c r="AD32" s="238"/>
      <c r="AE32" s="239" t="s">
        <v>526</v>
      </c>
      <c r="AF32" s="240"/>
      <c r="AG32" s="240"/>
      <c r="AH32" s="240"/>
      <c r="AI32" s="239" t="s">
        <v>526</v>
      </c>
      <c r="AJ32" s="240"/>
      <c r="AK32" s="240"/>
      <c r="AL32" s="240"/>
      <c r="AM32" s="239">
        <v>51</v>
      </c>
      <c r="AN32" s="240"/>
      <c r="AO32" s="240"/>
      <c r="AP32" s="240"/>
      <c r="AQ32" s="241" t="s">
        <v>526</v>
      </c>
      <c r="AR32" s="242"/>
      <c r="AS32" s="242"/>
      <c r="AT32" s="243"/>
      <c r="AU32" s="240" t="s">
        <v>526</v>
      </c>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103</v>
      </c>
      <c r="Z33" s="162"/>
      <c r="AA33" s="163"/>
      <c r="AB33" s="245" t="s">
        <v>730</v>
      </c>
      <c r="AC33" s="245"/>
      <c r="AD33" s="245"/>
      <c r="AE33" s="239" t="s">
        <v>526</v>
      </c>
      <c r="AF33" s="240"/>
      <c r="AG33" s="240"/>
      <c r="AH33" s="240"/>
      <c r="AI33" s="239" t="s">
        <v>526</v>
      </c>
      <c r="AJ33" s="240"/>
      <c r="AK33" s="240"/>
      <c r="AL33" s="240"/>
      <c r="AM33" s="239">
        <v>50</v>
      </c>
      <c r="AN33" s="240"/>
      <c r="AO33" s="240"/>
      <c r="AP33" s="240"/>
      <c r="AQ33" s="241" t="s">
        <v>526</v>
      </c>
      <c r="AR33" s="242"/>
      <c r="AS33" s="242"/>
      <c r="AT33" s="243"/>
      <c r="AU33" s="240">
        <v>50</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60</v>
      </c>
      <c r="Z34" s="162"/>
      <c r="AA34" s="163"/>
      <c r="AB34" s="246" t="s">
        <v>53</v>
      </c>
      <c r="AC34" s="246"/>
      <c r="AD34" s="246"/>
      <c r="AE34" s="239" t="s">
        <v>526</v>
      </c>
      <c r="AF34" s="240"/>
      <c r="AG34" s="240"/>
      <c r="AH34" s="240"/>
      <c r="AI34" s="239" t="s">
        <v>526</v>
      </c>
      <c r="AJ34" s="240"/>
      <c r="AK34" s="240"/>
      <c r="AL34" s="240"/>
      <c r="AM34" s="239">
        <v>102</v>
      </c>
      <c r="AN34" s="240"/>
      <c r="AO34" s="240"/>
      <c r="AP34" s="240"/>
      <c r="AQ34" s="241" t="s">
        <v>526</v>
      </c>
      <c r="AR34" s="242"/>
      <c r="AS34" s="242"/>
      <c r="AT34" s="243"/>
      <c r="AU34" s="240" t="s">
        <v>526</v>
      </c>
      <c r="AV34" s="240"/>
      <c r="AW34" s="240"/>
      <c r="AX34" s="244"/>
    </row>
    <row r="35" spans="1:51" ht="23.25" customHeight="1" x14ac:dyDescent="0.15">
      <c r="A35" s="717" t="s">
        <v>282</v>
      </c>
      <c r="B35" s="718"/>
      <c r="C35" s="718"/>
      <c r="D35" s="718"/>
      <c r="E35" s="718"/>
      <c r="F35" s="719"/>
      <c r="G35" s="709" t="s">
        <v>736</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489</v>
      </c>
      <c r="B37" s="725"/>
      <c r="C37" s="725"/>
      <c r="D37" s="725"/>
      <c r="E37" s="725"/>
      <c r="F37" s="726"/>
      <c r="G37" s="730" t="s">
        <v>218</v>
      </c>
      <c r="H37" s="250"/>
      <c r="I37" s="250"/>
      <c r="J37" s="250"/>
      <c r="K37" s="250"/>
      <c r="L37" s="250"/>
      <c r="M37" s="250"/>
      <c r="N37" s="250"/>
      <c r="O37" s="731"/>
      <c r="P37" s="732" t="s">
        <v>96</v>
      </c>
      <c r="Q37" s="250"/>
      <c r="R37" s="250"/>
      <c r="S37" s="250"/>
      <c r="T37" s="250"/>
      <c r="U37" s="250"/>
      <c r="V37" s="250"/>
      <c r="W37" s="250"/>
      <c r="X37" s="731"/>
      <c r="Y37" s="733"/>
      <c r="Z37" s="734"/>
      <c r="AA37" s="735"/>
      <c r="AB37" s="736" t="s">
        <v>49</v>
      </c>
      <c r="AC37" s="737"/>
      <c r="AD37" s="738"/>
      <c r="AE37" s="364" t="s">
        <v>502</v>
      </c>
      <c r="AF37" s="364"/>
      <c r="AG37" s="364"/>
      <c r="AH37" s="364"/>
      <c r="AI37" s="364" t="s">
        <v>85</v>
      </c>
      <c r="AJ37" s="364"/>
      <c r="AK37" s="364"/>
      <c r="AL37" s="364"/>
      <c r="AM37" s="364" t="s">
        <v>589</v>
      </c>
      <c r="AN37" s="364"/>
      <c r="AO37" s="364"/>
      <c r="AP37" s="364"/>
      <c r="AQ37" s="247" t="s">
        <v>370</v>
      </c>
      <c r="AR37" s="248"/>
      <c r="AS37" s="248"/>
      <c r="AT37" s="249"/>
      <c r="AU37" s="250" t="s">
        <v>256</v>
      </c>
      <c r="AV37" s="250"/>
      <c r="AW37" s="250"/>
      <c r="AX37" s="251"/>
      <c r="AY37">
        <f>COUNTA($G$39)</f>
        <v>1</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t="s">
        <v>763</v>
      </c>
      <c r="AR38" s="229"/>
      <c r="AS38" s="230" t="s">
        <v>371</v>
      </c>
      <c r="AT38" s="231"/>
      <c r="AU38" s="232">
        <v>3</v>
      </c>
      <c r="AV38" s="232"/>
      <c r="AW38" s="233" t="s">
        <v>311</v>
      </c>
      <c r="AX38" s="234"/>
      <c r="AY38">
        <f t="shared" ref="AY38:AY43" si="0">$AY$37</f>
        <v>1</v>
      </c>
    </row>
    <row r="39" spans="1:51" ht="23.25" customHeight="1" x14ac:dyDescent="0.15">
      <c r="A39" s="694"/>
      <c r="B39" s="692"/>
      <c r="C39" s="692"/>
      <c r="D39" s="692"/>
      <c r="E39" s="692"/>
      <c r="F39" s="693"/>
      <c r="G39" s="709" t="s">
        <v>766</v>
      </c>
      <c r="H39" s="576"/>
      <c r="I39" s="576"/>
      <c r="J39" s="576"/>
      <c r="K39" s="576"/>
      <c r="L39" s="576"/>
      <c r="M39" s="576"/>
      <c r="N39" s="576"/>
      <c r="O39" s="710"/>
      <c r="P39" s="425" t="s">
        <v>765</v>
      </c>
      <c r="Q39" s="425"/>
      <c r="R39" s="425"/>
      <c r="S39" s="425"/>
      <c r="T39" s="425"/>
      <c r="U39" s="425"/>
      <c r="V39" s="425"/>
      <c r="W39" s="425"/>
      <c r="X39" s="426"/>
      <c r="Y39" s="235" t="s">
        <v>56</v>
      </c>
      <c r="Z39" s="236"/>
      <c r="AA39" s="237"/>
      <c r="AB39" s="238" t="s">
        <v>742</v>
      </c>
      <c r="AC39" s="238"/>
      <c r="AD39" s="238"/>
      <c r="AE39" s="239" t="s">
        <v>526</v>
      </c>
      <c r="AF39" s="240"/>
      <c r="AG39" s="240"/>
      <c r="AH39" s="240"/>
      <c r="AI39" s="239" t="s">
        <v>526</v>
      </c>
      <c r="AJ39" s="240"/>
      <c r="AK39" s="240"/>
      <c r="AL39" s="240"/>
      <c r="AM39" s="239">
        <v>80</v>
      </c>
      <c r="AN39" s="240"/>
      <c r="AO39" s="240"/>
      <c r="AP39" s="240"/>
      <c r="AQ39" s="241" t="s">
        <v>526</v>
      </c>
      <c r="AR39" s="242"/>
      <c r="AS39" s="242"/>
      <c r="AT39" s="243"/>
      <c r="AU39" s="241" t="s">
        <v>526</v>
      </c>
      <c r="AV39" s="242"/>
      <c r="AW39" s="242"/>
      <c r="AX39" s="243"/>
      <c r="AY39">
        <f t="shared" si="0"/>
        <v>1</v>
      </c>
    </row>
    <row r="40" spans="1:51" ht="23.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103</v>
      </c>
      <c r="Z40" s="162"/>
      <c r="AA40" s="163"/>
      <c r="AB40" s="238" t="s">
        <v>742</v>
      </c>
      <c r="AC40" s="238"/>
      <c r="AD40" s="238"/>
      <c r="AE40" s="239" t="s">
        <v>526</v>
      </c>
      <c r="AF40" s="240"/>
      <c r="AG40" s="240"/>
      <c r="AH40" s="240"/>
      <c r="AI40" s="239" t="s">
        <v>526</v>
      </c>
      <c r="AJ40" s="240"/>
      <c r="AK40" s="240"/>
      <c r="AL40" s="240"/>
      <c r="AM40" s="239">
        <v>80</v>
      </c>
      <c r="AN40" s="240"/>
      <c r="AO40" s="240"/>
      <c r="AP40" s="240"/>
      <c r="AQ40" s="241" t="s">
        <v>526</v>
      </c>
      <c r="AR40" s="242"/>
      <c r="AS40" s="242"/>
      <c r="AT40" s="243"/>
      <c r="AU40" s="241">
        <v>100</v>
      </c>
      <c r="AV40" s="242"/>
      <c r="AW40" s="242"/>
      <c r="AX40" s="243"/>
      <c r="AY40">
        <f t="shared" si="0"/>
        <v>1</v>
      </c>
    </row>
    <row r="41" spans="1:51" ht="23.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60</v>
      </c>
      <c r="Z41" s="162"/>
      <c r="AA41" s="163"/>
      <c r="AB41" s="246" t="s">
        <v>53</v>
      </c>
      <c r="AC41" s="246"/>
      <c r="AD41" s="246"/>
      <c r="AE41" s="239" t="s">
        <v>526</v>
      </c>
      <c r="AF41" s="240"/>
      <c r="AG41" s="240"/>
      <c r="AH41" s="240"/>
      <c r="AI41" s="239" t="s">
        <v>526</v>
      </c>
      <c r="AJ41" s="240"/>
      <c r="AK41" s="240"/>
      <c r="AL41" s="240"/>
      <c r="AM41" s="239">
        <f>ROUNDDOWN(AM39*100/AM40,0)</f>
        <v>100</v>
      </c>
      <c r="AN41" s="240"/>
      <c r="AO41" s="240"/>
      <c r="AP41" s="240"/>
      <c r="AQ41" s="241" t="s">
        <v>526</v>
      </c>
      <c r="AR41" s="242"/>
      <c r="AS41" s="242"/>
      <c r="AT41" s="243"/>
      <c r="AU41" s="241" t="s">
        <v>526</v>
      </c>
      <c r="AV41" s="242"/>
      <c r="AW41" s="242"/>
      <c r="AX41" s="243"/>
      <c r="AY41">
        <f t="shared" si="0"/>
        <v>1</v>
      </c>
    </row>
    <row r="42" spans="1:51" ht="23.25" customHeight="1" x14ac:dyDescent="0.15">
      <c r="A42" s="717" t="s">
        <v>282</v>
      </c>
      <c r="B42" s="718"/>
      <c r="C42" s="718"/>
      <c r="D42" s="718"/>
      <c r="E42" s="718"/>
      <c r="F42" s="719"/>
      <c r="G42" s="709" t="s">
        <v>342</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hidden="1" customHeight="1" x14ac:dyDescent="0.15">
      <c r="A44" s="724" t="s">
        <v>489</v>
      </c>
      <c r="B44" s="725"/>
      <c r="C44" s="725"/>
      <c r="D44" s="725"/>
      <c r="E44" s="725"/>
      <c r="F44" s="726"/>
      <c r="G44" s="730" t="s">
        <v>218</v>
      </c>
      <c r="H44" s="250"/>
      <c r="I44" s="250"/>
      <c r="J44" s="250"/>
      <c r="K44" s="250"/>
      <c r="L44" s="250"/>
      <c r="M44" s="250"/>
      <c r="N44" s="250"/>
      <c r="O44" s="731"/>
      <c r="P44" s="732" t="s">
        <v>96</v>
      </c>
      <c r="Q44" s="250"/>
      <c r="R44" s="250"/>
      <c r="S44" s="250"/>
      <c r="T44" s="250"/>
      <c r="U44" s="250"/>
      <c r="V44" s="250"/>
      <c r="W44" s="250"/>
      <c r="X44" s="731"/>
      <c r="Y44" s="733"/>
      <c r="Z44" s="734"/>
      <c r="AA44" s="735"/>
      <c r="AB44" s="736" t="s">
        <v>49</v>
      </c>
      <c r="AC44" s="737"/>
      <c r="AD44" s="738"/>
      <c r="AE44" s="364" t="s">
        <v>502</v>
      </c>
      <c r="AF44" s="364"/>
      <c r="AG44" s="364"/>
      <c r="AH44" s="364"/>
      <c r="AI44" s="364" t="s">
        <v>85</v>
      </c>
      <c r="AJ44" s="364"/>
      <c r="AK44" s="364"/>
      <c r="AL44" s="364"/>
      <c r="AM44" s="364" t="s">
        <v>589</v>
      </c>
      <c r="AN44" s="364"/>
      <c r="AO44" s="364"/>
      <c r="AP44" s="364"/>
      <c r="AQ44" s="247" t="s">
        <v>370</v>
      </c>
      <c r="AR44" s="248"/>
      <c r="AS44" s="248"/>
      <c r="AT44" s="249"/>
      <c r="AU44" s="250" t="s">
        <v>256</v>
      </c>
      <c r="AV44" s="250"/>
      <c r="AW44" s="250"/>
      <c r="AX44" s="251"/>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371</v>
      </c>
      <c r="AT45" s="231"/>
      <c r="AU45" s="232"/>
      <c r="AV45" s="232"/>
      <c r="AW45" s="233" t="s">
        <v>311</v>
      </c>
      <c r="AX45" s="234"/>
      <c r="AY45">
        <f t="shared" ref="AY45:AY50" si="1">$AY$44</f>
        <v>0</v>
      </c>
    </row>
    <row r="46" spans="1:51" ht="23.25" hidden="1"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7" t="s">
        <v>282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489</v>
      </c>
      <c r="B51" s="692"/>
      <c r="C51" s="692"/>
      <c r="D51" s="692"/>
      <c r="E51" s="692"/>
      <c r="F51" s="693"/>
      <c r="G51" s="730" t="s">
        <v>218</v>
      </c>
      <c r="H51" s="250"/>
      <c r="I51" s="250"/>
      <c r="J51" s="250"/>
      <c r="K51" s="250"/>
      <c r="L51" s="250"/>
      <c r="M51" s="250"/>
      <c r="N51" s="250"/>
      <c r="O51" s="731"/>
      <c r="P51" s="732" t="s">
        <v>96</v>
      </c>
      <c r="Q51" s="250"/>
      <c r="R51" s="250"/>
      <c r="S51" s="250"/>
      <c r="T51" s="250"/>
      <c r="U51" s="250"/>
      <c r="V51" s="250"/>
      <c r="W51" s="250"/>
      <c r="X51" s="731"/>
      <c r="Y51" s="733"/>
      <c r="Z51" s="734"/>
      <c r="AA51" s="735"/>
      <c r="AB51" s="736" t="s">
        <v>49</v>
      </c>
      <c r="AC51" s="737"/>
      <c r="AD51" s="738"/>
      <c r="AE51" s="364" t="s">
        <v>502</v>
      </c>
      <c r="AF51" s="364"/>
      <c r="AG51" s="364"/>
      <c r="AH51" s="364"/>
      <c r="AI51" s="364" t="s">
        <v>85</v>
      </c>
      <c r="AJ51" s="364"/>
      <c r="AK51" s="364"/>
      <c r="AL51" s="364"/>
      <c r="AM51" s="364" t="s">
        <v>589</v>
      </c>
      <c r="AN51" s="364"/>
      <c r="AO51" s="364"/>
      <c r="AP51" s="364"/>
      <c r="AQ51" s="247" t="s">
        <v>370</v>
      </c>
      <c r="AR51" s="248"/>
      <c r="AS51" s="248"/>
      <c r="AT51" s="249"/>
      <c r="AU51" s="252" t="s">
        <v>256</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371</v>
      </c>
      <c r="AT52" s="231"/>
      <c r="AU52" s="232"/>
      <c r="AV52" s="232"/>
      <c r="AW52" s="233" t="s">
        <v>311</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282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489</v>
      </c>
      <c r="B58" s="692"/>
      <c r="C58" s="692"/>
      <c r="D58" s="692"/>
      <c r="E58" s="692"/>
      <c r="F58" s="693"/>
      <c r="G58" s="730" t="s">
        <v>218</v>
      </c>
      <c r="H58" s="250"/>
      <c r="I58" s="250"/>
      <c r="J58" s="250"/>
      <c r="K58" s="250"/>
      <c r="L58" s="250"/>
      <c r="M58" s="250"/>
      <c r="N58" s="250"/>
      <c r="O58" s="731"/>
      <c r="P58" s="732" t="s">
        <v>96</v>
      </c>
      <c r="Q58" s="250"/>
      <c r="R58" s="250"/>
      <c r="S58" s="250"/>
      <c r="T58" s="250"/>
      <c r="U58" s="250"/>
      <c r="V58" s="250"/>
      <c r="W58" s="250"/>
      <c r="X58" s="731"/>
      <c r="Y58" s="733"/>
      <c r="Z58" s="734"/>
      <c r="AA58" s="735"/>
      <c r="AB58" s="736" t="s">
        <v>49</v>
      </c>
      <c r="AC58" s="737"/>
      <c r="AD58" s="738"/>
      <c r="AE58" s="364" t="s">
        <v>502</v>
      </c>
      <c r="AF58" s="364"/>
      <c r="AG58" s="364"/>
      <c r="AH58" s="364"/>
      <c r="AI58" s="364" t="s">
        <v>85</v>
      </c>
      <c r="AJ58" s="364"/>
      <c r="AK58" s="364"/>
      <c r="AL58" s="364"/>
      <c r="AM58" s="364" t="s">
        <v>589</v>
      </c>
      <c r="AN58" s="364"/>
      <c r="AO58" s="364"/>
      <c r="AP58" s="364"/>
      <c r="AQ58" s="247" t="s">
        <v>370</v>
      </c>
      <c r="AR58" s="248"/>
      <c r="AS58" s="248"/>
      <c r="AT58" s="249"/>
      <c r="AU58" s="252" t="s">
        <v>256</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371</v>
      </c>
      <c r="AT59" s="231"/>
      <c r="AU59" s="232"/>
      <c r="AV59" s="232"/>
      <c r="AW59" s="233" t="s">
        <v>311</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297</v>
      </c>
      <c r="B65" s="740"/>
      <c r="C65" s="740"/>
      <c r="D65" s="740"/>
      <c r="E65" s="740"/>
      <c r="F65" s="741"/>
      <c r="G65" s="745"/>
      <c r="H65" s="266" t="s">
        <v>218</v>
      </c>
      <c r="I65" s="266"/>
      <c r="J65" s="266"/>
      <c r="K65" s="266"/>
      <c r="L65" s="266"/>
      <c r="M65" s="266"/>
      <c r="N65" s="266"/>
      <c r="O65" s="267"/>
      <c r="P65" s="265" t="s">
        <v>96</v>
      </c>
      <c r="Q65" s="266"/>
      <c r="R65" s="266"/>
      <c r="S65" s="266"/>
      <c r="T65" s="266"/>
      <c r="U65" s="266"/>
      <c r="V65" s="267"/>
      <c r="W65" s="747" t="s">
        <v>131</v>
      </c>
      <c r="X65" s="748"/>
      <c r="Y65" s="751"/>
      <c r="Z65" s="751"/>
      <c r="AA65" s="752"/>
      <c r="AB65" s="265" t="s">
        <v>49</v>
      </c>
      <c r="AC65" s="266"/>
      <c r="AD65" s="267"/>
      <c r="AE65" s="364" t="s">
        <v>502</v>
      </c>
      <c r="AF65" s="364"/>
      <c r="AG65" s="364"/>
      <c r="AH65" s="364"/>
      <c r="AI65" s="364" t="s">
        <v>85</v>
      </c>
      <c r="AJ65" s="364"/>
      <c r="AK65" s="364"/>
      <c r="AL65" s="364"/>
      <c r="AM65" s="364" t="s">
        <v>589</v>
      </c>
      <c r="AN65" s="364"/>
      <c r="AO65" s="364"/>
      <c r="AP65" s="364"/>
      <c r="AQ65" s="265" t="s">
        <v>370</v>
      </c>
      <c r="AR65" s="266"/>
      <c r="AS65" s="266"/>
      <c r="AT65" s="267"/>
      <c r="AU65" s="283" t="s">
        <v>256</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371</v>
      </c>
      <c r="AT66" s="231"/>
      <c r="AU66" s="232"/>
      <c r="AV66" s="232"/>
      <c r="AW66" s="230" t="s">
        <v>311</v>
      </c>
      <c r="AX66" s="256"/>
      <c r="AY66">
        <f t="shared" ref="AY66:AY72" si="4">$AY$65</f>
        <v>0</v>
      </c>
    </row>
    <row r="67" spans="1:51" ht="23.25" hidden="1" customHeight="1" x14ac:dyDescent="0.15">
      <c r="A67" s="742"/>
      <c r="B67" s="743"/>
      <c r="C67" s="743"/>
      <c r="D67" s="743"/>
      <c r="E67" s="743"/>
      <c r="F67" s="744"/>
      <c r="G67" s="753" t="s">
        <v>375</v>
      </c>
      <c r="H67" s="756"/>
      <c r="I67" s="757"/>
      <c r="J67" s="757"/>
      <c r="K67" s="757"/>
      <c r="L67" s="757"/>
      <c r="M67" s="757"/>
      <c r="N67" s="757"/>
      <c r="O67" s="758"/>
      <c r="P67" s="756"/>
      <c r="Q67" s="757"/>
      <c r="R67" s="757"/>
      <c r="S67" s="757"/>
      <c r="T67" s="757"/>
      <c r="U67" s="757"/>
      <c r="V67" s="758"/>
      <c r="W67" s="762"/>
      <c r="X67" s="763"/>
      <c r="Y67" s="257" t="s">
        <v>56</v>
      </c>
      <c r="Z67" s="257"/>
      <c r="AA67" s="258"/>
      <c r="AB67" s="259" t="s">
        <v>99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103</v>
      </c>
      <c r="Z68" s="203"/>
      <c r="AA68" s="204"/>
      <c r="AB68" s="261" t="s">
        <v>99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60</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495</v>
      </c>
      <c r="B70" s="743"/>
      <c r="C70" s="743"/>
      <c r="D70" s="743"/>
      <c r="E70" s="743"/>
      <c r="F70" s="744"/>
      <c r="G70" s="754" t="s">
        <v>363</v>
      </c>
      <c r="H70" s="769"/>
      <c r="I70" s="769"/>
      <c r="J70" s="769"/>
      <c r="K70" s="769"/>
      <c r="L70" s="769"/>
      <c r="M70" s="769"/>
      <c r="N70" s="769"/>
      <c r="O70" s="769"/>
      <c r="P70" s="769"/>
      <c r="Q70" s="769"/>
      <c r="R70" s="769"/>
      <c r="S70" s="769"/>
      <c r="T70" s="769"/>
      <c r="U70" s="769"/>
      <c r="V70" s="769"/>
      <c r="W70" s="772" t="s">
        <v>508</v>
      </c>
      <c r="X70" s="773"/>
      <c r="Y70" s="257" t="s">
        <v>56</v>
      </c>
      <c r="Z70" s="257"/>
      <c r="AA70" s="258"/>
      <c r="AB70" s="259" t="s">
        <v>99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103</v>
      </c>
      <c r="Z71" s="203"/>
      <c r="AA71" s="204"/>
      <c r="AB71" s="261" t="s">
        <v>99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60</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297</v>
      </c>
      <c r="B73" s="740"/>
      <c r="C73" s="740"/>
      <c r="D73" s="740"/>
      <c r="E73" s="740"/>
      <c r="F73" s="741"/>
      <c r="G73" s="778"/>
      <c r="H73" s="266" t="s">
        <v>218</v>
      </c>
      <c r="I73" s="266"/>
      <c r="J73" s="266"/>
      <c r="K73" s="266"/>
      <c r="L73" s="266"/>
      <c r="M73" s="266"/>
      <c r="N73" s="266"/>
      <c r="O73" s="267"/>
      <c r="P73" s="265" t="s">
        <v>96</v>
      </c>
      <c r="Q73" s="266"/>
      <c r="R73" s="266"/>
      <c r="S73" s="266"/>
      <c r="T73" s="266"/>
      <c r="U73" s="266"/>
      <c r="V73" s="266"/>
      <c r="W73" s="266"/>
      <c r="X73" s="267"/>
      <c r="Y73" s="780"/>
      <c r="Z73" s="781"/>
      <c r="AA73" s="782"/>
      <c r="AB73" s="265" t="s">
        <v>49</v>
      </c>
      <c r="AC73" s="266"/>
      <c r="AD73" s="267"/>
      <c r="AE73" s="364" t="s">
        <v>502</v>
      </c>
      <c r="AF73" s="364"/>
      <c r="AG73" s="364"/>
      <c r="AH73" s="364"/>
      <c r="AI73" s="364" t="s">
        <v>85</v>
      </c>
      <c r="AJ73" s="364"/>
      <c r="AK73" s="364"/>
      <c r="AL73" s="364"/>
      <c r="AM73" s="364" t="s">
        <v>589</v>
      </c>
      <c r="AN73" s="364"/>
      <c r="AO73" s="364"/>
      <c r="AP73" s="364"/>
      <c r="AQ73" s="265" t="s">
        <v>370</v>
      </c>
      <c r="AR73" s="266"/>
      <c r="AS73" s="266"/>
      <c r="AT73" s="267"/>
      <c r="AU73" s="282" t="s">
        <v>256</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371</v>
      </c>
      <c r="AT74" s="231"/>
      <c r="AU74" s="228"/>
      <c r="AV74" s="229"/>
      <c r="AW74" s="230" t="s">
        <v>311</v>
      </c>
      <c r="AX74" s="256"/>
      <c r="AY74">
        <f>$AY$73</f>
        <v>0</v>
      </c>
    </row>
    <row r="75" spans="1:51" ht="23.25" hidden="1" customHeight="1" x14ac:dyDescent="0.15">
      <c r="A75" s="742"/>
      <c r="B75" s="743"/>
      <c r="C75" s="743"/>
      <c r="D75" s="743"/>
      <c r="E75" s="743"/>
      <c r="F75" s="744"/>
      <c r="G75" s="753" t="s">
        <v>375</v>
      </c>
      <c r="H75" s="425"/>
      <c r="I75" s="425"/>
      <c r="J75" s="425"/>
      <c r="K75" s="425"/>
      <c r="L75" s="425"/>
      <c r="M75" s="425"/>
      <c r="N75" s="425"/>
      <c r="O75" s="426"/>
      <c r="P75" s="425"/>
      <c r="Q75" s="425"/>
      <c r="R75" s="425"/>
      <c r="S75" s="425"/>
      <c r="T75" s="425"/>
      <c r="U75" s="425"/>
      <c r="V75" s="425"/>
      <c r="W75" s="425"/>
      <c r="X75" s="426"/>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103</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326</v>
      </c>
      <c r="B78" s="272"/>
      <c r="C78" s="272"/>
      <c r="D78" s="272"/>
      <c r="E78" s="273" t="s">
        <v>47</v>
      </c>
      <c r="F78" s="274"/>
      <c r="G78" s="14" t="s">
        <v>363</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488</v>
      </c>
      <c r="AP79" s="290"/>
      <c r="AQ79" s="290"/>
      <c r="AR79" s="38" t="s">
        <v>480</v>
      </c>
      <c r="AS79" s="289"/>
      <c r="AT79" s="290"/>
      <c r="AU79" s="290"/>
      <c r="AV79" s="290"/>
      <c r="AW79" s="290"/>
      <c r="AX79" s="291"/>
      <c r="AY79">
        <f>COUNTIF($AR$79,"☑")</f>
        <v>0</v>
      </c>
    </row>
    <row r="80" spans="1:51" ht="18.75" hidden="1" customHeight="1" x14ac:dyDescent="0.15">
      <c r="A80" s="876" t="s">
        <v>213</v>
      </c>
      <c r="B80" s="301" t="s">
        <v>393</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271</v>
      </c>
      <c r="C85" s="305"/>
      <c r="D85" s="305"/>
      <c r="E85" s="305"/>
      <c r="F85" s="306"/>
      <c r="G85" s="326" t="s">
        <v>36</v>
      </c>
      <c r="H85" s="310"/>
      <c r="I85" s="310"/>
      <c r="J85" s="310"/>
      <c r="K85" s="310"/>
      <c r="L85" s="310"/>
      <c r="M85" s="310"/>
      <c r="N85" s="310"/>
      <c r="O85" s="311"/>
      <c r="P85" s="313" t="s">
        <v>129</v>
      </c>
      <c r="Q85" s="310"/>
      <c r="R85" s="310"/>
      <c r="S85" s="310"/>
      <c r="T85" s="310"/>
      <c r="U85" s="310"/>
      <c r="V85" s="310"/>
      <c r="W85" s="310"/>
      <c r="X85" s="311"/>
      <c r="Y85" s="328"/>
      <c r="Z85" s="329"/>
      <c r="AA85" s="330"/>
      <c r="AB85" s="786" t="s">
        <v>49</v>
      </c>
      <c r="AC85" s="787"/>
      <c r="AD85" s="788"/>
      <c r="AE85" s="364" t="s">
        <v>502</v>
      </c>
      <c r="AF85" s="364"/>
      <c r="AG85" s="364"/>
      <c r="AH85" s="364"/>
      <c r="AI85" s="364" t="s">
        <v>85</v>
      </c>
      <c r="AJ85" s="364"/>
      <c r="AK85" s="364"/>
      <c r="AL85" s="364"/>
      <c r="AM85" s="364" t="s">
        <v>589</v>
      </c>
      <c r="AN85" s="364"/>
      <c r="AO85" s="364"/>
      <c r="AP85" s="364"/>
      <c r="AQ85" s="265" t="s">
        <v>370</v>
      </c>
      <c r="AR85" s="266"/>
      <c r="AS85" s="266"/>
      <c r="AT85" s="267"/>
      <c r="AU85" s="292" t="s">
        <v>256</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371</v>
      </c>
      <c r="AT86" s="231"/>
      <c r="AU86" s="232"/>
      <c r="AV86" s="232"/>
      <c r="AW86" s="233" t="s">
        <v>311</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103</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271</v>
      </c>
      <c r="C90" s="305"/>
      <c r="D90" s="305"/>
      <c r="E90" s="305"/>
      <c r="F90" s="306"/>
      <c r="G90" s="326" t="s">
        <v>36</v>
      </c>
      <c r="H90" s="310"/>
      <c r="I90" s="310"/>
      <c r="J90" s="310"/>
      <c r="K90" s="310"/>
      <c r="L90" s="310"/>
      <c r="M90" s="310"/>
      <c r="N90" s="310"/>
      <c r="O90" s="311"/>
      <c r="P90" s="313" t="s">
        <v>129</v>
      </c>
      <c r="Q90" s="310"/>
      <c r="R90" s="310"/>
      <c r="S90" s="310"/>
      <c r="T90" s="310"/>
      <c r="U90" s="310"/>
      <c r="V90" s="310"/>
      <c r="W90" s="310"/>
      <c r="X90" s="311"/>
      <c r="Y90" s="328"/>
      <c r="Z90" s="329"/>
      <c r="AA90" s="330"/>
      <c r="AB90" s="786" t="s">
        <v>49</v>
      </c>
      <c r="AC90" s="787"/>
      <c r="AD90" s="788"/>
      <c r="AE90" s="364" t="s">
        <v>502</v>
      </c>
      <c r="AF90" s="364"/>
      <c r="AG90" s="364"/>
      <c r="AH90" s="364"/>
      <c r="AI90" s="364" t="s">
        <v>85</v>
      </c>
      <c r="AJ90" s="364"/>
      <c r="AK90" s="364"/>
      <c r="AL90" s="364"/>
      <c r="AM90" s="364" t="s">
        <v>589</v>
      </c>
      <c r="AN90" s="364"/>
      <c r="AO90" s="364"/>
      <c r="AP90" s="364"/>
      <c r="AQ90" s="265" t="s">
        <v>370</v>
      </c>
      <c r="AR90" s="266"/>
      <c r="AS90" s="266"/>
      <c r="AT90" s="267"/>
      <c r="AU90" s="292" t="s">
        <v>256</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371</v>
      </c>
      <c r="AT91" s="231"/>
      <c r="AU91" s="232"/>
      <c r="AV91" s="232"/>
      <c r="AW91" s="233" t="s">
        <v>311</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103</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271</v>
      </c>
      <c r="C95" s="305"/>
      <c r="D95" s="305"/>
      <c r="E95" s="305"/>
      <c r="F95" s="306"/>
      <c r="G95" s="326" t="s">
        <v>36</v>
      </c>
      <c r="H95" s="310"/>
      <c r="I95" s="310"/>
      <c r="J95" s="310"/>
      <c r="K95" s="310"/>
      <c r="L95" s="310"/>
      <c r="M95" s="310"/>
      <c r="N95" s="310"/>
      <c r="O95" s="311"/>
      <c r="P95" s="313" t="s">
        <v>129</v>
      </c>
      <c r="Q95" s="310"/>
      <c r="R95" s="310"/>
      <c r="S95" s="310"/>
      <c r="T95" s="310"/>
      <c r="U95" s="310"/>
      <c r="V95" s="310"/>
      <c r="W95" s="310"/>
      <c r="X95" s="311"/>
      <c r="Y95" s="328"/>
      <c r="Z95" s="329"/>
      <c r="AA95" s="330"/>
      <c r="AB95" s="786" t="s">
        <v>49</v>
      </c>
      <c r="AC95" s="787"/>
      <c r="AD95" s="788"/>
      <c r="AE95" s="364" t="s">
        <v>502</v>
      </c>
      <c r="AF95" s="364"/>
      <c r="AG95" s="364"/>
      <c r="AH95" s="364"/>
      <c r="AI95" s="364" t="s">
        <v>85</v>
      </c>
      <c r="AJ95" s="364"/>
      <c r="AK95" s="364"/>
      <c r="AL95" s="364"/>
      <c r="AM95" s="364" t="s">
        <v>589</v>
      </c>
      <c r="AN95" s="364"/>
      <c r="AO95" s="364"/>
      <c r="AP95" s="364"/>
      <c r="AQ95" s="265" t="s">
        <v>370</v>
      </c>
      <c r="AR95" s="266"/>
      <c r="AS95" s="266"/>
      <c r="AT95" s="267"/>
      <c r="AU95" s="292" t="s">
        <v>256</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371</v>
      </c>
      <c r="AT96" s="231"/>
      <c r="AU96" s="232"/>
      <c r="AV96" s="232"/>
      <c r="AW96" s="233" t="s">
        <v>311</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491</v>
      </c>
      <c r="B100" s="801"/>
      <c r="C100" s="801"/>
      <c r="D100" s="801"/>
      <c r="E100" s="801"/>
      <c r="F100" s="802"/>
      <c r="G100" s="817" t="s">
        <v>10</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49</v>
      </c>
      <c r="AC100" s="348"/>
      <c r="AD100" s="348"/>
      <c r="AE100" s="349" t="s">
        <v>502</v>
      </c>
      <c r="AF100" s="350"/>
      <c r="AG100" s="350"/>
      <c r="AH100" s="351"/>
      <c r="AI100" s="349" t="s">
        <v>85</v>
      </c>
      <c r="AJ100" s="350"/>
      <c r="AK100" s="350"/>
      <c r="AL100" s="351"/>
      <c r="AM100" s="349" t="s">
        <v>589</v>
      </c>
      <c r="AN100" s="350"/>
      <c r="AO100" s="350"/>
      <c r="AP100" s="351"/>
      <c r="AQ100" s="352" t="s">
        <v>178</v>
      </c>
      <c r="AR100" s="353"/>
      <c r="AS100" s="353"/>
      <c r="AT100" s="354"/>
      <c r="AU100" s="352" t="s">
        <v>321</v>
      </c>
      <c r="AV100" s="353"/>
      <c r="AW100" s="353"/>
      <c r="AX100" s="355"/>
    </row>
    <row r="101" spans="1:51" ht="23.25" customHeight="1" x14ac:dyDescent="0.15">
      <c r="A101" s="803"/>
      <c r="B101" s="804"/>
      <c r="C101" s="804"/>
      <c r="D101" s="804"/>
      <c r="E101" s="804"/>
      <c r="F101" s="805"/>
      <c r="G101" s="425" t="s">
        <v>290</v>
      </c>
      <c r="H101" s="425"/>
      <c r="I101" s="425"/>
      <c r="J101" s="425"/>
      <c r="K101" s="425"/>
      <c r="L101" s="425"/>
      <c r="M101" s="425"/>
      <c r="N101" s="425"/>
      <c r="O101" s="425"/>
      <c r="P101" s="425"/>
      <c r="Q101" s="425"/>
      <c r="R101" s="425"/>
      <c r="S101" s="425"/>
      <c r="T101" s="425"/>
      <c r="U101" s="425"/>
      <c r="V101" s="425"/>
      <c r="W101" s="425"/>
      <c r="X101" s="426"/>
      <c r="Y101" s="356" t="s">
        <v>62</v>
      </c>
      <c r="Z101" s="113"/>
      <c r="AA101" s="114"/>
      <c r="AB101" s="331" t="s">
        <v>761</v>
      </c>
      <c r="AC101" s="332"/>
      <c r="AD101" s="333"/>
      <c r="AE101" s="254" t="s">
        <v>526</v>
      </c>
      <c r="AF101" s="254"/>
      <c r="AG101" s="254"/>
      <c r="AH101" s="254"/>
      <c r="AI101" s="254" t="s">
        <v>526</v>
      </c>
      <c r="AJ101" s="254"/>
      <c r="AK101" s="254"/>
      <c r="AL101" s="254"/>
      <c r="AM101" s="254">
        <v>1</v>
      </c>
      <c r="AN101" s="254"/>
      <c r="AO101" s="254"/>
      <c r="AP101" s="254"/>
      <c r="AQ101" s="254" t="s">
        <v>526</v>
      </c>
      <c r="AR101" s="254"/>
      <c r="AS101" s="254"/>
      <c r="AT101" s="254"/>
      <c r="AU101" s="239" t="s">
        <v>526</v>
      </c>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139</v>
      </c>
      <c r="Z102" s="358"/>
      <c r="AA102" s="359"/>
      <c r="AB102" s="238" t="s">
        <v>761</v>
      </c>
      <c r="AC102" s="238"/>
      <c r="AD102" s="238"/>
      <c r="AE102" s="254" t="s">
        <v>526</v>
      </c>
      <c r="AF102" s="254"/>
      <c r="AG102" s="254"/>
      <c r="AH102" s="254"/>
      <c r="AI102" s="254" t="s">
        <v>526</v>
      </c>
      <c r="AJ102" s="254"/>
      <c r="AK102" s="254"/>
      <c r="AL102" s="254"/>
      <c r="AM102" s="254">
        <v>1</v>
      </c>
      <c r="AN102" s="254"/>
      <c r="AO102" s="254"/>
      <c r="AP102" s="254"/>
      <c r="AQ102" s="254">
        <v>2</v>
      </c>
      <c r="AR102" s="254"/>
      <c r="AS102" s="254"/>
      <c r="AT102" s="254"/>
      <c r="AU102" s="263" t="s">
        <v>526</v>
      </c>
      <c r="AV102" s="264"/>
      <c r="AW102" s="264"/>
      <c r="AX102" s="360"/>
    </row>
    <row r="103" spans="1:51" ht="31.5" customHeight="1" x14ac:dyDescent="0.15">
      <c r="A103" s="717" t="s">
        <v>491</v>
      </c>
      <c r="B103" s="718"/>
      <c r="C103" s="718"/>
      <c r="D103" s="718"/>
      <c r="E103" s="718"/>
      <c r="F103" s="719"/>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502</v>
      </c>
      <c r="AF103" s="364"/>
      <c r="AG103" s="364"/>
      <c r="AH103" s="364"/>
      <c r="AI103" s="364" t="s">
        <v>85</v>
      </c>
      <c r="AJ103" s="364"/>
      <c r="AK103" s="364"/>
      <c r="AL103" s="364"/>
      <c r="AM103" s="364" t="s">
        <v>589</v>
      </c>
      <c r="AN103" s="364"/>
      <c r="AO103" s="364"/>
      <c r="AP103" s="364"/>
      <c r="AQ103" s="365" t="s">
        <v>178</v>
      </c>
      <c r="AR103" s="366"/>
      <c r="AS103" s="366"/>
      <c r="AT103" s="366"/>
      <c r="AU103" s="365" t="s">
        <v>321</v>
      </c>
      <c r="AV103" s="366"/>
      <c r="AW103" s="366"/>
      <c r="AX103" s="367"/>
      <c r="AY103">
        <f>COUNTA($G$104)</f>
        <v>1</v>
      </c>
    </row>
    <row r="104" spans="1:51" ht="23.25" customHeight="1" x14ac:dyDescent="0.15">
      <c r="A104" s="803"/>
      <c r="B104" s="804"/>
      <c r="C104" s="804"/>
      <c r="D104" s="804"/>
      <c r="E104" s="804"/>
      <c r="F104" s="805"/>
      <c r="G104" s="425" t="s">
        <v>764</v>
      </c>
      <c r="H104" s="425"/>
      <c r="I104" s="425"/>
      <c r="J104" s="425"/>
      <c r="K104" s="425"/>
      <c r="L104" s="425"/>
      <c r="M104" s="425"/>
      <c r="N104" s="425"/>
      <c r="O104" s="425"/>
      <c r="P104" s="425"/>
      <c r="Q104" s="425"/>
      <c r="R104" s="425"/>
      <c r="S104" s="425"/>
      <c r="T104" s="425"/>
      <c r="U104" s="425"/>
      <c r="V104" s="425"/>
      <c r="W104" s="425"/>
      <c r="X104" s="426"/>
      <c r="Y104" s="368" t="s">
        <v>62</v>
      </c>
      <c r="Z104" s="369"/>
      <c r="AA104" s="370"/>
      <c r="AB104" s="238" t="s">
        <v>742</v>
      </c>
      <c r="AC104" s="238"/>
      <c r="AD104" s="238"/>
      <c r="AE104" s="254" t="s">
        <v>526</v>
      </c>
      <c r="AF104" s="254"/>
      <c r="AG104" s="254"/>
      <c r="AH104" s="254"/>
      <c r="AI104" s="254" t="s">
        <v>526</v>
      </c>
      <c r="AJ104" s="254"/>
      <c r="AK104" s="254"/>
      <c r="AL104" s="254"/>
      <c r="AM104" s="254">
        <v>4</v>
      </c>
      <c r="AN104" s="254"/>
      <c r="AO104" s="254"/>
      <c r="AP104" s="254"/>
      <c r="AQ104" s="254" t="s">
        <v>526</v>
      </c>
      <c r="AR104" s="254"/>
      <c r="AS104" s="254"/>
      <c r="AT104" s="254"/>
      <c r="AU104" s="254" t="s">
        <v>526</v>
      </c>
      <c r="AV104" s="254"/>
      <c r="AW104" s="254"/>
      <c r="AX104" s="254"/>
      <c r="AY104">
        <f>$AY$103</f>
        <v>1</v>
      </c>
    </row>
    <row r="105" spans="1:51" ht="23.25"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139</v>
      </c>
      <c r="Z105" s="371"/>
      <c r="AA105" s="372"/>
      <c r="AB105" s="238" t="s">
        <v>742</v>
      </c>
      <c r="AC105" s="238"/>
      <c r="AD105" s="238"/>
      <c r="AE105" s="254" t="s">
        <v>526</v>
      </c>
      <c r="AF105" s="254"/>
      <c r="AG105" s="254"/>
      <c r="AH105" s="254"/>
      <c r="AI105" s="254" t="s">
        <v>526</v>
      </c>
      <c r="AJ105" s="254"/>
      <c r="AK105" s="254"/>
      <c r="AL105" s="254"/>
      <c r="AM105" s="254">
        <v>4</v>
      </c>
      <c r="AN105" s="254"/>
      <c r="AO105" s="254"/>
      <c r="AP105" s="254"/>
      <c r="AQ105" s="254">
        <v>6</v>
      </c>
      <c r="AR105" s="254"/>
      <c r="AS105" s="254"/>
      <c r="AT105" s="254"/>
      <c r="AU105" s="254" t="s">
        <v>526</v>
      </c>
      <c r="AV105" s="254"/>
      <c r="AW105" s="254"/>
      <c r="AX105" s="254"/>
      <c r="AY105">
        <f>$AY$103</f>
        <v>1</v>
      </c>
    </row>
    <row r="106" spans="1:51" ht="31.5" hidden="1" customHeight="1" x14ac:dyDescent="0.15">
      <c r="A106" s="717" t="s">
        <v>491</v>
      </c>
      <c r="B106" s="718"/>
      <c r="C106" s="718"/>
      <c r="D106" s="718"/>
      <c r="E106" s="718"/>
      <c r="F106" s="719"/>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502</v>
      </c>
      <c r="AF106" s="364"/>
      <c r="AG106" s="364"/>
      <c r="AH106" s="364"/>
      <c r="AI106" s="364" t="s">
        <v>85</v>
      </c>
      <c r="AJ106" s="364"/>
      <c r="AK106" s="364"/>
      <c r="AL106" s="364"/>
      <c r="AM106" s="364" t="s">
        <v>589</v>
      </c>
      <c r="AN106" s="364"/>
      <c r="AO106" s="364"/>
      <c r="AP106" s="364"/>
      <c r="AQ106" s="365" t="s">
        <v>178</v>
      </c>
      <c r="AR106" s="366"/>
      <c r="AS106" s="366"/>
      <c r="AT106" s="366"/>
      <c r="AU106" s="365" t="s">
        <v>321</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62</v>
      </c>
      <c r="Z107" s="369"/>
      <c r="AA107" s="370"/>
      <c r="AB107" s="373"/>
      <c r="AC107" s="374"/>
      <c r="AD107" s="375"/>
      <c r="AE107" s="254"/>
      <c r="AF107" s="254"/>
      <c r="AG107" s="254"/>
      <c r="AH107" s="254"/>
      <c r="AI107" s="254"/>
      <c r="AJ107" s="254"/>
      <c r="AK107" s="254"/>
      <c r="AL107" s="254"/>
      <c r="AM107" s="254"/>
      <c r="AN107" s="254"/>
      <c r="AO107" s="254"/>
      <c r="AP107" s="254"/>
      <c r="AQ107" s="254"/>
      <c r="AR107" s="254"/>
      <c r="AS107" s="254"/>
      <c r="AT107" s="254"/>
      <c r="AU107" s="254"/>
      <c r="AV107" s="254"/>
      <c r="AW107" s="254"/>
      <c r="AX107" s="376"/>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139</v>
      </c>
      <c r="Z108" s="371"/>
      <c r="AA108" s="372"/>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6"/>
      <c r="AY108">
        <f>$AY$106</f>
        <v>0</v>
      </c>
    </row>
    <row r="109" spans="1:51" ht="31.5" hidden="1" customHeight="1" x14ac:dyDescent="0.15">
      <c r="A109" s="717" t="s">
        <v>491</v>
      </c>
      <c r="B109" s="718"/>
      <c r="C109" s="718"/>
      <c r="D109" s="718"/>
      <c r="E109" s="718"/>
      <c r="F109" s="719"/>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502</v>
      </c>
      <c r="AF109" s="364"/>
      <c r="AG109" s="364"/>
      <c r="AH109" s="364"/>
      <c r="AI109" s="364" t="s">
        <v>85</v>
      </c>
      <c r="AJ109" s="364"/>
      <c r="AK109" s="364"/>
      <c r="AL109" s="364"/>
      <c r="AM109" s="364" t="s">
        <v>589</v>
      </c>
      <c r="AN109" s="364"/>
      <c r="AO109" s="364"/>
      <c r="AP109" s="364"/>
      <c r="AQ109" s="365" t="s">
        <v>178</v>
      </c>
      <c r="AR109" s="366"/>
      <c r="AS109" s="366"/>
      <c r="AT109" s="366"/>
      <c r="AU109" s="365" t="s">
        <v>321</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62</v>
      </c>
      <c r="Z110" s="369"/>
      <c r="AA110" s="370"/>
      <c r="AB110" s="373"/>
      <c r="AC110" s="374"/>
      <c r="AD110" s="375"/>
      <c r="AE110" s="254"/>
      <c r="AF110" s="254"/>
      <c r="AG110" s="254"/>
      <c r="AH110" s="254"/>
      <c r="AI110" s="254"/>
      <c r="AJ110" s="254"/>
      <c r="AK110" s="254"/>
      <c r="AL110" s="254"/>
      <c r="AM110" s="254"/>
      <c r="AN110" s="254"/>
      <c r="AO110" s="254"/>
      <c r="AP110" s="254"/>
      <c r="AQ110" s="254"/>
      <c r="AR110" s="254"/>
      <c r="AS110" s="254"/>
      <c r="AT110" s="254"/>
      <c r="AU110" s="254"/>
      <c r="AV110" s="254"/>
      <c r="AW110" s="254"/>
      <c r="AX110" s="376"/>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139</v>
      </c>
      <c r="Z111" s="371"/>
      <c r="AA111" s="372"/>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6"/>
      <c r="AY111">
        <f>$AY$109</f>
        <v>0</v>
      </c>
    </row>
    <row r="112" spans="1:51" ht="31.5" hidden="1" customHeight="1" x14ac:dyDescent="0.15">
      <c r="A112" s="717" t="s">
        <v>491</v>
      </c>
      <c r="B112" s="718"/>
      <c r="C112" s="718"/>
      <c r="D112" s="718"/>
      <c r="E112" s="718"/>
      <c r="F112" s="719"/>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502</v>
      </c>
      <c r="AF112" s="364"/>
      <c r="AG112" s="364"/>
      <c r="AH112" s="364"/>
      <c r="AI112" s="364" t="s">
        <v>85</v>
      </c>
      <c r="AJ112" s="364"/>
      <c r="AK112" s="364"/>
      <c r="AL112" s="364"/>
      <c r="AM112" s="364" t="s">
        <v>589</v>
      </c>
      <c r="AN112" s="364"/>
      <c r="AO112" s="364"/>
      <c r="AP112" s="364"/>
      <c r="AQ112" s="365" t="s">
        <v>178</v>
      </c>
      <c r="AR112" s="366"/>
      <c r="AS112" s="366"/>
      <c r="AT112" s="366"/>
      <c r="AU112" s="365" t="s">
        <v>321</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62</v>
      </c>
      <c r="Z113" s="369"/>
      <c r="AA113" s="370"/>
      <c r="AB113" s="373"/>
      <c r="AC113" s="374"/>
      <c r="AD113" s="375"/>
      <c r="AE113" s="254"/>
      <c r="AF113" s="254"/>
      <c r="AG113" s="254"/>
      <c r="AH113" s="254"/>
      <c r="AI113" s="254"/>
      <c r="AJ113" s="254"/>
      <c r="AK113" s="254"/>
      <c r="AL113" s="254"/>
      <c r="AM113" s="254"/>
      <c r="AN113" s="254"/>
      <c r="AO113" s="254"/>
      <c r="AP113" s="254"/>
      <c r="AQ113" s="239"/>
      <c r="AR113" s="240"/>
      <c r="AS113" s="240"/>
      <c r="AT113" s="260"/>
      <c r="AU113" s="254"/>
      <c r="AV113" s="254"/>
      <c r="AW113" s="254"/>
      <c r="AX113" s="376"/>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139</v>
      </c>
      <c r="Z114" s="371"/>
      <c r="AA114" s="372"/>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46</v>
      </c>
      <c r="B115" s="574"/>
      <c r="C115" s="574"/>
      <c r="D115" s="574"/>
      <c r="E115" s="574"/>
      <c r="F115" s="807"/>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502</v>
      </c>
      <c r="AF115" s="364"/>
      <c r="AG115" s="364"/>
      <c r="AH115" s="364"/>
      <c r="AI115" s="364" t="s">
        <v>85</v>
      </c>
      <c r="AJ115" s="364"/>
      <c r="AK115" s="364"/>
      <c r="AL115" s="364"/>
      <c r="AM115" s="364" t="s">
        <v>589</v>
      </c>
      <c r="AN115" s="364"/>
      <c r="AO115" s="364"/>
      <c r="AP115" s="364"/>
      <c r="AQ115" s="381" t="s">
        <v>608</v>
      </c>
      <c r="AR115" s="382"/>
      <c r="AS115" s="382"/>
      <c r="AT115" s="382"/>
      <c r="AU115" s="382"/>
      <c r="AV115" s="382"/>
      <c r="AW115" s="382"/>
      <c r="AX115" s="383"/>
    </row>
    <row r="116" spans="1:51" ht="23.25" customHeight="1" x14ac:dyDescent="0.15">
      <c r="A116" s="808"/>
      <c r="B116" s="809"/>
      <c r="C116" s="809"/>
      <c r="D116" s="809"/>
      <c r="E116" s="809"/>
      <c r="F116" s="810"/>
      <c r="G116" s="813" t="s">
        <v>769</v>
      </c>
      <c r="H116" s="813"/>
      <c r="I116" s="813"/>
      <c r="J116" s="813"/>
      <c r="K116" s="813"/>
      <c r="L116" s="813"/>
      <c r="M116" s="813"/>
      <c r="N116" s="813"/>
      <c r="O116" s="813"/>
      <c r="P116" s="813"/>
      <c r="Q116" s="813"/>
      <c r="R116" s="813"/>
      <c r="S116" s="813"/>
      <c r="T116" s="813"/>
      <c r="U116" s="813"/>
      <c r="V116" s="813"/>
      <c r="W116" s="813"/>
      <c r="X116" s="813"/>
      <c r="Y116" s="384" t="s">
        <v>46</v>
      </c>
      <c r="Z116" s="385"/>
      <c r="AA116" s="386"/>
      <c r="AB116" s="331" t="s">
        <v>727</v>
      </c>
      <c r="AC116" s="332"/>
      <c r="AD116" s="333"/>
      <c r="AE116" s="254" t="s">
        <v>526</v>
      </c>
      <c r="AF116" s="254"/>
      <c r="AG116" s="254"/>
      <c r="AH116" s="254"/>
      <c r="AI116" s="254" t="s">
        <v>526</v>
      </c>
      <c r="AJ116" s="254"/>
      <c r="AK116" s="254"/>
      <c r="AL116" s="254"/>
      <c r="AM116" s="254">
        <v>1</v>
      </c>
      <c r="AN116" s="254"/>
      <c r="AO116" s="254"/>
      <c r="AP116" s="254"/>
      <c r="AQ116" s="239">
        <v>1</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113</v>
      </c>
      <c r="Z117" s="358"/>
      <c r="AA117" s="359"/>
      <c r="AB117" s="387" t="s">
        <v>770</v>
      </c>
      <c r="AC117" s="388"/>
      <c r="AD117" s="389"/>
      <c r="AE117" s="390" t="s">
        <v>526</v>
      </c>
      <c r="AF117" s="390"/>
      <c r="AG117" s="390"/>
      <c r="AH117" s="390"/>
      <c r="AI117" s="390" t="s">
        <v>526</v>
      </c>
      <c r="AJ117" s="390"/>
      <c r="AK117" s="390"/>
      <c r="AL117" s="390"/>
      <c r="AM117" s="390" t="s">
        <v>747</v>
      </c>
      <c r="AN117" s="390"/>
      <c r="AO117" s="390"/>
      <c r="AP117" s="390"/>
      <c r="AQ117" s="390" t="s">
        <v>170</v>
      </c>
      <c r="AR117" s="390"/>
      <c r="AS117" s="390"/>
      <c r="AT117" s="390"/>
      <c r="AU117" s="390"/>
      <c r="AV117" s="390"/>
      <c r="AW117" s="390"/>
      <c r="AX117" s="391"/>
    </row>
    <row r="118" spans="1:51" ht="23.25" customHeight="1" x14ac:dyDescent="0.15">
      <c r="A118" s="806" t="s">
        <v>46</v>
      </c>
      <c r="B118" s="574"/>
      <c r="C118" s="574"/>
      <c r="D118" s="574"/>
      <c r="E118" s="574"/>
      <c r="F118" s="807"/>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502</v>
      </c>
      <c r="AF118" s="364"/>
      <c r="AG118" s="364"/>
      <c r="AH118" s="364"/>
      <c r="AI118" s="364" t="s">
        <v>85</v>
      </c>
      <c r="AJ118" s="364"/>
      <c r="AK118" s="364"/>
      <c r="AL118" s="364"/>
      <c r="AM118" s="364" t="s">
        <v>589</v>
      </c>
      <c r="AN118" s="364"/>
      <c r="AO118" s="364"/>
      <c r="AP118" s="364"/>
      <c r="AQ118" s="381" t="s">
        <v>608</v>
      </c>
      <c r="AR118" s="382"/>
      <c r="AS118" s="382"/>
      <c r="AT118" s="382"/>
      <c r="AU118" s="382"/>
      <c r="AV118" s="382"/>
      <c r="AW118" s="382"/>
      <c r="AX118" s="383"/>
      <c r="AY118" s="48">
        <f>IF(SUBSTITUTE(SUBSTITUTE($G$119,"／",""),"　","")="",0,1)</f>
        <v>1</v>
      </c>
    </row>
    <row r="119" spans="1:51" ht="23.25" customHeight="1" x14ac:dyDescent="0.15">
      <c r="A119" s="808"/>
      <c r="B119" s="809"/>
      <c r="C119" s="809"/>
      <c r="D119" s="809"/>
      <c r="E119" s="809"/>
      <c r="F119" s="810"/>
      <c r="G119" s="813" t="s">
        <v>767</v>
      </c>
      <c r="H119" s="813"/>
      <c r="I119" s="813"/>
      <c r="J119" s="813"/>
      <c r="K119" s="813"/>
      <c r="L119" s="813"/>
      <c r="M119" s="813"/>
      <c r="N119" s="813"/>
      <c r="O119" s="813"/>
      <c r="P119" s="813"/>
      <c r="Q119" s="813"/>
      <c r="R119" s="813"/>
      <c r="S119" s="813"/>
      <c r="T119" s="813"/>
      <c r="U119" s="813"/>
      <c r="V119" s="813"/>
      <c r="W119" s="813"/>
      <c r="X119" s="813"/>
      <c r="Y119" s="384" t="s">
        <v>46</v>
      </c>
      <c r="Z119" s="385"/>
      <c r="AA119" s="386"/>
      <c r="AB119" s="331" t="s">
        <v>727</v>
      </c>
      <c r="AC119" s="332"/>
      <c r="AD119" s="333"/>
      <c r="AE119" s="254" t="s">
        <v>526</v>
      </c>
      <c r="AF119" s="254"/>
      <c r="AG119" s="254"/>
      <c r="AH119" s="254"/>
      <c r="AI119" s="254" t="s">
        <v>526</v>
      </c>
      <c r="AJ119" s="254"/>
      <c r="AK119" s="254"/>
      <c r="AL119" s="254"/>
      <c r="AM119" s="254">
        <v>10</v>
      </c>
      <c r="AN119" s="254"/>
      <c r="AO119" s="254"/>
      <c r="AP119" s="254"/>
      <c r="AQ119" s="239">
        <v>7</v>
      </c>
      <c r="AR119" s="240"/>
      <c r="AS119" s="240"/>
      <c r="AT119" s="240"/>
      <c r="AU119" s="240"/>
      <c r="AV119" s="240"/>
      <c r="AW119" s="240"/>
      <c r="AX119" s="244"/>
      <c r="AY119">
        <f>$AY$118</f>
        <v>1</v>
      </c>
    </row>
    <row r="120" spans="1:51" ht="46.5"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113</v>
      </c>
      <c r="Z120" s="358"/>
      <c r="AA120" s="359"/>
      <c r="AB120" s="387" t="s">
        <v>749</v>
      </c>
      <c r="AC120" s="388"/>
      <c r="AD120" s="389"/>
      <c r="AE120" s="390" t="s">
        <v>526</v>
      </c>
      <c r="AF120" s="390"/>
      <c r="AG120" s="390"/>
      <c r="AH120" s="390"/>
      <c r="AI120" s="390" t="s">
        <v>526</v>
      </c>
      <c r="AJ120" s="390"/>
      <c r="AK120" s="390"/>
      <c r="AL120" s="390"/>
      <c r="AM120" s="390" t="s">
        <v>744</v>
      </c>
      <c r="AN120" s="390"/>
      <c r="AO120" s="390"/>
      <c r="AP120" s="390"/>
      <c r="AQ120" s="390" t="s">
        <v>745</v>
      </c>
      <c r="AR120" s="390"/>
      <c r="AS120" s="390"/>
      <c r="AT120" s="390"/>
      <c r="AU120" s="390"/>
      <c r="AV120" s="390"/>
      <c r="AW120" s="390"/>
      <c r="AX120" s="391"/>
      <c r="AY120">
        <f>$AY$118</f>
        <v>1</v>
      </c>
    </row>
    <row r="121" spans="1:51" ht="23.25" hidden="1" customHeight="1" x14ac:dyDescent="0.15">
      <c r="A121" s="806" t="s">
        <v>46</v>
      </c>
      <c r="B121" s="574"/>
      <c r="C121" s="574"/>
      <c r="D121" s="574"/>
      <c r="E121" s="574"/>
      <c r="F121" s="807"/>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502</v>
      </c>
      <c r="AF121" s="364"/>
      <c r="AG121" s="364"/>
      <c r="AH121" s="364"/>
      <c r="AI121" s="364" t="s">
        <v>85</v>
      </c>
      <c r="AJ121" s="364"/>
      <c r="AK121" s="364"/>
      <c r="AL121" s="364"/>
      <c r="AM121" s="364" t="s">
        <v>589</v>
      </c>
      <c r="AN121" s="364"/>
      <c r="AO121" s="364"/>
      <c r="AP121" s="364"/>
      <c r="AQ121" s="381" t="s">
        <v>608</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209</v>
      </c>
      <c r="H122" s="813"/>
      <c r="I122" s="813"/>
      <c r="J122" s="813"/>
      <c r="K122" s="813"/>
      <c r="L122" s="813"/>
      <c r="M122" s="813"/>
      <c r="N122" s="813"/>
      <c r="O122" s="813"/>
      <c r="P122" s="813"/>
      <c r="Q122" s="813"/>
      <c r="R122" s="813"/>
      <c r="S122" s="813"/>
      <c r="T122" s="813"/>
      <c r="U122" s="813"/>
      <c r="V122" s="813"/>
      <c r="W122" s="813"/>
      <c r="X122" s="813"/>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6"/>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113</v>
      </c>
      <c r="Z123" s="358"/>
      <c r="AA123" s="359"/>
      <c r="AB123" s="387" t="s">
        <v>128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46</v>
      </c>
      <c r="B124" s="574"/>
      <c r="C124" s="574"/>
      <c r="D124" s="574"/>
      <c r="E124" s="574"/>
      <c r="F124" s="807"/>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502</v>
      </c>
      <c r="AF124" s="364"/>
      <c r="AG124" s="364"/>
      <c r="AH124" s="364"/>
      <c r="AI124" s="364" t="s">
        <v>85</v>
      </c>
      <c r="AJ124" s="364"/>
      <c r="AK124" s="364"/>
      <c r="AL124" s="364"/>
      <c r="AM124" s="364" t="s">
        <v>589</v>
      </c>
      <c r="AN124" s="364"/>
      <c r="AO124" s="364"/>
      <c r="AP124" s="364"/>
      <c r="AQ124" s="381" t="s">
        <v>608</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209</v>
      </c>
      <c r="H125" s="813"/>
      <c r="I125" s="813"/>
      <c r="J125" s="813"/>
      <c r="K125" s="813"/>
      <c r="L125" s="813"/>
      <c r="M125" s="813"/>
      <c r="N125" s="813"/>
      <c r="O125" s="813"/>
      <c r="P125" s="813"/>
      <c r="Q125" s="813"/>
      <c r="R125" s="813"/>
      <c r="S125" s="813"/>
      <c r="T125" s="813"/>
      <c r="U125" s="813"/>
      <c r="V125" s="813"/>
      <c r="W125" s="813"/>
      <c r="X125" s="815"/>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6"/>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113</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46</v>
      </c>
      <c r="B127" s="809"/>
      <c r="C127" s="809"/>
      <c r="D127" s="809"/>
      <c r="E127" s="809"/>
      <c r="F127" s="810"/>
      <c r="G127" s="705" t="s">
        <v>64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49</v>
      </c>
      <c r="AC127" s="705"/>
      <c r="AD127" s="706"/>
      <c r="AE127" s="364" t="s">
        <v>502</v>
      </c>
      <c r="AF127" s="364"/>
      <c r="AG127" s="364"/>
      <c r="AH127" s="364"/>
      <c r="AI127" s="364" t="s">
        <v>85</v>
      </c>
      <c r="AJ127" s="364"/>
      <c r="AK127" s="364"/>
      <c r="AL127" s="364"/>
      <c r="AM127" s="364" t="s">
        <v>589</v>
      </c>
      <c r="AN127" s="364"/>
      <c r="AO127" s="364"/>
      <c r="AP127" s="364"/>
      <c r="AQ127" s="381" t="s">
        <v>608</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209</v>
      </c>
      <c r="H128" s="813"/>
      <c r="I128" s="813"/>
      <c r="J128" s="813"/>
      <c r="K128" s="813"/>
      <c r="L128" s="813"/>
      <c r="M128" s="813"/>
      <c r="N128" s="813"/>
      <c r="O128" s="813"/>
      <c r="P128" s="813"/>
      <c r="Q128" s="813"/>
      <c r="R128" s="813"/>
      <c r="S128" s="813"/>
      <c r="T128" s="813"/>
      <c r="U128" s="813"/>
      <c r="V128" s="813"/>
      <c r="W128" s="813"/>
      <c r="X128" s="813"/>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6"/>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113</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235</v>
      </c>
      <c r="B130" s="880"/>
      <c r="C130" s="885" t="s">
        <v>376</v>
      </c>
      <c r="D130" s="880"/>
      <c r="E130" s="398" t="s">
        <v>411</v>
      </c>
      <c r="F130" s="399"/>
      <c r="G130" s="400" t="s">
        <v>729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409</v>
      </c>
      <c r="F131" s="404"/>
      <c r="G131" s="405" t="s">
        <v>521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358</v>
      </c>
      <c r="F132" s="890"/>
      <c r="G132" s="820" t="s">
        <v>388</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49</v>
      </c>
      <c r="AC132" s="248"/>
      <c r="AD132" s="249"/>
      <c r="AE132" s="265" t="s">
        <v>502</v>
      </c>
      <c r="AF132" s="266"/>
      <c r="AG132" s="266"/>
      <c r="AH132" s="267"/>
      <c r="AI132" s="265" t="s">
        <v>85</v>
      </c>
      <c r="AJ132" s="266"/>
      <c r="AK132" s="266"/>
      <c r="AL132" s="267"/>
      <c r="AM132" s="265" t="s">
        <v>203</v>
      </c>
      <c r="AN132" s="266"/>
      <c r="AO132" s="266"/>
      <c r="AP132" s="267"/>
      <c r="AQ132" s="247" t="s">
        <v>370</v>
      </c>
      <c r="AR132" s="248"/>
      <c r="AS132" s="248"/>
      <c r="AT132" s="249"/>
      <c r="AU132" s="394" t="s">
        <v>392</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763</v>
      </c>
      <c r="AR133" s="232"/>
      <c r="AS133" s="230" t="s">
        <v>371</v>
      </c>
      <c r="AT133" s="231"/>
      <c r="AU133" s="229">
        <v>2</v>
      </c>
      <c r="AV133" s="229"/>
      <c r="AW133" s="230" t="s">
        <v>311</v>
      </c>
      <c r="AX133" s="256"/>
      <c r="AY133">
        <f>$AY$132</f>
        <v>1</v>
      </c>
    </row>
    <row r="134" spans="1:51" ht="39.75" customHeight="1" x14ac:dyDescent="0.15">
      <c r="A134" s="881"/>
      <c r="B134" s="882"/>
      <c r="C134" s="886"/>
      <c r="D134" s="882"/>
      <c r="E134" s="886"/>
      <c r="F134" s="891"/>
      <c r="G134" s="424" t="s">
        <v>758</v>
      </c>
      <c r="H134" s="425"/>
      <c r="I134" s="425"/>
      <c r="J134" s="425"/>
      <c r="K134" s="425"/>
      <c r="L134" s="425"/>
      <c r="M134" s="425"/>
      <c r="N134" s="425"/>
      <c r="O134" s="425"/>
      <c r="P134" s="425"/>
      <c r="Q134" s="425"/>
      <c r="R134" s="425"/>
      <c r="S134" s="425"/>
      <c r="T134" s="425"/>
      <c r="U134" s="425"/>
      <c r="V134" s="425"/>
      <c r="W134" s="425"/>
      <c r="X134" s="426"/>
      <c r="Y134" s="285" t="s">
        <v>389</v>
      </c>
      <c r="Z134" s="257"/>
      <c r="AA134" s="258"/>
      <c r="AB134" s="396" t="s">
        <v>731</v>
      </c>
      <c r="AC134" s="397"/>
      <c r="AD134" s="397"/>
      <c r="AE134" s="392" t="s">
        <v>526</v>
      </c>
      <c r="AF134" s="242"/>
      <c r="AG134" s="242"/>
      <c r="AH134" s="242"/>
      <c r="AI134" s="392" t="s">
        <v>526</v>
      </c>
      <c r="AJ134" s="242"/>
      <c r="AK134" s="242"/>
      <c r="AL134" s="242"/>
      <c r="AM134" s="392">
        <v>51</v>
      </c>
      <c r="AN134" s="242"/>
      <c r="AO134" s="242"/>
      <c r="AP134" s="242"/>
      <c r="AQ134" s="392" t="s">
        <v>526</v>
      </c>
      <c r="AR134" s="242"/>
      <c r="AS134" s="242"/>
      <c r="AT134" s="242"/>
      <c r="AU134" s="392" t="s">
        <v>526</v>
      </c>
      <c r="AV134" s="242"/>
      <c r="AW134" s="242"/>
      <c r="AX134" s="393"/>
      <c r="AY134">
        <f>$AY$132</f>
        <v>1</v>
      </c>
    </row>
    <row r="135" spans="1:51" ht="39.7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103</v>
      </c>
      <c r="Z135" s="203"/>
      <c r="AA135" s="204"/>
      <c r="AB135" s="408" t="s">
        <v>731</v>
      </c>
      <c r="AC135" s="286"/>
      <c r="AD135" s="286"/>
      <c r="AE135" s="392" t="s">
        <v>526</v>
      </c>
      <c r="AF135" s="242"/>
      <c r="AG135" s="242"/>
      <c r="AH135" s="242"/>
      <c r="AI135" s="392" t="s">
        <v>526</v>
      </c>
      <c r="AJ135" s="242"/>
      <c r="AK135" s="242"/>
      <c r="AL135" s="242"/>
      <c r="AM135" s="392">
        <v>50</v>
      </c>
      <c r="AN135" s="242"/>
      <c r="AO135" s="242"/>
      <c r="AP135" s="242"/>
      <c r="AQ135" s="392" t="s">
        <v>526</v>
      </c>
      <c r="AR135" s="242"/>
      <c r="AS135" s="242"/>
      <c r="AT135" s="242"/>
      <c r="AU135" s="392">
        <v>50</v>
      </c>
      <c r="AV135" s="242"/>
      <c r="AW135" s="242"/>
      <c r="AX135" s="393"/>
      <c r="AY135">
        <f>$AY$132</f>
        <v>1</v>
      </c>
    </row>
    <row r="136" spans="1:51" ht="18.75" hidden="1" customHeight="1" x14ac:dyDescent="0.15">
      <c r="A136" s="881"/>
      <c r="B136" s="882"/>
      <c r="C136" s="886"/>
      <c r="D136" s="882"/>
      <c r="E136" s="886"/>
      <c r="F136" s="891"/>
      <c r="G136" s="820" t="s">
        <v>388</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49</v>
      </c>
      <c r="AC136" s="248"/>
      <c r="AD136" s="249"/>
      <c r="AE136" s="265" t="s">
        <v>502</v>
      </c>
      <c r="AF136" s="266"/>
      <c r="AG136" s="266"/>
      <c r="AH136" s="267"/>
      <c r="AI136" s="265" t="s">
        <v>85</v>
      </c>
      <c r="AJ136" s="266"/>
      <c r="AK136" s="266"/>
      <c r="AL136" s="267"/>
      <c r="AM136" s="265" t="s">
        <v>203</v>
      </c>
      <c r="AN136" s="266"/>
      <c r="AO136" s="266"/>
      <c r="AP136" s="267"/>
      <c r="AQ136" s="247" t="s">
        <v>370</v>
      </c>
      <c r="AR136" s="248"/>
      <c r="AS136" s="248"/>
      <c r="AT136" s="249"/>
      <c r="AU136" s="394" t="s">
        <v>392</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371</v>
      </c>
      <c r="AT137" s="231"/>
      <c r="AU137" s="229"/>
      <c r="AV137" s="229"/>
      <c r="AW137" s="230" t="s">
        <v>311</v>
      </c>
      <c r="AX137" s="256"/>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389</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103</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388</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49</v>
      </c>
      <c r="AC140" s="248"/>
      <c r="AD140" s="249"/>
      <c r="AE140" s="265" t="s">
        <v>502</v>
      </c>
      <c r="AF140" s="266"/>
      <c r="AG140" s="266"/>
      <c r="AH140" s="267"/>
      <c r="AI140" s="265" t="s">
        <v>85</v>
      </c>
      <c r="AJ140" s="266"/>
      <c r="AK140" s="266"/>
      <c r="AL140" s="267"/>
      <c r="AM140" s="265" t="s">
        <v>203</v>
      </c>
      <c r="AN140" s="266"/>
      <c r="AO140" s="266"/>
      <c r="AP140" s="267"/>
      <c r="AQ140" s="247" t="s">
        <v>370</v>
      </c>
      <c r="AR140" s="248"/>
      <c r="AS140" s="248"/>
      <c r="AT140" s="249"/>
      <c r="AU140" s="394" t="s">
        <v>392</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371</v>
      </c>
      <c r="AT141" s="231"/>
      <c r="AU141" s="229"/>
      <c r="AV141" s="229"/>
      <c r="AW141" s="230" t="s">
        <v>311</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389</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103</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388</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49</v>
      </c>
      <c r="AC144" s="248"/>
      <c r="AD144" s="249"/>
      <c r="AE144" s="265" t="s">
        <v>502</v>
      </c>
      <c r="AF144" s="266"/>
      <c r="AG144" s="266"/>
      <c r="AH144" s="267"/>
      <c r="AI144" s="265" t="s">
        <v>85</v>
      </c>
      <c r="AJ144" s="266"/>
      <c r="AK144" s="266"/>
      <c r="AL144" s="267"/>
      <c r="AM144" s="265" t="s">
        <v>203</v>
      </c>
      <c r="AN144" s="266"/>
      <c r="AO144" s="266"/>
      <c r="AP144" s="267"/>
      <c r="AQ144" s="247" t="s">
        <v>370</v>
      </c>
      <c r="AR144" s="248"/>
      <c r="AS144" s="248"/>
      <c r="AT144" s="249"/>
      <c r="AU144" s="394" t="s">
        <v>392</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371</v>
      </c>
      <c r="AT145" s="231"/>
      <c r="AU145" s="229"/>
      <c r="AV145" s="229"/>
      <c r="AW145" s="230" t="s">
        <v>311</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389</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103</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388</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49</v>
      </c>
      <c r="AC148" s="248"/>
      <c r="AD148" s="249"/>
      <c r="AE148" s="265" t="s">
        <v>502</v>
      </c>
      <c r="AF148" s="266"/>
      <c r="AG148" s="266"/>
      <c r="AH148" s="267"/>
      <c r="AI148" s="265" t="s">
        <v>85</v>
      </c>
      <c r="AJ148" s="266"/>
      <c r="AK148" s="266"/>
      <c r="AL148" s="267"/>
      <c r="AM148" s="265" t="s">
        <v>203</v>
      </c>
      <c r="AN148" s="266"/>
      <c r="AO148" s="266"/>
      <c r="AP148" s="267"/>
      <c r="AQ148" s="247" t="s">
        <v>370</v>
      </c>
      <c r="AR148" s="248"/>
      <c r="AS148" s="248"/>
      <c r="AT148" s="249"/>
      <c r="AU148" s="394" t="s">
        <v>392</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371</v>
      </c>
      <c r="AT149" s="231"/>
      <c r="AU149" s="229"/>
      <c r="AV149" s="229"/>
      <c r="AW149" s="230" t="s">
        <v>311</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389</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103</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41</v>
      </c>
      <c r="H152" s="266"/>
      <c r="I152" s="266"/>
      <c r="J152" s="266"/>
      <c r="K152" s="266"/>
      <c r="L152" s="266"/>
      <c r="M152" s="266"/>
      <c r="N152" s="266"/>
      <c r="O152" s="266"/>
      <c r="P152" s="267"/>
      <c r="Q152" s="265" t="s">
        <v>485</v>
      </c>
      <c r="R152" s="266"/>
      <c r="S152" s="266"/>
      <c r="T152" s="266"/>
      <c r="U152" s="266"/>
      <c r="V152" s="266"/>
      <c r="W152" s="266"/>
      <c r="X152" s="266"/>
      <c r="Y152" s="266"/>
      <c r="Z152" s="266"/>
      <c r="AA152" s="266"/>
      <c r="AB152" s="412" t="s">
        <v>487</v>
      </c>
      <c r="AC152" s="266"/>
      <c r="AD152" s="267"/>
      <c r="AE152" s="265" t="s">
        <v>394</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395</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41</v>
      </c>
      <c r="H159" s="266"/>
      <c r="I159" s="266"/>
      <c r="J159" s="266"/>
      <c r="K159" s="266"/>
      <c r="L159" s="266"/>
      <c r="M159" s="266"/>
      <c r="N159" s="266"/>
      <c r="O159" s="266"/>
      <c r="P159" s="267"/>
      <c r="Q159" s="265" t="s">
        <v>485</v>
      </c>
      <c r="R159" s="266"/>
      <c r="S159" s="266"/>
      <c r="T159" s="266"/>
      <c r="U159" s="266"/>
      <c r="V159" s="266"/>
      <c r="W159" s="266"/>
      <c r="X159" s="266"/>
      <c r="Y159" s="266"/>
      <c r="Z159" s="266"/>
      <c r="AA159" s="266"/>
      <c r="AB159" s="412" t="s">
        <v>487</v>
      </c>
      <c r="AC159" s="266"/>
      <c r="AD159" s="267"/>
      <c r="AE159" s="282" t="s">
        <v>394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395</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41</v>
      </c>
      <c r="H166" s="266"/>
      <c r="I166" s="266"/>
      <c r="J166" s="266"/>
      <c r="K166" s="266"/>
      <c r="L166" s="266"/>
      <c r="M166" s="266"/>
      <c r="N166" s="266"/>
      <c r="O166" s="266"/>
      <c r="P166" s="267"/>
      <c r="Q166" s="265" t="s">
        <v>485</v>
      </c>
      <c r="R166" s="266"/>
      <c r="S166" s="266"/>
      <c r="T166" s="266"/>
      <c r="U166" s="266"/>
      <c r="V166" s="266"/>
      <c r="W166" s="266"/>
      <c r="X166" s="266"/>
      <c r="Y166" s="266"/>
      <c r="Z166" s="266"/>
      <c r="AA166" s="266"/>
      <c r="AB166" s="412" t="s">
        <v>487</v>
      </c>
      <c r="AC166" s="266"/>
      <c r="AD166" s="267"/>
      <c r="AE166" s="282" t="s">
        <v>394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395</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41</v>
      </c>
      <c r="H173" s="266"/>
      <c r="I173" s="266"/>
      <c r="J173" s="266"/>
      <c r="K173" s="266"/>
      <c r="L173" s="266"/>
      <c r="M173" s="266"/>
      <c r="N173" s="266"/>
      <c r="O173" s="266"/>
      <c r="P173" s="267"/>
      <c r="Q173" s="265" t="s">
        <v>485</v>
      </c>
      <c r="R173" s="266"/>
      <c r="S173" s="266"/>
      <c r="T173" s="266"/>
      <c r="U173" s="266"/>
      <c r="V173" s="266"/>
      <c r="W173" s="266"/>
      <c r="X173" s="266"/>
      <c r="Y173" s="266"/>
      <c r="Z173" s="266"/>
      <c r="AA173" s="266"/>
      <c r="AB173" s="412" t="s">
        <v>487</v>
      </c>
      <c r="AC173" s="266"/>
      <c r="AD173" s="267"/>
      <c r="AE173" s="282" t="s">
        <v>394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395</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41</v>
      </c>
      <c r="H180" s="266"/>
      <c r="I180" s="266"/>
      <c r="J180" s="266"/>
      <c r="K180" s="266"/>
      <c r="L180" s="266"/>
      <c r="M180" s="266"/>
      <c r="N180" s="266"/>
      <c r="O180" s="266"/>
      <c r="P180" s="267"/>
      <c r="Q180" s="265" t="s">
        <v>485</v>
      </c>
      <c r="R180" s="266"/>
      <c r="S180" s="266"/>
      <c r="T180" s="266"/>
      <c r="U180" s="266"/>
      <c r="V180" s="266"/>
      <c r="W180" s="266"/>
      <c r="X180" s="266"/>
      <c r="Y180" s="266"/>
      <c r="Z180" s="266"/>
      <c r="AA180" s="266"/>
      <c r="AB180" s="412" t="s">
        <v>487</v>
      </c>
      <c r="AC180" s="266"/>
      <c r="AD180" s="267"/>
      <c r="AE180" s="282" t="s">
        <v>394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395</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1"/>
      <c r="B187" s="882"/>
      <c r="C187" s="886"/>
      <c r="D187" s="882"/>
      <c r="E187" s="421" t="s">
        <v>447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1"/>
      <c r="B188" s="882"/>
      <c r="C188" s="886"/>
      <c r="D188" s="882"/>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98"/>
      <c r="AY189">
        <f>$AY$187</f>
        <v>0</v>
      </c>
    </row>
    <row r="190" spans="1:51" ht="45" hidden="1" customHeight="1" x14ac:dyDescent="0.15">
      <c r="A190" s="881"/>
      <c r="B190" s="882"/>
      <c r="C190" s="886"/>
      <c r="D190" s="882"/>
      <c r="E190" s="398" t="s">
        <v>411</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358</v>
      </c>
      <c r="F192" s="890"/>
      <c r="G192" s="820" t="s">
        <v>388</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49</v>
      </c>
      <c r="AC192" s="248"/>
      <c r="AD192" s="249"/>
      <c r="AE192" s="265" t="s">
        <v>502</v>
      </c>
      <c r="AF192" s="266"/>
      <c r="AG192" s="266"/>
      <c r="AH192" s="267"/>
      <c r="AI192" s="265" t="s">
        <v>85</v>
      </c>
      <c r="AJ192" s="266"/>
      <c r="AK192" s="266"/>
      <c r="AL192" s="267"/>
      <c r="AM192" s="265" t="s">
        <v>203</v>
      </c>
      <c r="AN192" s="266"/>
      <c r="AO192" s="266"/>
      <c r="AP192" s="267"/>
      <c r="AQ192" s="247" t="s">
        <v>370</v>
      </c>
      <c r="AR192" s="248"/>
      <c r="AS192" s="248"/>
      <c r="AT192" s="249"/>
      <c r="AU192" s="394" t="s">
        <v>392</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371</v>
      </c>
      <c r="AT193" s="231"/>
      <c r="AU193" s="229"/>
      <c r="AV193" s="229"/>
      <c r="AW193" s="230" t="s">
        <v>311</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389</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103</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388</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49</v>
      </c>
      <c r="AC196" s="248"/>
      <c r="AD196" s="249"/>
      <c r="AE196" s="265" t="s">
        <v>502</v>
      </c>
      <c r="AF196" s="266"/>
      <c r="AG196" s="266"/>
      <c r="AH196" s="267"/>
      <c r="AI196" s="265" t="s">
        <v>85</v>
      </c>
      <c r="AJ196" s="266"/>
      <c r="AK196" s="266"/>
      <c r="AL196" s="267"/>
      <c r="AM196" s="265" t="s">
        <v>203</v>
      </c>
      <c r="AN196" s="266"/>
      <c r="AO196" s="266"/>
      <c r="AP196" s="267"/>
      <c r="AQ196" s="247" t="s">
        <v>370</v>
      </c>
      <c r="AR196" s="248"/>
      <c r="AS196" s="248"/>
      <c r="AT196" s="249"/>
      <c r="AU196" s="394" t="s">
        <v>392</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371</v>
      </c>
      <c r="AT197" s="231"/>
      <c r="AU197" s="229"/>
      <c r="AV197" s="229"/>
      <c r="AW197" s="230" t="s">
        <v>311</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389</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103</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388</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49</v>
      </c>
      <c r="AC200" s="248"/>
      <c r="AD200" s="249"/>
      <c r="AE200" s="265" t="s">
        <v>502</v>
      </c>
      <c r="AF200" s="266"/>
      <c r="AG200" s="266"/>
      <c r="AH200" s="267"/>
      <c r="AI200" s="265" t="s">
        <v>85</v>
      </c>
      <c r="AJ200" s="266"/>
      <c r="AK200" s="266"/>
      <c r="AL200" s="267"/>
      <c r="AM200" s="265" t="s">
        <v>203</v>
      </c>
      <c r="AN200" s="266"/>
      <c r="AO200" s="266"/>
      <c r="AP200" s="267"/>
      <c r="AQ200" s="247" t="s">
        <v>370</v>
      </c>
      <c r="AR200" s="248"/>
      <c r="AS200" s="248"/>
      <c r="AT200" s="249"/>
      <c r="AU200" s="394" t="s">
        <v>392</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371</v>
      </c>
      <c r="AT201" s="231"/>
      <c r="AU201" s="229"/>
      <c r="AV201" s="229"/>
      <c r="AW201" s="230" t="s">
        <v>311</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389</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103</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388</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49</v>
      </c>
      <c r="AC204" s="248"/>
      <c r="AD204" s="249"/>
      <c r="AE204" s="265" t="s">
        <v>502</v>
      </c>
      <c r="AF204" s="266"/>
      <c r="AG204" s="266"/>
      <c r="AH204" s="267"/>
      <c r="AI204" s="265" t="s">
        <v>85</v>
      </c>
      <c r="AJ204" s="266"/>
      <c r="AK204" s="266"/>
      <c r="AL204" s="267"/>
      <c r="AM204" s="265" t="s">
        <v>203</v>
      </c>
      <c r="AN204" s="266"/>
      <c r="AO204" s="266"/>
      <c r="AP204" s="267"/>
      <c r="AQ204" s="247" t="s">
        <v>370</v>
      </c>
      <c r="AR204" s="248"/>
      <c r="AS204" s="248"/>
      <c r="AT204" s="249"/>
      <c r="AU204" s="394" t="s">
        <v>392</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371</v>
      </c>
      <c r="AT205" s="231"/>
      <c r="AU205" s="229"/>
      <c r="AV205" s="229"/>
      <c r="AW205" s="230" t="s">
        <v>311</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389</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103</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388</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49</v>
      </c>
      <c r="AC208" s="248"/>
      <c r="AD208" s="249"/>
      <c r="AE208" s="265" t="s">
        <v>502</v>
      </c>
      <c r="AF208" s="266"/>
      <c r="AG208" s="266"/>
      <c r="AH208" s="267"/>
      <c r="AI208" s="265" t="s">
        <v>85</v>
      </c>
      <c r="AJ208" s="266"/>
      <c r="AK208" s="266"/>
      <c r="AL208" s="267"/>
      <c r="AM208" s="265" t="s">
        <v>203</v>
      </c>
      <c r="AN208" s="266"/>
      <c r="AO208" s="266"/>
      <c r="AP208" s="267"/>
      <c r="AQ208" s="247" t="s">
        <v>370</v>
      </c>
      <c r="AR208" s="248"/>
      <c r="AS208" s="248"/>
      <c r="AT208" s="249"/>
      <c r="AU208" s="394" t="s">
        <v>392</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371</v>
      </c>
      <c r="AT209" s="231"/>
      <c r="AU209" s="229"/>
      <c r="AV209" s="229"/>
      <c r="AW209" s="230" t="s">
        <v>311</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389</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103</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41</v>
      </c>
      <c r="H212" s="266"/>
      <c r="I212" s="266"/>
      <c r="J212" s="266"/>
      <c r="K212" s="266"/>
      <c r="L212" s="266"/>
      <c r="M212" s="266"/>
      <c r="N212" s="266"/>
      <c r="O212" s="266"/>
      <c r="P212" s="267"/>
      <c r="Q212" s="265" t="s">
        <v>485</v>
      </c>
      <c r="R212" s="266"/>
      <c r="S212" s="266"/>
      <c r="T212" s="266"/>
      <c r="U212" s="266"/>
      <c r="V212" s="266"/>
      <c r="W212" s="266"/>
      <c r="X212" s="266"/>
      <c r="Y212" s="266"/>
      <c r="Z212" s="266"/>
      <c r="AA212" s="266"/>
      <c r="AB212" s="412" t="s">
        <v>487</v>
      </c>
      <c r="AC212" s="266"/>
      <c r="AD212" s="267"/>
      <c r="AE212" s="265" t="s">
        <v>394</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395</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41</v>
      </c>
      <c r="H219" s="266"/>
      <c r="I219" s="266"/>
      <c r="J219" s="266"/>
      <c r="K219" s="266"/>
      <c r="L219" s="266"/>
      <c r="M219" s="266"/>
      <c r="N219" s="266"/>
      <c r="O219" s="266"/>
      <c r="P219" s="267"/>
      <c r="Q219" s="265" t="s">
        <v>485</v>
      </c>
      <c r="R219" s="266"/>
      <c r="S219" s="266"/>
      <c r="T219" s="266"/>
      <c r="U219" s="266"/>
      <c r="V219" s="266"/>
      <c r="W219" s="266"/>
      <c r="X219" s="266"/>
      <c r="Y219" s="266"/>
      <c r="Z219" s="266"/>
      <c r="AA219" s="266"/>
      <c r="AB219" s="412" t="s">
        <v>487</v>
      </c>
      <c r="AC219" s="266"/>
      <c r="AD219" s="267"/>
      <c r="AE219" s="282" t="s">
        <v>394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395</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41</v>
      </c>
      <c r="H226" s="266"/>
      <c r="I226" s="266"/>
      <c r="J226" s="266"/>
      <c r="K226" s="266"/>
      <c r="L226" s="266"/>
      <c r="M226" s="266"/>
      <c r="N226" s="266"/>
      <c r="O226" s="266"/>
      <c r="P226" s="267"/>
      <c r="Q226" s="265" t="s">
        <v>485</v>
      </c>
      <c r="R226" s="266"/>
      <c r="S226" s="266"/>
      <c r="T226" s="266"/>
      <c r="U226" s="266"/>
      <c r="V226" s="266"/>
      <c r="W226" s="266"/>
      <c r="X226" s="266"/>
      <c r="Y226" s="266"/>
      <c r="Z226" s="266"/>
      <c r="AA226" s="266"/>
      <c r="AB226" s="412" t="s">
        <v>487</v>
      </c>
      <c r="AC226" s="266"/>
      <c r="AD226" s="267"/>
      <c r="AE226" s="282" t="s">
        <v>394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395</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41</v>
      </c>
      <c r="H233" s="266"/>
      <c r="I233" s="266"/>
      <c r="J233" s="266"/>
      <c r="K233" s="266"/>
      <c r="L233" s="266"/>
      <c r="M233" s="266"/>
      <c r="N233" s="266"/>
      <c r="O233" s="266"/>
      <c r="P233" s="267"/>
      <c r="Q233" s="265" t="s">
        <v>485</v>
      </c>
      <c r="R233" s="266"/>
      <c r="S233" s="266"/>
      <c r="T233" s="266"/>
      <c r="U233" s="266"/>
      <c r="V233" s="266"/>
      <c r="W233" s="266"/>
      <c r="X233" s="266"/>
      <c r="Y233" s="266"/>
      <c r="Z233" s="266"/>
      <c r="AA233" s="266"/>
      <c r="AB233" s="412" t="s">
        <v>487</v>
      </c>
      <c r="AC233" s="266"/>
      <c r="AD233" s="267"/>
      <c r="AE233" s="282" t="s">
        <v>394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395</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41</v>
      </c>
      <c r="H240" s="266"/>
      <c r="I240" s="266"/>
      <c r="J240" s="266"/>
      <c r="K240" s="266"/>
      <c r="L240" s="266"/>
      <c r="M240" s="266"/>
      <c r="N240" s="266"/>
      <c r="O240" s="266"/>
      <c r="P240" s="267"/>
      <c r="Q240" s="265" t="s">
        <v>485</v>
      </c>
      <c r="R240" s="266"/>
      <c r="S240" s="266"/>
      <c r="T240" s="266"/>
      <c r="U240" s="266"/>
      <c r="V240" s="266"/>
      <c r="W240" s="266"/>
      <c r="X240" s="266"/>
      <c r="Y240" s="266"/>
      <c r="Z240" s="266"/>
      <c r="AA240" s="266"/>
      <c r="AB240" s="412" t="s">
        <v>487</v>
      </c>
      <c r="AC240" s="266"/>
      <c r="AD240" s="267"/>
      <c r="AE240" s="282" t="s">
        <v>394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395</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98"/>
      <c r="AY249">
        <f>$AY$247</f>
        <v>0</v>
      </c>
    </row>
    <row r="250" spans="1:51" ht="45" hidden="1" customHeight="1" x14ac:dyDescent="0.15">
      <c r="A250" s="881"/>
      <c r="B250" s="882"/>
      <c r="C250" s="886"/>
      <c r="D250" s="882"/>
      <c r="E250" s="398" t="s">
        <v>411</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358</v>
      </c>
      <c r="F252" s="890"/>
      <c r="G252" s="820" t="s">
        <v>388</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49</v>
      </c>
      <c r="AC252" s="248"/>
      <c r="AD252" s="249"/>
      <c r="AE252" s="265" t="s">
        <v>502</v>
      </c>
      <c r="AF252" s="266"/>
      <c r="AG252" s="266"/>
      <c r="AH252" s="267"/>
      <c r="AI252" s="265" t="s">
        <v>85</v>
      </c>
      <c r="AJ252" s="266"/>
      <c r="AK252" s="266"/>
      <c r="AL252" s="267"/>
      <c r="AM252" s="265" t="s">
        <v>203</v>
      </c>
      <c r="AN252" s="266"/>
      <c r="AO252" s="266"/>
      <c r="AP252" s="267"/>
      <c r="AQ252" s="247" t="s">
        <v>370</v>
      </c>
      <c r="AR252" s="248"/>
      <c r="AS252" s="248"/>
      <c r="AT252" s="249"/>
      <c r="AU252" s="394" t="s">
        <v>392</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371</v>
      </c>
      <c r="AT253" s="231"/>
      <c r="AU253" s="229"/>
      <c r="AV253" s="229"/>
      <c r="AW253" s="230" t="s">
        <v>311</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389</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103</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388</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49</v>
      </c>
      <c r="AC256" s="248"/>
      <c r="AD256" s="249"/>
      <c r="AE256" s="265" t="s">
        <v>502</v>
      </c>
      <c r="AF256" s="266"/>
      <c r="AG256" s="266"/>
      <c r="AH256" s="267"/>
      <c r="AI256" s="265" t="s">
        <v>85</v>
      </c>
      <c r="AJ256" s="266"/>
      <c r="AK256" s="266"/>
      <c r="AL256" s="267"/>
      <c r="AM256" s="265" t="s">
        <v>203</v>
      </c>
      <c r="AN256" s="266"/>
      <c r="AO256" s="266"/>
      <c r="AP256" s="267"/>
      <c r="AQ256" s="247" t="s">
        <v>370</v>
      </c>
      <c r="AR256" s="248"/>
      <c r="AS256" s="248"/>
      <c r="AT256" s="249"/>
      <c r="AU256" s="394" t="s">
        <v>392</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371</v>
      </c>
      <c r="AT257" s="231"/>
      <c r="AU257" s="229"/>
      <c r="AV257" s="229"/>
      <c r="AW257" s="230" t="s">
        <v>311</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389</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103</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388</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49</v>
      </c>
      <c r="AC260" s="248"/>
      <c r="AD260" s="249"/>
      <c r="AE260" s="265" t="s">
        <v>502</v>
      </c>
      <c r="AF260" s="266"/>
      <c r="AG260" s="266"/>
      <c r="AH260" s="267"/>
      <c r="AI260" s="265" t="s">
        <v>85</v>
      </c>
      <c r="AJ260" s="266"/>
      <c r="AK260" s="266"/>
      <c r="AL260" s="267"/>
      <c r="AM260" s="265" t="s">
        <v>203</v>
      </c>
      <c r="AN260" s="266"/>
      <c r="AO260" s="266"/>
      <c r="AP260" s="267"/>
      <c r="AQ260" s="247" t="s">
        <v>370</v>
      </c>
      <c r="AR260" s="248"/>
      <c r="AS260" s="248"/>
      <c r="AT260" s="249"/>
      <c r="AU260" s="394" t="s">
        <v>392</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371</v>
      </c>
      <c r="AT261" s="231"/>
      <c r="AU261" s="229"/>
      <c r="AV261" s="229"/>
      <c r="AW261" s="230" t="s">
        <v>311</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389</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103</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502</v>
      </c>
      <c r="AF264" s="266"/>
      <c r="AG264" s="266"/>
      <c r="AH264" s="267"/>
      <c r="AI264" s="265" t="s">
        <v>85</v>
      </c>
      <c r="AJ264" s="266"/>
      <c r="AK264" s="266"/>
      <c r="AL264" s="267"/>
      <c r="AM264" s="265" t="s">
        <v>203</v>
      </c>
      <c r="AN264" s="266"/>
      <c r="AO264" s="266"/>
      <c r="AP264" s="267"/>
      <c r="AQ264" s="265" t="s">
        <v>370</v>
      </c>
      <c r="AR264" s="266"/>
      <c r="AS264" s="266"/>
      <c r="AT264" s="267"/>
      <c r="AU264" s="283" t="s">
        <v>392</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371</v>
      </c>
      <c r="AT265" s="231"/>
      <c r="AU265" s="229"/>
      <c r="AV265" s="229"/>
      <c r="AW265" s="230" t="s">
        <v>311</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389</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103</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388</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49</v>
      </c>
      <c r="AC268" s="248"/>
      <c r="AD268" s="249"/>
      <c r="AE268" s="265" t="s">
        <v>502</v>
      </c>
      <c r="AF268" s="266"/>
      <c r="AG268" s="266"/>
      <c r="AH268" s="267"/>
      <c r="AI268" s="265" t="s">
        <v>85</v>
      </c>
      <c r="AJ268" s="266"/>
      <c r="AK268" s="266"/>
      <c r="AL268" s="267"/>
      <c r="AM268" s="265" t="s">
        <v>203</v>
      </c>
      <c r="AN268" s="266"/>
      <c r="AO268" s="266"/>
      <c r="AP268" s="267"/>
      <c r="AQ268" s="247" t="s">
        <v>370</v>
      </c>
      <c r="AR268" s="248"/>
      <c r="AS268" s="248"/>
      <c r="AT268" s="249"/>
      <c r="AU268" s="394" t="s">
        <v>392</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371</v>
      </c>
      <c r="AT269" s="231"/>
      <c r="AU269" s="229"/>
      <c r="AV269" s="229"/>
      <c r="AW269" s="230" t="s">
        <v>311</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389</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103</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41</v>
      </c>
      <c r="H272" s="266"/>
      <c r="I272" s="266"/>
      <c r="J272" s="266"/>
      <c r="K272" s="266"/>
      <c r="L272" s="266"/>
      <c r="M272" s="266"/>
      <c r="N272" s="266"/>
      <c r="O272" s="266"/>
      <c r="P272" s="267"/>
      <c r="Q272" s="265" t="s">
        <v>485</v>
      </c>
      <c r="R272" s="266"/>
      <c r="S272" s="266"/>
      <c r="T272" s="266"/>
      <c r="U272" s="266"/>
      <c r="V272" s="266"/>
      <c r="W272" s="266"/>
      <c r="X272" s="266"/>
      <c r="Y272" s="266"/>
      <c r="Z272" s="266"/>
      <c r="AA272" s="266"/>
      <c r="AB272" s="412" t="s">
        <v>487</v>
      </c>
      <c r="AC272" s="266"/>
      <c r="AD272" s="267"/>
      <c r="AE272" s="265" t="s">
        <v>394</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395</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41</v>
      </c>
      <c r="H279" s="266"/>
      <c r="I279" s="266"/>
      <c r="J279" s="266"/>
      <c r="K279" s="266"/>
      <c r="L279" s="266"/>
      <c r="M279" s="266"/>
      <c r="N279" s="266"/>
      <c r="O279" s="266"/>
      <c r="P279" s="267"/>
      <c r="Q279" s="265" t="s">
        <v>485</v>
      </c>
      <c r="R279" s="266"/>
      <c r="S279" s="266"/>
      <c r="T279" s="266"/>
      <c r="U279" s="266"/>
      <c r="V279" s="266"/>
      <c r="W279" s="266"/>
      <c r="X279" s="266"/>
      <c r="Y279" s="266"/>
      <c r="Z279" s="266"/>
      <c r="AA279" s="266"/>
      <c r="AB279" s="412" t="s">
        <v>487</v>
      </c>
      <c r="AC279" s="266"/>
      <c r="AD279" s="267"/>
      <c r="AE279" s="282" t="s">
        <v>394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395</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41</v>
      </c>
      <c r="H286" s="266"/>
      <c r="I286" s="266"/>
      <c r="J286" s="266"/>
      <c r="K286" s="266"/>
      <c r="L286" s="266"/>
      <c r="M286" s="266"/>
      <c r="N286" s="266"/>
      <c r="O286" s="266"/>
      <c r="P286" s="267"/>
      <c r="Q286" s="265" t="s">
        <v>485</v>
      </c>
      <c r="R286" s="266"/>
      <c r="S286" s="266"/>
      <c r="T286" s="266"/>
      <c r="U286" s="266"/>
      <c r="V286" s="266"/>
      <c r="W286" s="266"/>
      <c r="X286" s="266"/>
      <c r="Y286" s="266"/>
      <c r="Z286" s="266"/>
      <c r="AA286" s="266"/>
      <c r="AB286" s="412" t="s">
        <v>487</v>
      </c>
      <c r="AC286" s="266"/>
      <c r="AD286" s="267"/>
      <c r="AE286" s="282" t="s">
        <v>394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395</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41</v>
      </c>
      <c r="H293" s="266"/>
      <c r="I293" s="266"/>
      <c r="J293" s="266"/>
      <c r="K293" s="266"/>
      <c r="L293" s="266"/>
      <c r="M293" s="266"/>
      <c r="N293" s="266"/>
      <c r="O293" s="266"/>
      <c r="P293" s="267"/>
      <c r="Q293" s="265" t="s">
        <v>485</v>
      </c>
      <c r="R293" s="266"/>
      <c r="S293" s="266"/>
      <c r="T293" s="266"/>
      <c r="U293" s="266"/>
      <c r="V293" s="266"/>
      <c r="W293" s="266"/>
      <c r="X293" s="266"/>
      <c r="Y293" s="266"/>
      <c r="Z293" s="266"/>
      <c r="AA293" s="266"/>
      <c r="AB293" s="412" t="s">
        <v>487</v>
      </c>
      <c r="AC293" s="266"/>
      <c r="AD293" s="267"/>
      <c r="AE293" s="282" t="s">
        <v>394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395</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41</v>
      </c>
      <c r="H300" s="266"/>
      <c r="I300" s="266"/>
      <c r="J300" s="266"/>
      <c r="K300" s="266"/>
      <c r="L300" s="266"/>
      <c r="M300" s="266"/>
      <c r="N300" s="266"/>
      <c r="O300" s="266"/>
      <c r="P300" s="267"/>
      <c r="Q300" s="265" t="s">
        <v>485</v>
      </c>
      <c r="R300" s="266"/>
      <c r="S300" s="266"/>
      <c r="T300" s="266"/>
      <c r="U300" s="266"/>
      <c r="V300" s="266"/>
      <c r="W300" s="266"/>
      <c r="X300" s="266"/>
      <c r="Y300" s="266"/>
      <c r="Z300" s="266"/>
      <c r="AA300" s="266"/>
      <c r="AB300" s="412" t="s">
        <v>487</v>
      </c>
      <c r="AC300" s="266"/>
      <c r="AD300" s="267"/>
      <c r="AE300" s="282" t="s">
        <v>394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395</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customHeight="1" x14ac:dyDescent="0.15">
      <c r="A307" s="881"/>
      <c r="B307" s="882"/>
      <c r="C307" s="886"/>
      <c r="D307" s="882"/>
      <c r="E307" s="421" t="s">
        <v>447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1</v>
      </c>
    </row>
    <row r="308" spans="1:51" ht="24.75" customHeight="1" x14ac:dyDescent="0.15">
      <c r="A308" s="881"/>
      <c r="B308" s="882"/>
      <c r="C308" s="886"/>
      <c r="D308" s="882"/>
      <c r="E308" s="432" t="s">
        <v>757</v>
      </c>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1</v>
      </c>
    </row>
    <row r="309" spans="1:51" ht="24.75" customHeight="1" x14ac:dyDescent="0.15">
      <c r="A309" s="881"/>
      <c r="B309" s="882"/>
      <c r="C309" s="886"/>
      <c r="D309" s="882"/>
      <c r="E309" s="434"/>
      <c r="F309" s="428"/>
      <c r="G309" s="428"/>
      <c r="H309" s="428"/>
      <c r="I309" s="428"/>
      <c r="J309" s="428"/>
      <c r="K309" s="428"/>
      <c r="L309" s="428"/>
      <c r="M309" s="428"/>
      <c r="N309" s="428"/>
      <c r="O309" s="428"/>
      <c r="P309" s="428"/>
      <c r="Q309" s="428"/>
      <c r="R309" s="428"/>
      <c r="S309" s="428"/>
      <c r="T309" s="428"/>
      <c r="U309" s="428"/>
      <c r="V309" s="428"/>
      <c r="W309" s="428"/>
      <c r="X309" s="428"/>
      <c r="Y309" s="428"/>
      <c r="Z309" s="428"/>
      <c r="AA309" s="428"/>
      <c r="AB309" s="428"/>
      <c r="AC309" s="428"/>
      <c r="AD309" s="428"/>
      <c r="AE309" s="428"/>
      <c r="AF309" s="428"/>
      <c r="AG309" s="428"/>
      <c r="AH309" s="428"/>
      <c r="AI309" s="428"/>
      <c r="AJ309" s="428"/>
      <c r="AK309" s="428"/>
      <c r="AL309" s="428"/>
      <c r="AM309" s="428"/>
      <c r="AN309" s="428"/>
      <c r="AO309" s="428"/>
      <c r="AP309" s="428"/>
      <c r="AQ309" s="428"/>
      <c r="AR309" s="428"/>
      <c r="AS309" s="428"/>
      <c r="AT309" s="428"/>
      <c r="AU309" s="428"/>
      <c r="AV309" s="428"/>
      <c r="AW309" s="428"/>
      <c r="AX309" s="498"/>
      <c r="AY309">
        <f>$AY$307</f>
        <v>1</v>
      </c>
    </row>
    <row r="310" spans="1:51" ht="45" hidden="1" customHeight="1" x14ac:dyDescent="0.15">
      <c r="A310" s="881"/>
      <c r="B310" s="882"/>
      <c r="C310" s="886"/>
      <c r="D310" s="882"/>
      <c r="E310" s="398" t="s">
        <v>411</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358</v>
      </c>
      <c r="F312" s="890"/>
      <c r="G312" s="820" t="s">
        <v>388</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49</v>
      </c>
      <c r="AC312" s="248"/>
      <c r="AD312" s="249"/>
      <c r="AE312" s="265" t="s">
        <v>502</v>
      </c>
      <c r="AF312" s="266"/>
      <c r="AG312" s="266"/>
      <c r="AH312" s="267"/>
      <c r="AI312" s="265" t="s">
        <v>85</v>
      </c>
      <c r="AJ312" s="266"/>
      <c r="AK312" s="266"/>
      <c r="AL312" s="267"/>
      <c r="AM312" s="265" t="s">
        <v>203</v>
      </c>
      <c r="AN312" s="266"/>
      <c r="AO312" s="266"/>
      <c r="AP312" s="267"/>
      <c r="AQ312" s="247" t="s">
        <v>370</v>
      </c>
      <c r="AR312" s="248"/>
      <c r="AS312" s="248"/>
      <c r="AT312" s="249"/>
      <c r="AU312" s="394" t="s">
        <v>392</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371</v>
      </c>
      <c r="AT313" s="231"/>
      <c r="AU313" s="229"/>
      <c r="AV313" s="229"/>
      <c r="AW313" s="230" t="s">
        <v>311</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389</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103</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388</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49</v>
      </c>
      <c r="AC316" s="248"/>
      <c r="AD316" s="249"/>
      <c r="AE316" s="265" t="s">
        <v>502</v>
      </c>
      <c r="AF316" s="266"/>
      <c r="AG316" s="266"/>
      <c r="AH316" s="267"/>
      <c r="AI316" s="265" t="s">
        <v>85</v>
      </c>
      <c r="AJ316" s="266"/>
      <c r="AK316" s="266"/>
      <c r="AL316" s="267"/>
      <c r="AM316" s="265" t="s">
        <v>203</v>
      </c>
      <c r="AN316" s="266"/>
      <c r="AO316" s="266"/>
      <c r="AP316" s="267"/>
      <c r="AQ316" s="247" t="s">
        <v>370</v>
      </c>
      <c r="AR316" s="248"/>
      <c r="AS316" s="248"/>
      <c r="AT316" s="249"/>
      <c r="AU316" s="394" t="s">
        <v>392</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371</v>
      </c>
      <c r="AT317" s="231"/>
      <c r="AU317" s="229"/>
      <c r="AV317" s="229"/>
      <c r="AW317" s="230" t="s">
        <v>311</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389</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103</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388</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49</v>
      </c>
      <c r="AC320" s="248"/>
      <c r="AD320" s="249"/>
      <c r="AE320" s="265" t="s">
        <v>502</v>
      </c>
      <c r="AF320" s="266"/>
      <c r="AG320" s="266"/>
      <c r="AH320" s="267"/>
      <c r="AI320" s="265" t="s">
        <v>85</v>
      </c>
      <c r="AJ320" s="266"/>
      <c r="AK320" s="266"/>
      <c r="AL320" s="267"/>
      <c r="AM320" s="265" t="s">
        <v>203</v>
      </c>
      <c r="AN320" s="266"/>
      <c r="AO320" s="266"/>
      <c r="AP320" s="267"/>
      <c r="AQ320" s="247" t="s">
        <v>370</v>
      </c>
      <c r="AR320" s="248"/>
      <c r="AS320" s="248"/>
      <c r="AT320" s="249"/>
      <c r="AU320" s="394" t="s">
        <v>392</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371</v>
      </c>
      <c r="AT321" s="231"/>
      <c r="AU321" s="229"/>
      <c r="AV321" s="229"/>
      <c r="AW321" s="230" t="s">
        <v>311</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389</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103</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388</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49</v>
      </c>
      <c r="AC324" s="248"/>
      <c r="AD324" s="249"/>
      <c r="AE324" s="265" t="s">
        <v>502</v>
      </c>
      <c r="AF324" s="266"/>
      <c r="AG324" s="266"/>
      <c r="AH324" s="267"/>
      <c r="AI324" s="265" t="s">
        <v>85</v>
      </c>
      <c r="AJ324" s="266"/>
      <c r="AK324" s="266"/>
      <c r="AL324" s="267"/>
      <c r="AM324" s="265" t="s">
        <v>203</v>
      </c>
      <c r="AN324" s="266"/>
      <c r="AO324" s="266"/>
      <c r="AP324" s="267"/>
      <c r="AQ324" s="247" t="s">
        <v>370</v>
      </c>
      <c r="AR324" s="248"/>
      <c r="AS324" s="248"/>
      <c r="AT324" s="249"/>
      <c r="AU324" s="394" t="s">
        <v>392</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371</v>
      </c>
      <c r="AT325" s="231"/>
      <c r="AU325" s="229"/>
      <c r="AV325" s="229"/>
      <c r="AW325" s="230" t="s">
        <v>311</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389</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103</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388</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49</v>
      </c>
      <c r="AC328" s="248"/>
      <c r="AD328" s="249"/>
      <c r="AE328" s="265" t="s">
        <v>502</v>
      </c>
      <c r="AF328" s="266"/>
      <c r="AG328" s="266"/>
      <c r="AH328" s="267"/>
      <c r="AI328" s="265" t="s">
        <v>85</v>
      </c>
      <c r="AJ328" s="266"/>
      <c r="AK328" s="266"/>
      <c r="AL328" s="267"/>
      <c r="AM328" s="265" t="s">
        <v>203</v>
      </c>
      <c r="AN328" s="266"/>
      <c r="AO328" s="266"/>
      <c r="AP328" s="267"/>
      <c r="AQ328" s="247" t="s">
        <v>370</v>
      </c>
      <c r="AR328" s="248"/>
      <c r="AS328" s="248"/>
      <c r="AT328" s="249"/>
      <c r="AU328" s="394" t="s">
        <v>392</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371</v>
      </c>
      <c r="AT329" s="231"/>
      <c r="AU329" s="229"/>
      <c r="AV329" s="229"/>
      <c r="AW329" s="230" t="s">
        <v>311</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389</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103</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41</v>
      </c>
      <c r="H332" s="266"/>
      <c r="I332" s="266"/>
      <c r="J332" s="266"/>
      <c r="K332" s="266"/>
      <c r="L332" s="266"/>
      <c r="M332" s="266"/>
      <c r="N332" s="266"/>
      <c r="O332" s="266"/>
      <c r="P332" s="267"/>
      <c r="Q332" s="265" t="s">
        <v>485</v>
      </c>
      <c r="R332" s="266"/>
      <c r="S332" s="266"/>
      <c r="T332" s="266"/>
      <c r="U332" s="266"/>
      <c r="V332" s="266"/>
      <c r="W332" s="266"/>
      <c r="X332" s="266"/>
      <c r="Y332" s="266"/>
      <c r="Z332" s="266"/>
      <c r="AA332" s="266"/>
      <c r="AB332" s="412" t="s">
        <v>487</v>
      </c>
      <c r="AC332" s="266"/>
      <c r="AD332" s="267"/>
      <c r="AE332" s="265" t="s">
        <v>394</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395</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41</v>
      </c>
      <c r="H339" s="266"/>
      <c r="I339" s="266"/>
      <c r="J339" s="266"/>
      <c r="K339" s="266"/>
      <c r="L339" s="266"/>
      <c r="M339" s="266"/>
      <c r="N339" s="266"/>
      <c r="O339" s="266"/>
      <c r="P339" s="267"/>
      <c r="Q339" s="265" t="s">
        <v>485</v>
      </c>
      <c r="R339" s="266"/>
      <c r="S339" s="266"/>
      <c r="T339" s="266"/>
      <c r="U339" s="266"/>
      <c r="V339" s="266"/>
      <c r="W339" s="266"/>
      <c r="X339" s="266"/>
      <c r="Y339" s="266"/>
      <c r="Z339" s="266"/>
      <c r="AA339" s="266"/>
      <c r="AB339" s="412" t="s">
        <v>487</v>
      </c>
      <c r="AC339" s="266"/>
      <c r="AD339" s="267"/>
      <c r="AE339" s="282" t="s">
        <v>394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395</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41</v>
      </c>
      <c r="H346" s="266"/>
      <c r="I346" s="266"/>
      <c r="J346" s="266"/>
      <c r="K346" s="266"/>
      <c r="L346" s="266"/>
      <c r="M346" s="266"/>
      <c r="N346" s="266"/>
      <c r="O346" s="266"/>
      <c r="P346" s="267"/>
      <c r="Q346" s="265" t="s">
        <v>485</v>
      </c>
      <c r="R346" s="266"/>
      <c r="S346" s="266"/>
      <c r="T346" s="266"/>
      <c r="U346" s="266"/>
      <c r="V346" s="266"/>
      <c r="W346" s="266"/>
      <c r="X346" s="266"/>
      <c r="Y346" s="266"/>
      <c r="Z346" s="266"/>
      <c r="AA346" s="266"/>
      <c r="AB346" s="412" t="s">
        <v>487</v>
      </c>
      <c r="AC346" s="266"/>
      <c r="AD346" s="267"/>
      <c r="AE346" s="282" t="s">
        <v>394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395</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41</v>
      </c>
      <c r="H353" s="266"/>
      <c r="I353" s="266"/>
      <c r="J353" s="266"/>
      <c r="K353" s="266"/>
      <c r="L353" s="266"/>
      <c r="M353" s="266"/>
      <c r="N353" s="266"/>
      <c r="O353" s="266"/>
      <c r="P353" s="267"/>
      <c r="Q353" s="265" t="s">
        <v>485</v>
      </c>
      <c r="R353" s="266"/>
      <c r="S353" s="266"/>
      <c r="T353" s="266"/>
      <c r="U353" s="266"/>
      <c r="V353" s="266"/>
      <c r="W353" s="266"/>
      <c r="X353" s="266"/>
      <c r="Y353" s="266"/>
      <c r="Z353" s="266"/>
      <c r="AA353" s="266"/>
      <c r="AB353" s="412" t="s">
        <v>487</v>
      </c>
      <c r="AC353" s="266"/>
      <c r="AD353" s="267"/>
      <c r="AE353" s="282" t="s">
        <v>394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395</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41</v>
      </c>
      <c r="H360" s="266"/>
      <c r="I360" s="266"/>
      <c r="J360" s="266"/>
      <c r="K360" s="266"/>
      <c r="L360" s="266"/>
      <c r="M360" s="266"/>
      <c r="N360" s="266"/>
      <c r="O360" s="266"/>
      <c r="P360" s="267"/>
      <c r="Q360" s="265" t="s">
        <v>485</v>
      </c>
      <c r="R360" s="266"/>
      <c r="S360" s="266"/>
      <c r="T360" s="266"/>
      <c r="U360" s="266"/>
      <c r="V360" s="266"/>
      <c r="W360" s="266"/>
      <c r="X360" s="266"/>
      <c r="Y360" s="266"/>
      <c r="Z360" s="266"/>
      <c r="AA360" s="266"/>
      <c r="AB360" s="412" t="s">
        <v>487</v>
      </c>
      <c r="AC360" s="266"/>
      <c r="AD360" s="267"/>
      <c r="AE360" s="282" t="s">
        <v>394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395</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98"/>
      <c r="AY369">
        <f>$AY$367</f>
        <v>0</v>
      </c>
    </row>
    <row r="370" spans="1:51" ht="45" hidden="1" customHeight="1" x14ac:dyDescent="0.15">
      <c r="A370" s="881"/>
      <c r="B370" s="882"/>
      <c r="C370" s="886"/>
      <c r="D370" s="882"/>
      <c r="E370" s="398" t="s">
        <v>411</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358</v>
      </c>
      <c r="F372" s="890"/>
      <c r="G372" s="820" t="s">
        <v>388</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49</v>
      </c>
      <c r="AC372" s="248"/>
      <c r="AD372" s="249"/>
      <c r="AE372" s="265" t="s">
        <v>502</v>
      </c>
      <c r="AF372" s="266"/>
      <c r="AG372" s="266"/>
      <c r="AH372" s="267"/>
      <c r="AI372" s="265" t="s">
        <v>85</v>
      </c>
      <c r="AJ372" s="266"/>
      <c r="AK372" s="266"/>
      <c r="AL372" s="267"/>
      <c r="AM372" s="265" t="s">
        <v>203</v>
      </c>
      <c r="AN372" s="266"/>
      <c r="AO372" s="266"/>
      <c r="AP372" s="267"/>
      <c r="AQ372" s="247" t="s">
        <v>370</v>
      </c>
      <c r="AR372" s="248"/>
      <c r="AS372" s="248"/>
      <c r="AT372" s="249"/>
      <c r="AU372" s="394" t="s">
        <v>392</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371</v>
      </c>
      <c r="AT373" s="231"/>
      <c r="AU373" s="229"/>
      <c r="AV373" s="229"/>
      <c r="AW373" s="230" t="s">
        <v>311</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389</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103</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388</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49</v>
      </c>
      <c r="AC376" s="248"/>
      <c r="AD376" s="249"/>
      <c r="AE376" s="265" t="s">
        <v>502</v>
      </c>
      <c r="AF376" s="266"/>
      <c r="AG376" s="266"/>
      <c r="AH376" s="267"/>
      <c r="AI376" s="265" t="s">
        <v>85</v>
      </c>
      <c r="AJ376" s="266"/>
      <c r="AK376" s="266"/>
      <c r="AL376" s="267"/>
      <c r="AM376" s="265" t="s">
        <v>203</v>
      </c>
      <c r="AN376" s="266"/>
      <c r="AO376" s="266"/>
      <c r="AP376" s="267"/>
      <c r="AQ376" s="247" t="s">
        <v>370</v>
      </c>
      <c r="AR376" s="248"/>
      <c r="AS376" s="248"/>
      <c r="AT376" s="249"/>
      <c r="AU376" s="394" t="s">
        <v>392</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371</v>
      </c>
      <c r="AT377" s="231"/>
      <c r="AU377" s="229"/>
      <c r="AV377" s="229"/>
      <c r="AW377" s="230" t="s">
        <v>311</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389</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103</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388</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49</v>
      </c>
      <c r="AC380" s="248"/>
      <c r="AD380" s="249"/>
      <c r="AE380" s="265" t="s">
        <v>502</v>
      </c>
      <c r="AF380" s="266"/>
      <c r="AG380" s="266"/>
      <c r="AH380" s="267"/>
      <c r="AI380" s="265" t="s">
        <v>85</v>
      </c>
      <c r="AJ380" s="266"/>
      <c r="AK380" s="266"/>
      <c r="AL380" s="267"/>
      <c r="AM380" s="265" t="s">
        <v>203</v>
      </c>
      <c r="AN380" s="266"/>
      <c r="AO380" s="266"/>
      <c r="AP380" s="267"/>
      <c r="AQ380" s="247" t="s">
        <v>370</v>
      </c>
      <c r="AR380" s="248"/>
      <c r="AS380" s="248"/>
      <c r="AT380" s="249"/>
      <c r="AU380" s="394" t="s">
        <v>392</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371</v>
      </c>
      <c r="AT381" s="231"/>
      <c r="AU381" s="229"/>
      <c r="AV381" s="229"/>
      <c r="AW381" s="230" t="s">
        <v>311</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389</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103</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388</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49</v>
      </c>
      <c r="AC384" s="248"/>
      <c r="AD384" s="249"/>
      <c r="AE384" s="265" t="s">
        <v>502</v>
      </c>
      <c r="AF384" s="266"/>
      <c r="AG384" s="266"/>
      <c r="AH384" s="267"/>
      <c r="AI384" s="265" t="s">
        <v>85</v>
      </c>
      <c r="AJ384" s="266"/>
      <c r="AK384" s="266"/>
      <c r="AL384" s="267"/>
      <c r="AM384" s="265" t="s">
        <v>203</v>
      </c>
      <c r="AN384" s="266"/>
      <c r="AO384" s="266"/>
      <c r="AP384" s="267"/>
      <c r="AQ384" s="247" t="s">
        <v>370</v>
      </c>
      <c r="AR384" s="248"/>
      <c r="AS384" s="248"/>
      <c r="AT384" s="249"/>
      <c r="AU384" s="394" t="s">
        <v>392</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371</v>
      </c>
      <c r="AT385" s="231"/>
      <c r="AU385" s="229"/>
      <c r="AV385" s="229"/>
      <c r="AW385" s="230" t="s">
        <v>311</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389</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103</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388</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49</v>
      </c>
      <c r="AC388" s="248"/>
      <c r="AD388" s="249"/>
      <c r="AE388" s="265" t="s">
        <v>502</v>
      </c>
      <c r="AF388" s="266"/>
      <c r="AG388" s="266"/>
      <c r="AH388" s="267"/>
      <c r="AI388" s="265" t="s">
        <v>85</v>
      </c>
      <c r="AJ388" s="266"/>
      <c r="AK388" s="266"/>
      <c r="AL388" s="267"/>
      <c r="AM388" s="265" t="s">
        <v>203</v>
      </c>
      <c r="AN388" s="266"/>
      <c r="AO388" s="266"/>
      <c r="AP388" s="267"/>
      <c r="AQ388" s="247" t="s">
        <v>370</v>
      </c>
      <c r="AR388" s="248"/>
      <c r="AS388" s="248"/>
      <c r="AT388" s="249"/>
      <c r="AU388" s="394" t="s">
        <v>392</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371</v>
      </c>
      <c r="AT389" s="231"/>
      <c r="AU389" s="229"/>
      <c r="AV389" s="229"/>
      <c r="AW389" s="230" t="s">
        <v>311</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389</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103</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41</v>
      </c>
      <c r="H392" s="266"/>
      <c r="I392" s="266"/>
      <c r="J392" s="266"/>
      <c r="K392" s="266"/>
      <c r="L392" s="266"/>
      <c r="M392" s="266"/>
      <c r="N392" s="266"/>
      <c r="O392" s="266"/>
      <c r="P392" s="267"/>
      <c r="Q392" s="265" t="s">
        <v>485</v>
      </c>
      <c r="R392" s="266"/>
      <c r="S392" s="266"/>
      <c r="T392" s="266"/>
      <c r="U392" s="266"/>
      <c r="V392" s="266"/>
      <c r="W392" s="266"/>
      <c r="X392" s="266"/>
      <c r="Y392" s="266"/>
      <c r="Z392" s="266"/>
      <c r="AA392" s="266"/>
      <c r="AB392" s="412" t="s">
        <v>487</v>
      </c>
      <c r="AC392" s="266"/>
      <c r="AD392" s="267"/>
      <c r="AE392" s="265" t="s">
        <v>394</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395</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41</v>
      </c>
      <c r="H399" s="266"/>
      <c r="I399" s="266"/>
      <c r="J399" s="266"/>
      <c r="K399" s="266"/>
      <c r="L399" s="266"/>
      <c r="M399" s="266"/>
      <c r="N399" s="266"/>
      <c r="O399" s="266"/>
      <c r="P399" s="267"/>
      <c r="Q399" s="265" t="s">
        <v>485</v>
      </c>
      <c r="R399" s="266"/>
      <c r="S399" s="266"/>
      <c r="T399" s="266"/>
      <c r="U399" s="266"/>
      <c r="V399" s="266"/>
      <c r="W399" s="266"/>
      <c r="X399" s="266"/>
      <c r="Y399" s="266"/>
      <c r="Z399" s="266"/>
      <c r="AA399" s="266"/>
      <c r="AB399" s="412" t="s">
        <v>487</v>
      </c>
      <c r="AC399" s="266"/>
      <c r="AD399" s="267"/>
      <c r="AE399" s="282" t="s">
        <v>394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395</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41</v>
      </c>
      <c r="H406" s="266"/>
      <c r="I406" s="266"/>
      <c r="J406" s="266"/>
      <c r="K406" s="266"/>
      <c r="L406" s="266"/>
      <c r="M406" s="266"/>
      <c r="N406" s="266"/>
      <c r="O406" s="266"/>
      <c r="P406" s="267"/>
      <c r="Q406" s="265" t="s">
        <v>485</v>
      </c>
      <c r="R406" s="266"/>
      <c r="S406" s="266"/>
      <c r="T406" s="266"/>
      <c r="U406" s="266"/>
      <c r="V406" s="266"/>
      <c r="W406" s="266"/>
      <c r="X406" s="266"/>
      <c r="Y406" s="266"/>
      <c r="Z406" s="266"/>
      <c r="AA406" s="266"/>
      <c r="AB406" s="412" t="s">
        <v>487</v>
      </c>
      <c r="AC406" s="266"/>
      <c r="AD406" s="267"/>
      <c r="AE406" s="282" t="s">
        <v>394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395</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41</v>
      </c>
      <c r="H413" s="266"/>
      <c r="I413" s="266"/>
      <c r="J413" s="266"/>
      <c r="K413" s="266"/>
      <c r="L413" s="266"/>
      <c r="M413" s="266"/>
      <c r="N413" s="266"/>
      <c r="O413" s="266"/>
      <c r="P413" s="267"/>
      <c r="Q413" s="265" t="s">
        <v>485</v>
      </c>
      <c r="R413" s="266"/>
      <c r="S413" s="266"/>
      <c r="T413" s="266"/>
      <c r="U413" s="266"/>
      <c r="V413" s="266"/>
      <c r="W413" s="266"/>
      <c r="X413" s="266"/>
      <c r="Y413" s="266"/>
      <c r="Z413" s="266"/>
      <c r="AA413" s="266"/>
      <c r="AB413" s="412" t="s">
        <v>487</v>
      </c>
      <c r="AC413" s="266"/>
      <c r="AD413" s="267"/>
      <c r="AE413" s="282" t="s">
        <v>394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395</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41</v>
      </c>
      <c r="H420" s="266"/>
      <c r="I420" s="266"/>
      <c r="J420" s="266"/>
      <c r="K420" s="266"/>
      <c r="L420" s="266"/>
      <c r="M420" s="266"/>
      <c r="N420" s="266"/>
      <c r="O420" s="266"/>
      <c r="P420" s="267"/>
      <c r="Q420" s="265" t="s">
        <v>485</v>
      </c>
      <c r="R420" s="266"/>
      <c r="S420" s="266"/>
      <c r="T420" s="266"/>
      <c r="U420" s="266"/>
      <c r="V420" s="266"/>
      <c r="W420" s="266"/>
      <c r="X420" s="266"/>
      <c r="Y420" s="266"/>
      <c r="Z420" s="266"/>
      <c r="AA420" s="266"/>
      <c r="AB420" s="412" t="s">
        <v>487</v>
      </c>
      <c r="AC420" s="266"/>
      <c r="AD420" s="267"/>
      <c r="AE420" s="282" t="s">
        <v>394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395</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81"/>
      <c r="B430" s="882"/>
      <c r="C430" s="889" t="s">
        <v>612</v>
      </c>
      <c r="D430" s="893"/>
      <c r="E430" s="403" t="s">
        <v>523</v>
      </c>
      <c r="F430" s="456"/>
      <c r="G430" s="457" t="s">
        <v>397</v>
      </c>
      <c r="H430" s="422"/>
      <c r="I430" s="422"/>
      <c r="J430" s="458" t="s">
        <v>526</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1"/>
      <c r="B431" s="882"/>
      <c r="C431" s="886"/>
      <c r="D431" s="882"/>
      <c r="E431" s="465" t="s">
        <v>381</v>
      </c>
      <c r="F431" s="466"/>
      <c r="G431" s="467" t="s">
        <v>378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59</v>
      </c>
      <c r="AF431" s="463"/>
      <c r="AG431" s="463"/>
      <c r="AH431" s="464"/>
      <c r="AI431" s="468" t="s">
        <v>609</v>
      </c>
      <c r="AJ431" s="468"/>
      <c r="AK431" s="468"/>
      <c r="AL431" s="265"/>
      <c r="AM431" s="468" t="s">
        <v>57</v>
      </c>
      <c r="AN431" s="468"/>
      <c r="AO431" s="468"/>
      <c r="AP431" s="265"/>
      <c r="AQ431" s="265" t="s">
        <v>370</v>
      </c>
      <c r="AR431" s="266"/>
      <c r="AS431" s="266"/>
      <c r="AT431" s="267"/>
      <c r="AU431" s="283" t="s">
        <v>256</v>
      </c>
      <c r="AV431" s="283"/>
      <c r="AW431" s="283"/>
      <c r="AX431" s="284"/>
      <c r="AY431">
        <f>COUNTA($G$433)</f>
        <v>1</v>
      </c>
    </row>
    <row r="432" spans="1:51" ht="18.75"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763</v>
      </c>
      <c r="AF432" s="229"/>
      <c r="AG432" s="230" t="s">
        <v>371</v>
      </c>
      <c r="AH432" s="231"/>
      <c r="AI432" s="469"/>
      <c r="AJ432" s="469"/>
      <c r="AK432" s="469"/>
      <c r="AL432" s="411"/>
      <c r="AM432" s="469"/>
      <c r="AN432" s="469"/>
      <c r="AO432" s="469"/>
      <c r="AP432" s="411"/>
      <c r="AQ432" s="228" t="s">
        <v>763</v>
      </c>
      <c r="AR432" s="229"/>
      <c r="AS432" s="230" t="s">
        <v>371</v>
      </c>
      <c r="AT432" s="231"/>
      <c r="AU432" s="229" t="s">
        <v>763</v>
      </c>
      <c r="AV432" s="229"/>
      <c r="AW432" s="230" t="s">
        <v>311</v>
      </c>
      <c r="AX432" s="256"/>
      <c r="AY432">
        <f>$AY$431</f>
        <v>1</v>
      </c>
    </row>
    <row r="433" spans="1:51" ht="23.25" customHeight="1" x14ac:dyDescent="0.15">
      <c r="A433" s="881"/>
      <c r="B433" s="882"/>
      <c r="C433" s="886"/>
      <c r="D433" s="882"/>
      <c r="E433" s="465"/>
      <c r="F433" s="466"/>
      <c r="G433" s="424" t="s">
        <v>526</v>
      </c>
      <c r="H433" s="425"/>
      <c r="I433" s="425"/>
      <c r="J433" s="425"/>
      <c r="K433" s="425"/>
      <c r="L433" s="425"/>
      <c r="M433" s="425"/>
      <c r="N433" s="425"/>
      <c r="O433" s="425"/>
      <c r="P433" s="425"/>
      <c r="Q433" s="425"/>
      <c r="R433" s="425"/>
      <c r="S433" s="425"/>
      <c r="T433" s="425"/>
      <c r="U433" s="425"/>
      <c r="V433" s="425"/>
      <c r="W433" s="425"/>
      <c r="X433" s="426"/>
      <c r="Y433" s="285" t="s">
        <v>56</v>
      </c>
      <c r="Z433" s="257"/>
      <c r="AA433" s="258"/>
      <c r="AB433" s="286" t="s">
        <v>526</v>
      </c>
      <c r="AC433" s="286"/>
      <c r="AD433" s="286"/>
      <c r="AE433" s="241" t="s">
        <v>526</v>
      </c>
      <c r="AF433" s="242"/>
      <c r="AG433" s="242"/>
      <c r="AH433" s="242"/>
      <c r="AI433" s="241" t="s">
        <v>526</v>
      </c>
      <c r="AJ433" s="242"/>
      <c r="AK433" s="242"/>
      <c r="AL433" s="242"/>
      <c r="AM433" s="241" t="s">
        <v>526</v>
      </c>
      <c r="AN433" s="242"/>
      <c r="AO433" s="242"/>
      <c r="AP433" s="243"/>
      <c r="AQ433" s="241" t="s">
        <v>526</v>
      </c>
      <c r="AR433" s="242"/>
      <c r="AS433" s="242"/>
      <c r="AT433" s="243"/>
      <c r="AU433" s="242" t="s">
        <v>526</v>
      </c>
      <c r="AV433" s="242"/>
      <c r="AW433" s="242"/>
      <c r="AX433" s="393"/>
      <c r="AY433">
        <f>$AY$431</f>
        <v>1</v>
      </c>
    </row>
    <row r="434" spans="1:51" ht="23.25"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103</v>
      </c>
      <c r="Z434" s="203"/>
      <c r="AA434" s="204"/>
      <c r="AB434" s="286" t="s">
        <v>526</v>
      </c>
      <c r="AC434" s="286"/>
      <c r="AD434" s="286"/>
      <c r="AE434" s="241" t="s">
        <v>526</v>
      </c>
      <c r="AF434" s="242"/>
      <c r="AG434" s="242"/>
      <c r="AH434" s="242"/>
      <c r="AI434" s="241" t="s">
        <v>526</v>
      </c>
      <c r="AJ434" s="242"/>
      <c r="AK434" s="242"/>
      <c r="AL434" s="242"/>
      <c r="AM434" s="241" t="s">
        <v>526</v>
      </c>
      <c r="AN434" s="242"/>
      <c r="AO434" s="242"/>
      <c r="AP434" s="243"/>
      <c r="AQ434" s="241" t="s">
        <v>526</v>
      </c>
      <c r="AR434" s="242"/>
      <c r="AS434" s="242"/>
      <c r="AT434" s="243"/>
      <c r="AU434" s="242" t="s">
        <v>526</v>
      </c>
      <c r="AV434" s="242"/>
      <c r="AW434" s="242"/>
      <c r="AX434" s="393"/>
      <c r="AY434">
        <f>$AY$431</f>
        <v>1</v>
      </c>
    </row>
    <row r="435" spans="1:51" ht="23.25"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60</v>
      </c>
      <c r="Z435" s="203"/>
      <c r="AA435" s="204"/>
      <c r="AB435" s="268" t="s">
        <v>53</v>
      </c>
      <c r="AC435" s="268"/>
      <c r="AD435" s="268"/>
      <c r="AE435" s="241" t="s">
        <v>526</v>
      </c>
      <c r="AF435" s="242"/>
      <c r="AG435" s="242"/>
      <c r="AH435" s="242"/>
      <c r="AI435" s="241" t="s">
        <v>526</v>
      </c>
      <c r="AJ435" s="242"/>
      <c r="AK435" s="242"/>
      <c r="AL435" s="242"/>
      <c r="AM435" s="241" t="s">
        <v>526</v>
      </c>
      <c r="AN435" s="242"/>
      <c r="AO435" s="242"/>
      <c r="AP435" s="243"/>
      <c r="AQ435" s="241" t="s">
        <v>526</v>
      </c>
      <c r="AR435" s="242"/>
      <c r="AS435" s="242"/>
      <c r="AT435" s="243"/>
      <c r="AU435" s="242" t="s">
        <v>526</v>
      </c>
      <c r="AV435" s="242"/>
      <c r="AW435" s="242"/>
      <c r="AX435" s="393"/>
      <c r="AY435">
        <f>$AY$431</f>
        <v>1</v>
      </c>
    </row>
    <row r="436" spans="1:51" ht="18.75" hidden="1" customHeight="1" x14ac:dyDescent="0.15">
      <c r="A436" s="881"/>
      <c r="B436" s="882"/>
      <c r="C436" s="886"/>
      <c r="D436" s="882"/>
      <c r="E436" s="465" t="s">
        <v>381</v>
      </c>
      <c r="F436" s="466"/>
      <c r="G436" s="467" t="s">
        <v>378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59</v>
      </c>
      <c r="AF436" s="463"/>
      <c r="AG436" s="463"/>
      <c r="AH436" s="464"/>
      <c r="AI436" s="468" t="s">
        <v>609</v>
      </c>
      <c r="AJ436" s="468"/>
      <c r="AK436" s="468"/>
      <c r="AL436" s="265"/>
      <c r="AM436" s="468" t="s">
        <v>57</v>
      </c>
      <c r="AN436" s="468"/>
      <c r="AO436" s="468"/>
      <c r="AP436" s="265"/>
      <c r="AQ436" s="265" t="s">
        <v>370</v>
      </c>
      <c r="AR436" s="266"/>
      <c r="AS436" s="266"/>
      <c r="AT436" s="267"/>
      <c r="AU436" s="283" t="s">
        <v>256</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371</v>
      </c>
      <c r="AH437" s="231"/>
      <c r="AI437" s="469"/>
      <c r="AJ437" s="469"/>
      <c r="AK437" s="469"/>
      <c r="AL437" s="411"/>
      <c r="AM437" s="469"/>
      <c r="AN437" s="469"/>
      <c r="AO437" s="469"/>
      <c r="AP437" s="411"/>
      <c r="AQ437" s="228"/>
      <c r="AR437" s="229"/>
      <c r="AS437" s="230" t="s">
        <v>371</v>
      </c>
      <c r="AT437" s="231"/>
      <c r="AU437" s="229"/>
      <c r="AV437" s="229"/>
      <c r="AW437" s="230" t="s">
        <v>311</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103</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381</v>
      </c>
      <c r="F441" s="466"/>
      <c r="G441" s="467" t="s">
        <v>378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59</v>
      </c>
      <c r="AF441" s="463"/>
      <c r="AG441" s="463"/>
      <c r="AH441" s="464"/>
      <c r="AI441" s="468" t="s">
        <v>609</v>
      </c>
      <c r="AJ441" s="468"/>
      <c r="AK441" s="468"/>
      <c r="AL441" s="265"/>
      <c r="AM441" s="468" t="s">
        <v>57</v>
      </c>
      <c r="AN441" s="468"/>
      <c r="AO441" s="468"/>
      <c r="AP441" s="265"/>
      <c r="AQ441" s="265" t="s">
        <v>370</v>
      </c>
      <c r="AR441" s="266"/>
      <c r="AS441" s="266"/>
      <c r="AT441" s="267"/>
      <c r="AU441" s="283" t="s">
        <v>256</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371</v>
      </c>
      <c r="AH442" s="231"/>
      <c r="AI442" s="469"/>
      <c r="AJ442" s="469"/>
      <c r="AK442" s="469"/>
      <c r="AL442" s="411"/>
      <c r="AM442" s="469"/>
      <c r="AN442" s="469"/>
      <c r="AO442" s="469"/>
      <c r="AP442" s="411"/>
      <c r="AQ442" s="228"/>
      <c r="AR442" s="229"/>
      <c r="AS442" s="230" t="s">
        <v>371</v>
      </c>
      <c r="AT442" s="231"/>
      <c r="AU442" s="229"/>
      <c r="AV442" s="229"/>
      <c r="AW442" s="230" t="s">
        <v>311</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103</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381</v>
      </c>
      <c r="F446" s="466"/>
      <c r="G446" s="467" t="s">
        <v>378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59</v>
      </c>
      <c r="AF446" s="463"/>
      <c r="AG446" s="463"/>
      <c r="AH446" s="464"/>
      <c r="AI446" s="468" t="s">
        <v>609</v>
      </c>
      <c r="AJ446" s="468"/>
      <c r="AK446" s="468"/>
      <c r="AL446" s="265"/>
      <c r="AM446" s="468" t="s">
        <v>57</v>
      </c>
      <c r="AN446" s="468"/>
      <c r="AO446" s="468"/>
      <c r="AP446" s="265"/>
      <c r="AQ446" s="265" t="s">
        <v>370</v>
      </c>
      <c r="AR446" s="266"/>
      <c r="AS446" s="266"/>
      <c r="AT446" s="267"/>
      <c r="AU446" s="283" t="s">
        <v>256</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371</v>
      </c>
      <c r="AH447" s="231"/>
      <c r="AI447" s="469"/>
      <c r="AJ447" s="469"/>
      <c r="AK447" s="469"/>
      <c r="AL447" s="411"/>
      <c r="AM447" s="469"/>
      <c r="AN447" s="469"/>
      <c r="AO447" s="469"/>
      <c r="AP447" s="411"/>
      <c r="AQ447" s="228"/>
      <c r="AR447" s="229"/>
      <c r="AS447" s="230" t="s">
        <v>371</v>
      </c>
      <c r="AT447" s="231"/>
      <c r="AU447" s="229"/>
      <c r="AV447" s="229"/>
      <c r="AW447" s="230" t="s">
        <v>311</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103</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381</v>
      </c>
      <c r="F451" s="466"/>
      <c r="G451" s="467" t="s">
        <v>378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59</v>
      </c>
      <c r="AF451" s="463"/>
      <c r="AG451" s="463"/>
      <c r="AH451" s="464"/>
      <c r="AI451" s="468" t="s">
        <v>609</v>
      </c>
      <c r="AJ451" s="468"/>
      <c r="AK451" s="468"/>
      <c r="AL451" s="265"/>
      <c r="AM451" s="468" t="s">
        <v>57</v>
      </c>
      <c r="AN451" s="468"/>
      <c r="AO451" s="468"/>
      <c r="AP451" s="265"/>
      <c r="AQ451" s="265" t="s">
        <v>370</v>
      </c>
      <c r="AR451" s="266"/>
      <c r="AS451" s="266"/>
      <c r="AT451" s="267"/>
      <c r="AU451" s="283" t="s">
        <v>256</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371</v>
      </c>
      <c r="AH452" s="231"/>
      <c r="AI452" s="469"/>
      <c r="AJ452" s="469"/>
      <c r="AK452" s="469"/>
      <c r="AL452" s="411"/>
      <c r="AM452" s="469"/>
      <c r="AN452" s="469"/>
      <c r="AO452" s="469"/>
      <c r="AP452" s="411"/>
      <c r="AQ452" s="228"/>
      <c r="AR452" s="229"/>
      <c r="AS452" s="230" t="s">
        <v>371</v>
      </c>
      <c r="AT452" s="231"/>
      <c r="AU452" s="229"/>
      <c r="AV452" s="229"/>
      <c r="AW452" s="230" t="s">
        <v>311</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103</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1"/>
      <c r="B456" s="882"/>
      <c r="C456" s="886"/>
      <c r="D456" s="882"/>
      <c r="E456" s="465" t="s">
        <v>382</v>
      </c>
      <c r="F456" s="466"/>
      <c r="G456" s="467" t="s">
        <v>380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59</v>
      </c>
      <c r="AF456" s="463"/>
      <c r="AG456" s="463"/>
      <c r="AH456" s="464"/>
      <c r="AI456" s="468" t="s">
        <v>609</v>
      </c>
      <c r="AJ456" s="468"/>
      <c r="AK456" s="468"/>
      <c r="AL456" s="265"/>
      <c r="AM456" s="468" t="s">
        <v>57</v>
      </c>
      <c r="AN456" s="468"/>
      <c r="AO456" s="468"/>
      <c r="AP456" s="265"/>
      <c r="AQ456" s="265" t="s">
        <v>370</v>
      </c>
      <c r="AR456" s="266"/>
      <c r="AS456" s="266"/>
      <c r="AT456" s="267"/>
      <c r="AU456" s="283" t="s">
        <v>256</v>
      </c>
      <c r="AV456" s="283"/>
      <c r="AW456" s="283"/>
      <c r="AX456" s="284"/>
      <c r="AY456">
        <f>COUNTA($G$458)</f>
        <v>0</v>
      </c>
    </row>
    <row r="457" spans="1:51" ht="18.75" hidden="1"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371</v>
      </c>
      <c r="AH457" s="231"/>
      <c r="AI457" s="469"/>
      <c r="AJ457" s="469"/>
      <c r="AK457" s="469"/>
      <c r="AL457" s="411"/>
      <c r="AM457" s="469"/>
      <c r="AN457" s="469"/>
      <c r="AO457" s="469"/>
      <c r="AP457" s="411"/>
      <c r="AQ457" s="228"/>
      <c r="AR457" s="229"/>
      <c r="AS457" s="230" t="s">
        <v>371</v>
      </c>
      <c r="AT457" s="231"/>
      <c r="AU457" s="229"/>
      <c r="AV457" s="229"/>
      <c r="AW457" s="230" t="s">
        <v>311</v>
      </c>
      <c r="AX457" s="256"/>
      <c r="AY457">
        <f>$AY$456</f>
        <v>0</v>
      </c>
    </row>
    <row r="458" spans="1:51" ht="23.25" hidden="1" customHeight="1" x14ac:dyDescent="0.15">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56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103</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60</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1"/>
      <c r="B461" s="882"/>
      <c r="C461" s="886"/>
      <c r="D461" s="882"/>
      <c r="E461" s="465" t="s">
        <v>382</v>
      </c>
      <c r="F461" s="466"/>
      <c r="G461" s="467" t="s">
        <v>380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59</v>
      </c>
      <c r="AF461" s="463"/>
      <c r="AG461" s="463"/>
      <c r="AH461" s="464"/>
      <c r="AI461" s="468" t="s">
        <v>609</v>
      </c>
      <c r="AJ461" s="468"/>
      <c r="AK461" s="468"/>
      <c r="AL461" s="265"/>
      <c r="AM461" s="468" t="s">
        <v>57</v>
      </c>
      <c r="AN461" s="468"/>
      <c r="AO461" s="468"/>
      <c r="AP461" s="265"/>
      <c r="AQ461" s="265" t="s">
        <v>370</v>
      </c>
      <c r="AR461" s="266"/>
      <c r="AS461" s="266"/>
      <c r="AT461" s="267"/>
      <c r="AU461" s="283" t="s">
        <v>256</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371</v>
      </c>
      <c r="AH462" s="231"/>
      <c r="AI462" s="469"/>
      <c r="AJ462" s="469"/>
      <c r="AK462" s="469"/>
      <c r="AL462" s="411"/>
      <c r="AM462" s="469"/>
      <c r="AN462" s="469"/>
      <c r="AO462" s="469"/>
      <c r="AP462" s="411"/>
      <c r="AQ462" s="228"/>
      <c r="AR462" s="229"/>
      <c r="AS462" s="230" t="s">
        <v>371</v>
      </c>
      <c r="AT462" s="231"/>
      <c r="AU462" s="229"/>
      <c r="AV462" s="229"/>
      <c r="AW462" s="230" t="s">
        <v>311</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103</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382</v>
      </c>
      <c r="F466" s="466"/>
      <c r="G466" s="467" t="s">
        <v>380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59</v>
      </c>
      <c r="AF466" s="463"/>
      <c r="AG466" s="463"/>
      <c r="AH466" s="464"/>
      <c r="AI466" s="468" t="s">
        <v>609</v>
      </c>
      <c r="AJ466" s="468"/>
      <c r="AK466" s="468"/>
      <c r="AL466" s="265"/>
      <c r="AM466" s="468" t="s">
        <v>57</v>
      </c>
      <c r="AN466" s="468"/>
      <c r="AO466" s="468"/>
      <c r="AP466" s="265"/>
      <c r="AQ466" s="265" t="s">
        <v>370</v>
      </c>
      <c r="AR466" s="266"/>
      <c r="AS466" s="266"/>
      <c r="AT466" s="267"/>
      <c r="AU466" s="283" t="s">
        <v>256</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371</v>
      </c>
      <c r="AH467" s="231"/>
      <c r="AI467" s="469"/>
      <c r="AJ467" s="469"/>
      <c r="AK467" s="469"/>
      <c r="AL467" s="411"/>
      <c r="AM467" s="469"/>
      <c r="AN467" s="469"/>
      <c r="AO467" s="469"/>
      <c r="AP467" s="411"/>
      <c r="AQ467" s="228"/>
      <c r="AR467" s="229"/>
      <c r="AS467" s="230" t="s">
        <v>371</v>
      </c>
      <c r="AT467" s="231"/>
      <c r="AU467" s="229"/>
      <c r="AV467" s="229"/>
      <c r="AW467" s="230" t="s">
        <v>311</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103</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382</v>
      </c>
      <c r="F471" s="466"/>
      <c r="G471" s="467" t="s">
        <v>380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59</v>
      </c>
      <c r="AF471" s="463"/>
      <c r="AG471" s="463"/>
      <c r="AH471" s="464"/>
      <c r="AI471" s="468" t="s">
        <v>609</v>
      </c>
      <c r="AJ471" s="468"/>
      <c r="AK471" s="468"/>
      <c r="AL471" s="265"/>
      <c r="AM471" s="468" t="s">
        <v>57</v>
      </c>
      <c r="AN471" s="468"/>
      <c r="AO471" s="468"/>
      <c r="AP471" s="265"/>
      <c r="AQ471" s="265" t="s">
        <v>370</v>
      </c>
      <c r="AR471" s="266"/>
      <c r="AS471" s="266"/>
      <c r="AT471" s="267"/>
      <c r="AU471" s="283" t="s">
        <v>256</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371</v>
      </c>
      <c r="AH472" s="231"/>
      <c r="AI472" s="469"/>
      <c r="AJ472" s="469"/>
      <c r="AK472" s="469"/>
      <c r="AL472" s="411"/>
      <c r="AM472" s="469"/>
      <c r="AN472" s="469"/>
      <c r="AO472" s="469"/>
      <c r="AP472" s="411"/>
      <c r="AQ472" s="228"/>
      <c r="AR472" s="229"/>
      <c r="AS472" s="230" t="s">
        <v>371</v>
      </c>
      <c r="AT472" s="231"/>
      <c r="AU472" s="229"/>
      <c r="AV472" s="229"/>
      <c r="AW472" s="230" t="s">
        <v>311</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103</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customHeight="1" x14ac:dyDescent="0.15">
      <c r="A476" s="881"/>
      <c r="B476" s="882"/>
      <c r="C476" s="886"/>
      <c r="D476" s="882"/>
      <c r="E476" s="465" t="s">
        <v>382</v>
      </c>
      <c r="F476" s="466"/>
      <c r="G476" s="467" t="s">
        <v>380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59</v>
      </c>
      <c r="AF476" s="463"/>
      <c r="AG476" s="463"/>
      <c r="AH476" s="464"/>
      <c r="AI476" s="468" t="s">
        <v>609</v>
      </c>
      <c r="AJ476" s="468"/>
      <c r="AK476" s="468"/>
      <c r="AL476" s="265"/>
      <c r="AM476" s="468" t="s">
        <v>57</v>
      </c>
      <c r="AN476" s="468"/>
      <c r="AO476" s="468"/>
      <c r="AP476" s="265"/>
      <c r="AQ476" s="265" t="s">
        <v>370</v>
      </c>
      <c r="AR476" s="266"/>
      <c r="AS476" s="266"/>
      <c r="AT476" s="267"/>
      <c r="AU476" s="283" t="s">
        <v>256</v>
      </c>
      <c r="AV476" s="283"/>
      <c r="AW476" s="283"/>
      <c r="AX476" s="284"/>
      <c r="AY476">
        <f>COUNTA($G$478)</f>
        <v>1</v>
      </c>
    </row>
    <row r="477" spans="1:51" ht="18.75"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t="s">
        <v>763</v>
      </c>
      <c r="AF477" s="229"/>
      <c r="AG477" s="230" t="s">
        <v>371</v>
      </c>
      <c r="AH477" s="231"/>
      <c r="AI477" s="469"/>
      <c r="AJ477" s="469"/>
      <c r="AK477" s="469"/>
      <c r="AL477" s="411"/>
      <c r="AM477" s="469"/>
      <c r="AN477" s="469"/>
      <c r="AO477" s="469"/>
      <c r="AP477" s="411"/>
      <c r="AQ477" s="228" t="s">
        <v>763</v>
      </c>
      <c r="AR477" s="229"/>
      <c r="AS477" s="230" t="s">
        <v>371</v>
      </c>
      <c r="AT477" s="231"/>
      <c r="AU477" s="229" t="s">
        <v>763</v>
      </c>
      <c r="AV477" s="229"/>
      <c r="AW477" s="230" t="s">
        <v>311</v>
      </c>
      <c r="AX477" s="256"/>
      <c r="AY477">
        <f>$AY$476</f>
        <v>1</v>
      </c>
    </row>
    <row r="478" spans="1:51" ht="23.25" customHeight="1" x14ac:dyDescent="0.15">
      <c r="A478" s="881"/>
      <c r="B478" s="882"/>
      <c r="C478" s="886"/>
      <c r="D478" s="882"/>
      <c r="E478" s="465"/>
      <c r="F478" s="466"/>
      <c r="G478" s="424" t="s">
        <v>526</v>
      </c>
      <c r="H478" s="425"/>
      <c r="I478" s="425"/>
      <c r="J478" s="425"/>
      <c r="K478" s="425"/>
      <c r="L478" s="425"/>
      <c r="M478" s="425"/>
      <c r="N478" s="425"/>
      <c r="O478" s="425"/>
      <c r="P478" s="425"/>
      <c r="Q478" s="425"/>
      <c r="R478" s="425"/>
      <c r="S478" s="425"/>
      <c r="T478" s="425"/>
      <c r="U478" s="425"/>
      <c r="V478" s="425"/>
      <c r="W478" s="425"/>
      <c r="X478" s="426"/>
      <c r="Y478" s="285" t="s">
        <v>56</v>
      </c>
      <c r="Z478" s="257"/>
      <c r="AA478" s="258"/>
      <c r="AB478" s="286" t="s">
        <v>526</v>
      </c>
      <c r="AC478" s="286"/>
      <c r="AD478" s="286"/>
      <c r="AE478" s="241" t="s">
        <v>526</v>
      </c>
      <c r="AF478" s="242"/>
      <c r="AG478" s="242"/>
      <c r="AH478" s="242"/>
      <c r="AI478" s="241" t="s">
        <v>526</v>
      </c>
      <c r="AJ478" s="242"/>
      <c r="AK478" s="242"/>
      <c r="AL478" s="242"/>
      <c r="AM478" s="241" t="s">
        <v>526</v>
      </c>
      <c r="AN478" s="242"/>
      <c r="AO478" s="242"/>
      <c r="AP478" s="243"/>
      <c r="AQ478" s="241" t="s">
        <v>526</v>
      </c>
      <c r="AR478" s="242"/>
      <c r="AS478" s="242"/>
      <c r="AT478" s="243"/>
      <c r="AU478" s="242" t="s">
        <v>526</v>
      </c>
      <c r="AV478" s="242"/>
      <c r="AW478" s="242"/>
      <c r="AX478" s="393"/>
      <c r="AY478">
        <f>$AY$476</f>
        <v>1</v>
      </c>
    </row>
    <row r="479" spans="1:51" ht="23.25"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103</v>
      </c>
      <c r="Z479" s="203"/>
      <c r="AA479" s="204"/>
      <c r="AB479" s="286" t="s">
        <v>526</v>
      </c>
      <c r="AC479" s="286"/>
      <c r="AD479" s="286"/>
      <c r="AE479" s="241" t="s">
        <v>526</v>
      </c>
      <c r="AF479" s="242"/>
      <c r="AG479" s="242"/>
      <c r="AH479" s="242"/>
      <c r="AI479" s="241" t="s">
        <v>526</v>
      </c>
      <c r="AJ479" s="242"/>
      <c r="AK479" s="242"/>
      <c r="AL479" s="242"/>
      <c r="AM479" s="241" t="s">
        <v>526</v>
      </c>
      <c r="AN479" s="242"/>
      <c r="AO479" s="242"/>
      <c r="AP479" s="243"/>
      <c r="AQ479" s="241" t="s">
        <v>526</v>
      </c>
      <c r="AR479" s="242"/>
      <c r="AS479" s="242"/>
      <c r="AT479" s="243"/>
      <c r="AU479" s="242" t="s">
        <v>526</v>
      </c>
      <c r="AV479" s="242"/>
      <c r="AW479" s="242"/>
      <c r="AX479" s="393"/>
      <c r="AY479">
        <f>$AY$476</f>
        <v>1</v>
      </c>
    </row>
    <row r="480" spans="1:51" ht="23.25"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60</v>
      </c>
      <c r="Z480" s="203"/>
      <c r="AA480" s="204"/>
      <c r="AB480" s="268" t="s">
        <v>53</v>
      </c>
      <c r="AC480" s="268"/>
      <c r="AD480" s="268"/>
      <c r="AE480" s="241" t="s">
        <v>526</v>
      </c>
      <c r="AF480" s="242"/>
      <c r="AG480" s="242"/>
      <c r="AH480" s="242"/>
      <c r="AI480" s="241" t="s">
        <v>526</v>
      </c>
      <c r="AJ480" s="242"/>
      <c r="AK480" s="242"/>
      <c r="AL480" s="242"/>
      <c r="AM480" s="241" t="s">
        <v>526</v>
      </c>
      <c r="AN480" s="242"/>
      <c r="AO480" s="242"/>
      <c r="AP480" s="243"/>
      <c r="AQ480" s="241" t="s">
        <v>526</v>
      </c>
      <c r="AR480" s="242"/>
      <c r="AS480" s="242"/>
      <c r="AT480" s="243"/>
      <c r="AU480" s="242" t="s">
        <v>526</v>
      </c>
      <c r="AV480" s="242"/>
      <c r="AW480" s="242"/>
      <c r="AX480" s="393"/>
      <c r="AY480">
        <f>$AY$476</f>
        <v>1</v>
      </c>
    </row>
    <row r="481" spans="1:51" ht="23.85" customHeight="1" x14ac:dyDescent="0.15">
      <c r="A481" s="881"/>
      <c r="B481" s="882"/>
      <c r="C481" s="886"/>
      <c r="D481" s="882"/>
      <c r="E481" s="421" t="s">
        <v>206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24.75" customHeight="1" x14ac:dyDescent="0.15">
      <c r="A482" s="881"/>
      <c r="B482" s="882"/>
      <c r="C482" s="886"/>
      <c r="D482" s="882"/>
      <c r="E482" s="432" t="s">
        <v>526</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24.75"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x14ac:dyDescent="0.15">
      <c r="A484" s="881"/>
      <c r="B484" s="882"/>
      <c r="C484" s="886"/>
      <c r="D484" s="882"/>
      <c r="E484" s="403" t="s">
        <v>524</v>
      </c>
      <c r="F484" s="404"/>
      <c r="G484" s="457" t="s">
        <v>397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381</v>
      </c>
      <c r="F485" s="466"/>
      <c r="G485" s="467" t="s">
        <v>378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59</v>
      </c>
      <c r="AF485" s="463"/>
      <c r="AG485" s="463"/>
      <c r="AH485" s="464"/>
      <c r="AI485" s="468" t="s">
        <v>609</v>
      </c>
      <c r="AJ485" s="468"/>
      <c r="AK485" s="468"/>
      <c r="AL485" s="265"/>
      <c r="AM485" s="468" t="s">
        <v>57</v>
      </c>
      <c r="AN485" s="468"/>
      <c r="AO485" s="468"/>
      <c r="AP485" s="265"/>
      <c r="AQ485" s="265" t="s">
        <v>370</v>
      </c>
      <c r="AR485" s="266"/>
      <c r="AS485" s="266"/>
      <c r="AT485" s="267"/>
      <c r="AU485" s="283" t="s">
        <v>256</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371</v>
      </c>
      <c r="AH486" s="231"/>
      <c r="AI486" s="469"/>
      <c r="AJ486" s="469"/>
      <c r="AK486" s="469"/>
      <c r="AL486" s="411"/>
      <c r="AM486" s="469"/>
      <c r="AN486" s="469"/>
      <c r="AO486" s="469"/>
      <c r="AP486" s="411"/>
      <c r="AQ486" s="228"/>
      <c r="AR486" s="229"/>
      <c r="AS486" s="230" t="s">
        <v>371</v>
      </c>
      <c r="AT486" s="231"/>
      <c r="AU486" s="229"/>
      <c r="AV486" s="229"/>
      <c r="AW486" s="230" t="s">
        <v>311</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103</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60</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381</v>
      </c>
      <c r="F490" s="466"/>
      <c r="G490" s="467" t="s">
        <v>378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59</v>
      </c>
      <c r="AF490" s="463"/>
      <c r="AG490" s="463"/>
      <c r="AH490" s="464"/>
      <c r="AI490" s="468" t="s">
        <v>609</v>
      </c>
      <c r="AJ490" s="468"/>
      <c r="AK490" s="468"/>
      <c r="AL490" s="265"/>
      <c r="AM490" s="468" t="s">
        <v>57</v>
      </c>
      <c r="AN490" s="468"/>
      <c r="AO490" s="468"/>
      <c r="AP490" s="265"/>
      <c r="AQ490" s="265" t="s">
        <v>370</v>
      </c>
      <c r="AR490" s="266"/>
      <c r="AS490" s="266"/>
      <c r="AT490" s="267"/>
      <c r="AU490" s="283" t="s">
        <v>256</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371</v>
      </c>
      <c r="AH491" s="231"/>
      <c r="AI491" s="469"/>
      <c r="AJ491" s="469"/>
      <c r="AK491" s="469"/>
      <c r="AL491" s="411"/>
      <c r="AM491" s="469"/>
      <c r="AN491" s="469"/>
      <c r="AO491" s="469"/>
      <c r="AP491" s="411"/>
      <c r="AQ491" s="228"/>
      <c r="AR491" s="229"/>
      <c r="AS491" s="230" t="s">
        <v>371</v>
      </c>
      <c r="AT491" s="231"/>
      <c r="AU491" s="229"/>
      <c r="AV491" s="229"/>
      <c r="AW491" s="230" t="s">
        <v>311</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103</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381</v>
      </c>
      <c r="F495" s="466"/>
      <c r="G495" s="467" t="s">
        <v>378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59</v>
      </c>
      <c r="AF495" s="463"/>
      <c r="AG495" s="463"/>
      <c r="AH495" s="464"/>
      <c r="AI495" s="468" t="s">
        <v>609</v>
      </c>
      <c r="AJ495" s="468"/>
      <c r="AK495" s="468"/>
      <c r="AL495" s="265"/>
      <c r="AM495" s="468" t="s">
        <v>57</v>
      </c>
      <c r="AN495" s="468"/>
      <c r="AO495" s="468"/>
      <c r="AP495" s="265"/>
      <c r="AQ495" s="265" t="s">
        <v>370</v>
      </c>
      <c r="AR495" s="266"/>
      <c r="AS495" s="266"/>
      <c r="AT495" s="267"/>
      <c r="AU495" s="283" t="s">
        <v>256</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371</v>
      </c>
      <c r="AH496" s="231"/>
      <c r="AI496" s="469"/>
      <c r="AJ496" s="469"/>
      <c r="AK496" s="469"/>
      <c r="AL496" s="411"/>
      <c r="AM496" s="469"/>
      <c r="AN496" s="469"/>
      <c r="AO496" s="469"/>
      <c r="AP496" s="411"/>
      <c r="AQ496" s="228"/>
      <c r="AR496" s="229"/>
      <c r="AS496" s="230" t="s">
        <v>371</v>
      </c>
      <c r="AT496" s="231"/>
      <c r="AU496" s="229"/>
      <c r="AV496" s="229"/>
      <c r="AW496" s="230" t="s">
        <v>311</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103</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381</v>
      </c>
      <c r="F500" s="466"/>
      <c r="G500" s="467" t="s">
        <v>378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59</v>
      </c>
      <c r="AF500" s="463"/>
      <c r="AG500" s="463"/>
      <c r="AH500" s="464"/>
      <c r="AI500" s="468" t="s">
        <v>609</v>
      </c>
      <c r="AJ500" s="468"/>
      <c r="AK500" s="468"/>
      <c r="AL500" s="265"/>
      <c r="AM500" s="468" t="s">
        <v>57</v>
      </c>
      <c r="AN500" s="468"/>
      <c r="AO500" s="468"/>
      <c r="AP500" s="265"/>
      <c r="AQ500" s="265" t="s">
        <v>370</v>
      </c>
      <c r="AR500" s="266"/>
      <c r="AS500" s="266"/>
      <c r="AT500" s="267"/>
      <c r="AU500" s="283" t="s">
        <v>256</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371</v>
      </c>
      <c r="AH501" s="231"/>
      <c r="AI501" s="469"/>
      <c r="AJ501" s="469"/>
      <c r="AK501" s="469"/>
      <c r="AL501" s="411"/>
      <c r="AM501" s="469"/>
      <c r="AN501" s="469"/>
      <c r="AO501" s="469"/>
      <c r="AP501" s="411"/>
      <c r="AQ501" s="228"/>
      <c r="AR501" s="229"/>
      <c r="AS501" s="230" t="s">
        <v>371</v>
      </c>
      <c r="AT501" s="231"/>
      <c r="AU501" s="229"/>
      <c r="AV501" s="229"/>
      <c r="AW501" s="230" t="s">
        <v>311</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103</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381</v>
      </c>
      <c r="F505" s="466"/>
      <c r="G505" s="467" t="s">
        <v>378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59</v>
      </c>
      <c r="AF505" s="463"/>
      <c r="AG505" s="463"/>
      <c r="AH505" s="464"/>
      <c r="AI505" s="468" t="s">
        <v>609</v>
      </c>
      <c r="AJ505" s="468"/>
      <c r="AK505" s="468"/>
      <c r="AL505" s="265"/>
      <c r="AM505" s="468" t="s">
        <v>57</v>
      </c>
      <c r="AN505" s="468"/>
      <c r="AO505" s="468"/>
      <c r="AP505" s="265"/>
      <c r="AQ505" s="265" t="s">
        <v>370</v>
      </c>
      <c r="AR505" s="266"/>
      <c r="AS505" s="266"/>
      <c r="AT505" s="267"/>
      <c r="AU505" s="283" t="s">
        <v>256</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371</v>
      </c>
      <c r="AH506" s="231"/>
      <c r="AI506" s="469"/>
      <c r="AJ506" s="469"/>
      <c r="AK506" s="469"/>
      <c r="AL506" s="411"/>
      <c r="AM506" s="469"/>
      <c r="AN506" s="469"/>
      <c r="AO506" s="469"/>
      <c r="AP506" s="411"/>
      <c r="AQ506" s="228"/>
      <c r="AR506" s="229"/>
      <c r="AS506" s="230" t="s">
        <v>371</v>
      </c>
      <c r="AT506" s="231"/>
      <c r="AU506" s="229"/>
      <c r="AV506" s="229"/>
      <c r="AW506" s="230" t="s">
        <v>311</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103</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382</v>
      </c>
      <c r="F510" s="466"/>
      <c r="G510" s="467" t="s">
        <v>380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59</v>
      </c>
      <c r="AF510" s="463"/>
      <c r="AG510" s="463"/>
      <c r="AH510" s="464"/>
      <c r="AI510" s="468" t="s">
        <v>609</v>
      </c>
      <c r="AJ510" s="468"/>
      <c r="AK510" s="468"/>
      <c r="AL510" s="265"/>
      <c r="AM510" s="468" t="s">
        <v>57</v>
      </c>
      <c r="AN510" s="468"/>
      <c r="AO510" s="468"/>
      <c r="AP510" s="265"/>
      <c r="AQ510" s="265" t="s">
        <v>370</v>
      </c>
      <c r="AR510" s="266"/>
      <c r="AS510" s="266"/>
      <c r="AT510" s="267"/>
      <c r="AU510" s="283" t="s">
        <v>256</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371</v>
      </c>
      <c r="AH511" s="231"/>
      <c r="AI511" s="469"/>
      <c r="AJ511" s="469"/>
      <c r="AK511" s="469"/>
      <c r="AL511" s="411"/>
      <c r="AM511" s="469"/>
      <c r="AN511" s="469"/>
      <c r="AO511" s="469"/>
      <c r="AP511" s="411"/>
      <c r="AQ511" s="228"/>
      <c r="AR511" s="229"/>
      <c r="AS511" s="230" t="s">
        <v>371</v>
      </c>
      <c r="AT511" s="231"/>
      <c r="AU511" s="229"/>
      <c r="AV511" s="229"/>
      <c r="AW511" s="230" t="s">
        <v>311</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103</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382</v>
      </c>
      <c r="F515" s="466"/>
      <c r="G515" s="467" t="s">
        <v>380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59</v>
      </c>
      <c r="AF515" s="463"/>
      <c r="AG515" s="463"/>
      <c r="AH515" s="464"/>
      <c r="AI515" s="468" t="s">
        <v>609</v>
      </c>
      <c r="AJ515" s="468"/>
      <c r="AK515" s="468"/>
      <c r="AL515" s="265"/>
      <c r="AM515" s="468" t="s">
        <v>57</v>
      </c>
      <c r="AN515" s="468"/>
      <c r="AO515" s="468"/>
      <c r="AP515" s="265"/>
      <c r="AQ515" s="265" t="s">
        <v>370</v>
      </c>
      <c r="AR515" s="266"/>
      <c r="AS515" s="266"/>
      <c r="AT515" s="267"/>
      <c r="AU515" s="283" t="s">
        <v>256</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371</v>
      </c>
      <c r="AH516" s="231"/>
      <c r="AI516" s="469"/>
      <c r="AJ516" s="469"/>
      <c r="AK516" s="469"/>
      <c r="AL516" s="411"/>
      <c r="AM516" s="469"/>
      <c r="AN516" s="469"/>
      <c r="AO516" s="469"/>
      <c r="AP516" s="411"/>
      <c r="AQ516" s="228"/>
      <c r="AR516" s="229"/>
      <c r="AS516" s="230" t="s">
        <v>371</v>
      </c>
      <c r="AT516" s="231"/>
      <c r="AU516" s="229"/>
      <c r="AV516" s="229"/>
      <c r="AW516" s="230" t="s">
        <v>311</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103</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382</v>
      </c>
      <c r="F520" s="466"/>
      <c r="G520" s="467" t="s">
        <v>380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59</v>
      </c>
      <c r="AF520" s="463"/>
      <c r="AG520" s="463"/>
      <c r="AH520" s="464"/>
      <c r="AI520" s="468" t="s">
        <v>609</v>
      </c>
      <c r="AJ520" s="468"/>
      <c r="AK520" s="468"/>
      <c r="AL520" s="265"/>
      <c r="AM520" s="468" t="s">
        <v>57</v>
      </c>
      <c r="AN520" s="468"/>
      <c r="AO520" s="468"/>
      <c r="AP520" s="265"/>
      <c r="AQ520" s="265" t="s">
        <v>370</v>
      </c>
      <c r="AR520" s="266"/>
      <c r="AS520" s="266"/>
      <c r="AT520" s="267"/>
      <c r="AU520" s="283" t="s">
        <v>256</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371</v>
      </c>
      <c r="AH521" s="231"/>
      <c r="AI521" s="469"/>
      <c r="AJ521" s="469"/>
      <c r="AK521" s="469"/>
      <c r="AL521" s="411"/>
      <c r="AM521" s="469"/>
      <c r="AN521" s="469"/>
      <c r="AO521" s="469"/>
      <c r="AP521" s="411"/>
      <c r="AQ521" s="228"/>
      <c r="AR521" s="229"/>
      <c r="AS521" s="230" t="s">
        <v>371</v>
      </c>
      <c r="AT521" s="231"/>
      <c r="AU521" s="229"/>
      <c r="AV521" s="229"/>
      <c r="AW521" s="230" t="s">
        <v>311</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103</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382</v>
      </c>
      <c r="F525" s="466"/>
      <c r="G525" s="467" t="s">
        <v>380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59</v>
      </c>
      <c r="AF525" s="463"/>
      <c r="AG525" s="463"/>
      <c r="AH525" s="464"/>
      <c r="AI525" s="468" t="s">
        <v>609</v>
      </c>
      <c r="AJ525" s="468"/>
      <c r="AK525" s="468"/>
      <c r="AL525" s="265"/>
      <c r="AM525" s="468" t="s">
        <v>57</v>
      </c>
      <c r="AN525" s="468"/>
      <c r="AO525" s="468"/>
      <c r="AP525" s="265"/>
      <c r="AQ525" s="265" t="s">
        <v>370</v>
      </c>
      <c r="AR525" s="266"/>
      <c r="AS525" s="266"/>
      <c r="AT525" s="267"/>
      <c r="AU525" s="283" t="s">
        <v>256</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371</v>
      </c>
      <c r="AH526" s="231"/>
      <c r="AI526" s="469"/>
      <c r="AJ526" s="469"/>
      <c r="AK526" s="469"/>
      <c r="AL526" s="411"/>
      <c r="AM526" s="469"/>
      <c r="AN526" s="469"/>
      <c r="AO526" s="469"/>
      <c r="AP526" s="411"/>
      <c r="AQ526" s="228"/>
      <c r="AR526" s="229"/>
      <c r="AS526" s="230" t="s">
        <v>371</v>
      </c>
      <c r="AT526" s="231"/>
      <c r="AU526" s="229"/>
      <c r="AV526" s="229"/>
      <c r="AW526" s="230" t="s">
        <v>311</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103</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382</v>
      </c>
      <c r="F530" s="466"/>
      <c r="G530" s="467" t="s">
        <v>380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59</v>
      </c>
      <c r="AF530" s="463"/>
      <c r="AG530" s="463"/>
      <c r="AH530" s="464"/>
      <c r="AI530" s="468" t="s">
        <v>609</v>
      </c>
      <c r="AJ530" s="468"/>
      <c r="AK530" s="468"/>
      <c r="AL530" s="265"/>
      <c r="AM530" s="468" t="s">
        <v>57</v>
      </c>
      <c r="AN530" s="468"/>
      <c r="AO530" s="468"/>
      <c r="AP530" s="265"/>
      <c r="AQ530" s="265" t="s">
        <v>370</v>
      </c>
      <c r="AR530" s="266"/>
      <c r="AS530" s="266"/>
      <c r="AT530" s="267"/>
      <c r="AU530" s="283" t="s">
        <v>256</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371</v>
      </c>
      <c r="AH531" s="231"/>
      <c r="AI531" s="469"/>
      <c r="AJ531" s="469"/>
      <c r="AK531" s="469"/>
      <c r="AL531" s="411"/>
      <c r="AM531" s="469"/>
      <c r="AN531" s="469"/>
      <c r="AO531" s="469"/>
      <c r="AP531" s="411"/>
      <c r="AQ531" s="228"/>
      <c r="AR531" s="229"/>
      <c r="AS531" s="230" t="s">
        <v>371</v>
      </c>
      <c r="AT531" s="231"/>
      <c r="AU531" s="229"/>
      <c r="AV531" s="229"/>
      <c r="AW531" s="230" t="s">
        <v>311</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103</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158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524</v>
      </c>
      <c r="F538" s="404"/>
      <c r="G538" s="457" t="s">
        <v>397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381</v>
      </c>
      <c r="F539" s="466"/>
      <c r="G539" s="467" t="s">
        <v>378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59</v>
      </c>
      <c r="AF539" s="463"/>
      <c r="AG539" s="463"/>
      <c r="AH539" s="464"/>
      <c r="AI539" s="468" t="s">
        <v>609</v>
      </c>
      <c r="AJ539" s="468"/>
      <c r="AK539" s="468"/>
      <c r="AL539" s="265"/>
      <c r="AM539" s="468" t="s">
        <v>57</v>
      </c>
      <c r="AN539" s="468"/>
      <c r="AO539" s="468"/>
      <c r="AP539" s="265"/>
      <c r="AQ539" s="265" t="s">
        <v>370</v>
      </c>
      <c r="AR539" s="266"/>
      <c r="AS539" s="266"/>
      <c r="AT539" s="267"/>
      <c r="AU539" s="283" t="s">
        <v>256</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371</v>
      </c>
      <c r="AH540" s="231"/>
      <c r="AI540" s="469"/>
      <c r="AJ540" s="469"/>
      <c r="AK540" s="469"/>
      <c r="AL540" s="411"/>
      <c r="AM540" s="469"/>
      <c r="AN540" s="469"/>
      <c r="AO540" s="469"/>
      <c r="AP540" s="411"/>
      <c r="AQ540" s="228"/>
      <c r="AR540" s="229"/>
      <c r="AS540" s="230" t="s">
        <v>371</v>
      </c>
      <c r="AT540" s="231"/>
      <c r="AU540" s="229"/>
      <c r="AV540" s="229"/>
      <c r="AW540" s="230" t="s">
        <v>311</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103</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381</v>
      </c>
      <c r="F544" s="466"/>
      <c r="G544" s="467" t="s">
        <v>378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59</v>
      </c>
      <c r="AF544" s="463"/>
      <c r="AG544" s="463"/>
      <c r="AH544" s="464"/>
      <c r="AI544" s="468" t="s">
        <v>609</v>
      </c>
      <c r="AJ544" s="468"/>
      <c r="AK544" s="468"/>
      <c r="AL544" s="265"/>
      <c r="AM544" s="468" t="s">
        <v>57</v>
      </c>
      <c r="AN544" s="468"/>
      <c r="AO544" s="468"/>
      <c r="AP544" s="265"/>
      <c r="AQ544" s="265" t="s">
        <v>370</v>
      </c>
      <c r="AR544" s="266"/>
      <c r="AS544" s="266"/>
      <c r="AT544" s="267"/>
      <c r="AU544" s="283" t="s">
        <v>256</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371</v>
      </c>
      <c r="AH545" s="231"/>
      <c r="AI545" s="469"/>
      <c r="AJ545" s="469"/>
      <c r="AK545" s="469"/>
      <c r="AL545" s="411"/>
      <c r="AM545" s="469"/>
      <c r="AN545" s="469"/>
      <c r="AO545" s="469"/>
      <c r="AP545" s="411"/>
      <c r="AQ545" s="228"/>
      <c r="AR545" s="229"/>
      <c r="AS545" s="230" t="s">
        <v>371</v>
      </c>
      <c r="AT545" s="231"/>
      <c r="AU545" s="229"/>
      <c r="AV545" s="229"/>
      <c r="AW545" s="230" t="s">
        <v>311</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103</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381</v>
      </c>
      <c r="F549" s="466"/>
      <c r="G549" s="467" t="s">
        <v>378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59</v>
      </c>
      <c r="AF549" s="463"/>
      <c r="AG549" s="463"/>
      <c r="AH549" s="464"/>
      <c r="AI549" s="468" t="s">
        <v>609</v>
      </c>
      <c r="AJ549" s="468"/>
      <c r="AK549" s="468"/>
      <c r="AL549" s="265"/>
      <c r="AM549" s="468" t="s">
        <v>57</v>
      </c>
      <c r="AN549" s="468"/>
      <c r="AO549" s="468"/>
      <c r="AP549" s="265"/>
      <c r="AQ549" s="265" t="s">
        <v>370</v>
      </c>
      <c r="AR549" s="266"/>
      <c r="AS549" s="266"/>
      <c r="AT549" s="267"/>
      <c r="AU549" s="283" t="s">
        <v>256</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371</v>
      </c>
      <c r="AH550" s="231"/>
      <c r="AI550" s="469"/>
      <c r="AJ550" s="469"/>
      <c r="AK550" s="469"/>
      <c r="AL550" s="411"/>
      <c r="AM550" s="469"/>
      <c r="AN550" s="469"/>
      <c r="AO550" s="469"/>
      <c r="AP550" s="411"/>
      <c r="AQ550" s="228"/>
      <c r="AR550" s="229"/>
      <c r="AS550" s="230" t="s">
        <v>371</v>
      </c>
      <c r="AT550" s="231"/>
      <c r="AU550" s="229"/>
      <c r="AV550" s="229"/>
      <c r="AW550" s="230" t="s">
        <v>311</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103</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381</v>
      </c>
      <c r="F554" s="466"/>
      <c r="G554" s="467" t="s">
        <v>378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59</v>
      </c>
      <c r="AF554" s="463"/>
      <c r="AG554" s="463"/>
      <c r="AH554" s="464"/>
      <c r="AI554" s="468" t="s">
        <v>609</v>
      </c>
      <c r="AJ554" s="468"/>
      <c r="AK554" s="468"/>
      <c r="AL554" s="265"/>
      <c r="AM554" s="468" t="s">
        <v>57</v>
      </c>
      <c r="AN554" s="468"/>
      <c r="AO554" s="468"/>
      <c r="AP554" s="265"/>
      <c r="AQ554" s="265" t="s">
        <v>370</v>
      </c>
      <c r="AR554" s="266"/>
      <c r="AS554" s="266"/>
      <c r="AT554" s="267"/>
      <c r="AU554" s="283" t="s">
        <v>256</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371</v>
      </c>
      <c r="AH555" s="231"/>
      <c r="AI555" s="469"/>
      <c r="AJ555" s="469"/>
      <c r="AK555" s="469"/>
      <c r="AL555" s="411"/>
      <c r="AM555" s="469"/>
      <c r="AN555" s="469"/>
      <c r="AO555" s="469"/>
      <c r="AP555" s="411"/>
      <c r="AQ555" s="228"/>
      <c r="AR555" s="229"/>
      <c r="AS555" s="230" t="s">
        <v>371</v>
      </c>
      <c r="AT555" s="231"/>
      <c r="AU555" s="229"/>
      <c r="AV555" s="229"/>
      <c r="AW555" s="230" t="s">
        <v>311</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103</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381</v>
      </c>
      <c r="F559" s="466"/>
      <c r="G559" s="467" t="s">
        <v>378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59</v>
      </c>
      <c r="AF559" s="463"/>
      <c r="AG559" s="463"/>
      <c r="AH559" s="464"/>
      <c r="AI559" s="468" t="s">
        <v>609</v>
      </c>
      <c r="AJ559" s="468"/>
      <c r="AK559" s="468"/>
      <c r="AL559" s="265"/>
      <c r="AM559" s="468" t="s">
        <v>57</v>
      </c>
      <c r="AN559" s="468"/>
      <c r="AO559" s="468"/>
      <c r="AP559" s="265"/>
      <c r="AQ559" s="265" t="s">
        <v>370</v>
      </c>
      <c r="AR559" s="266"/>
      <c r="AS559" s="266"/>
      <c r="AT559" s="267"/>
      <c r="AU559" s="283" t="s">
        <v>256</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371</v>
      </c>
      <c r="AH560" s="231"/>
      <c r="AI560" s="469"/>
      <c r="AJ560" s="469"/>
      <c r="AK560" s="469"/>
      <c r="AL560" s="411"/>
      <c r="AM560" s="469"/>
      <c r="AN560" s="469"/>
      <c r="AO560" s="469"/>
      <c r="AP560" s="411"/>
      <c r="AQ560" s="228"/>
      <c r="AR560" s="229"/>
      <c r="AS560" s="230" t="s">
        <v>371</v>
      </c>
      <c r="AT560" s="231"/>
      <c r="AU560" s="229"/>
      <c r="AV560" s="229"/>
      <c r="AW560" s="230" t="s">
        <v>311</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103</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382</v>
      </c>
      <c r="F564" s="466"/>
      <c r="G564" s="467" t="s">
        <v>380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59</v>
      </c>
      <c r="AF564" s="463"/>
      <c r="AG564" s="463"/>
      <c r="AH564" s="464"/>
      <c r="AI564" s="468" t="s">
        <v>609</v>
      </c>
      <c r="AJ564" s="468"/>
      <c r="AK564" s="468"/>
      <c r="AL564" s="265"/>
      <c r="AM564" s="468" t="s">
        <v>57</v>
      </c>
      <c r="AN564" s="468"/>
      <c r="AO564" s="468"/>
      <c r="AP564" s="265"/>
      <c r="AQ564" s="265" t="s">
        <v>370</v>
      </c>
      <c r="AR564" s="266"/>
      <c r="AS564" s="266"/>
      <c r="AT564" s="267"/>
      <c r="AU564" s="283" t="s">
        <v>256</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371</v>
      </c>
      <c r="AH565" s="231"/>
      <c r="AI565" s="469"/>
      <c r="AJ565" s="469"/>
      <c r="AK565" s="469"/>
      <c r="AL565" s="411"/>
      <c r="AM565" s="469"/>
      <c r="AN565" s="469"/>
      <c r="AO565" s="469"/>
      <c r="AP565" s="411"/>
      <c r="AQ565" s="228"/>
      <c r="AR565" s="229"/>
      <c r="AS565" s="230" t="s">
        <v>371</v>
      </c>
      <c r="AT565" s="231"/>
      <c r="AU565" s="229"/>
      <c r="AV565" s="229"/>
      <c r="AW565" s="230" t="s">
        <v>311</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103</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382</v>
      </c>
      <c r="F569" s="466"/>
      <c r="G569" s="467" t="s">
        <v>380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59</v>
      </c>
      <c r="AF569" s="463"/>
      <c r="AG569" s="463"/>
      <c r="AH569" s="464"/>
      <c r="AI569" s="468" t="s">
        <v>609</v>
      </c>
      <c r="AJ569" s="468"/>
      <c r="AK569" s="468"/>
      <c r="AL569" s="265"/>
      <c r="AM569" s="468" t="s">
        <v>57</v>
      </c>
      <c r="AN569" s="468"/>
      <c r="AO569" s="468"/>
      <c r="AP569" s="265"/>
      <c r="AQ569" s="265" t="s">
        <v>370</v>
      </c>
      <c r="AR569" s="266"/>
      <c r="AS569" s="266"/>
      <c r="AT569" s="267"/>
      <c r="AU569" s="283" t="s">
        <v>256</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371</v>
      </c>
      <c r="AH570" s="231"/>
      <c r="AI570" s="469"/>
      <c r="AJ570" s="469"/>
      <c r="AK570" s="469"/>
      <c r="AL570" s="411"/>
      <c r="AM570" s="469"/>
      <c r="AN570" s="469"/>
      <c r="AO570" s="469"/>
      <c r="AP570" s="411"/>
      <c r="AQ570" s="228"/>
      <c r="AR570" s="229"/>
      <c r="AS570" s="230" t="s">
        <v>371</v>
      </c>
      <c r="AT570" s="231"/>
      <c r="AU570" s="229"/>
      <c r="AV570" s="229"/>
      <c r="AW570" s="230" t="s">
        <v>311</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103</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382</v>
      </c>
      <c r="F574" s="466"/>
      <c r="G574" s="467" t="s">
        <v>380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59</v>
      </c>
      <c r="AF574" s="463"/>
      <c r="AG574" s="463"/>
      <c r="AH574" s="464"/>
      <c r="AI574" s="468" t="s">
        <v>609</v>
      </c>
      <c r="AJ574" s="468"/>
      <c r="AK574" s="468"/>
      <c r="AL574" s="265"/>
      <c r="AM574" s="468" t="s">
        <v>57</v>
      </c>
      <c r="AN574" s="468"/>
      <c r="AO574" s="468"/>
      <c r="AP574" s="265"/>
      <c r="AQ574" s="265" t="s">
        <v>370</v>
      </c>
      <c r="AR574" s="266"/>
      <c r="AS574" s="266"/>
      <c r="AT574" s="267"/>
      <c r="AU574" s="283" t="s">
        <v>256</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371</v>
      </c>
      <c r="AH575" s="231"/>
      <c r="AI575" s="469"/>
      <c r="AJ575" s="469"/>
      <c r="AK575" s="469"/>
      <c r="AL575" s="411"/>
      <c r="AM575" s="469"/>
      <c r="AN575" s="469"/>
      <c r="AO575" s="469"/>
      <c r="AP575" s="411"/>
      <c r="AQ575" s="228"/>
      <c r="AR575" s="229"/>
      <c r="AS575" s="230" t="s">
        <v>371</v>
      </c>
      <c r="AT575" s="231"/>
      <c r="AU575" s="229"/>
      <c r="AV575" s="229"/>
      <c r="AW575" s="230" t="s">
        <v>311</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103</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382</v>
      </c>
      <c r="F579" s="466"/>
      <c r="G579" s="467" t="s">
        <v>380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59</v>
      </c>
      <c r="AF579" s="463"/>
      <c r="AG579" s="463"/>
      <c r="AH579" s="464"/>
      <c r="AI579" s="468" t="s">
        <v>609</v>
      </c>
      <c r="AJ579" s="468"/>
      <c r="AK579" s="468"/>
      <c r="AL579" s="265"/>
      <c r="AM579" s="468" t="s">
        <v>57</v>
      </c>
      <c r="AN579" s="468"/>
      <c r="AO579" s="468"/>
      <c r="AP579" s="265"/>
      <c r="AQ579" s="265" t="s">
        <v>370</v>
      </c>
      <c r="AR579" s="266"/>
      <c r="AS579" s="266"/>
      <c r="AT579" s="267"/>
      <c r="AU579" s="283" t="s">
        <v>256</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371</v>
      </c>
      <c r="AH580" s="231"/>
      <c r="AI580" s="469"/>
      <c r="AJ580" s="469"/>
      <c r="AK580" s="469"/>
      <c r="AL580" s="411"/>
      <c r="AM580" s="469"/>
      <c r="AN580" s="469"/>
      <c r="AO580" s="469"/>
      <c r="AP580" s="411"/>
      <c r="AQ580" s="228"/>
      <c r="AR580" s="229"/>
      <c r="AS580" s="230" t="s">
        <v>371</v>
      </c>
      <c r="AT580" s="231"/>
      <c r="AU580" s="229"/>
      <c r="AV580" s="229"/>
      <c r="AW580" s="230" t="s">
        <v>311</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103</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382</v>
      </c>
      <c r="F584" s="466"/>
      <c r="G584" s="467" t="s">
        <v>380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59</v>
      </c>
      <c r="AF584" s="463"/>
      <c r="AG584" s="463"/>
      <c r="AH584" s="464"/>
      <c r="AI584" s="468" t="s">
        <v>609</v>
      </c>
      <c r="AJ584" s="468"/>
      <c r="AK584" s="468"/>
      <c r="AL584" s="265"/>
      <c r="AM584" s="468" t="s">
        <v>57</v>
      </c>
      <c r="AN584" s="468"/>
      <c r="AO584" s="468"/>
      <c r="AP584" s="265"/>
      <c r="AQ584" s="265" t="s">
        <v>370</v>
      </c>
      <c r="AR584" s="266"/>
      <c r="AS584" s="266"/>
      <c r="AT584" s="267"/>
      <c r="AU584" s="283" t="s">
        <v>256</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371</v>
      </c>
      <c r="AH585" s="231"/>
      <c r="AI585" s="469"/>
      <c r="AJ585" s="469"/>
      <c r="AK585" s="469"/>
      <c r="AL585" s="411"/>
      <c r="AM585" s="469"/>
      <c r="AN585" s="469"/>
      <c r="AO585" s="469"/>
      <c r="AP585" s="411"/>
      <c r="AQ585" s="228"/>
      <c r="AR585" s="229"/>
      <c r="AS585" s="230" t="s">
        <v>371</v>
      </c>
      <c r="AT585" s="231"/>
      <c r="AU585" s="229"/>
      <c r="AV585" s="229"/>
      <c r="AW585" s="230" t="s">
        <v>311</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103</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158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524</v>
      </c>
      <c r="F592" s="404"/>
      <c r="G592" s="457" t="s">
        <v>397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381</v>
      </c>
      <c r="F593" s="466"/>
      <c r="G593" s="467" t="s">
        <v>378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59</v>
      </c>
      <c r="AF593" s="463"/>
      <c r="AG593" s="463"/>
      <c r="AH593" s="464"/>
      <c r="AI593" s="468" t="s">
        <v>609</v>
      </c>
      <c r="AJ593" s="468"/>
      <c r="AK593" s="468"/>
      <c r="AL593" s="265"/>
      <c r="AM593" s="468" t="s">
        <v>57</v>
      </c>
      <c r="AN593" s="468"/>
      <c r="AO593" s="468"/>
      <c r="AP593" s="265"/>
      <c r="AQ593" s="265" t="s">
        <v>370</v>
      </c>
      <c r="AR593" s="266"/>
      <c r="AS593" s="266"/>
      <c r="AT593" s="267"/>
      <c r="AU593" s="283" t="s">
        <v>256</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371</v>
      </c>
      <c r="AH594" s="231"/>
      <c r="AI594" s="469"/>
      <c r="AJ594" s="469"/>
      <c r="AK594" s="469"/>
      <c r="AL594" s="411"/>
      <c r="AM594" s="469"/>
      <c r="AN594" s="469"/>
      <c r="AO594" s="469"/>
      <c r="AP594" s="411"/>
      <c r="AQ594" s="228"/>
      <c r="AR594" s="229"/>
      <c r="AS594" s="230" t="s">
        <v>371</v>
      </c>
      <c r="AT594" s="231"/>
      <c r="AU594" s="229"/>
      <c r="AV594" s="229"/>
      <c r="AW594" s="230" t="s">
        <v>311</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103</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381</v>
      </c>
      <c r="F598" s="466"/>
      <c r="G598" s="467" t="s">
        <v>378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59</v>
      </c>
      <c r="AF598" s="463"/>
      <c r="AG598" s="463"/>
      <c r="AH598" s="464"/>
      <c r="AI598" s="468" t="s">
        <v>609</v>
      </c>
      <c r="AJ598" s="468"/>
      <c r="AK598" s="468"/>
      <c r="AL598" s="265"/>
      <c r="AM598" s="468" t="s">
        <v>57</v>
      </c>
      <c r="AN598" s="468"/>
      <c r="AO598" s="468"/>
      <c r="AP598" s="265"/>
      <c r="AQ598" s="265" t="s">
        <v>370</v>
      </c>
      <c r="AR598" s="266"/>
      <c r="AS598" s="266"/>
      <c r="AT598" s="267"/>
      <c r="AU598" s="283" t="s">
        <v>256</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371</v>
      </c>
      <c r="AH599" s="231"/>
      <c r="AI599" s="469"/>
      <c r="AJ599" s="469"/>
      <c r="AK599" s="469"/>
      <c r="AL599" s="411"/>
      <c r="AM599" s="469"/>
      <c r="AN599" s="469"/>
      <c r="AO599" s="469"/>
      <c r="AP599" s="411"/>
      <c r="AQ599" s="228"/>
      <c r="AR599" s="229"/>
      <c r="AS599" s="230" t="s">
        <v>371</v>
      </c>
      <c r="AT599" s="231"/>
      <c r="AU599" s="229"/>
      <c r="AV599" s="229"/>
      <c r="AW599" s="230" t="s">
        <v>311</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103</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381</v>
      </c>
      <c r="F603" s="466"/>
      <c r="G603" s="467" t="s">
        <v>378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59</v>
      </c>
      <c r="AF603" s="463"/>
      <c r="AG603" s="463"/>
      <c r="AH603" s="464"/>
      <c r="AI603" s="468" t="s">
        <v>609</v>
      </c>
      <c r="AJ603" s="468"/>
      <c r="AK603" s="468"/>
      <c r="AL603" s="265"/>
      <c r="AM603" s="468" t="s">
        <v>57</v>
      </c>
      <c r="AN603" s="468"/>
      <c r="AO603" s="468"/>
      <c r="AP603" s="265"/>
      <c r="AQ603" s="265" t="s">
        <v>370</v>
      </c>
      <c r="AR603" s="266"/>
      <c r="AS603" s="266"/>
      <c r="AT603" s="267"/>
      <c r="AU603" s="283" t="s">
        <v>256</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371</v>
      </c>
      <c r="AH604" s="231"/>
      <c r="AI604" s="469"/>
      <c r="AJ604" s="469"/>
      <c r="AK604" s="469"/>
      <c r="AL604" s="411"/>
      <c r="AM604" s="469"/>
      <c r="AN604" s="469"/>
      <c r="AO604" s="469"/>
      <c r="AP604" s="411"/>
      <c r="AQ604" s="228"/>
      <c r="AR604" s="229"/>
      <c r="AS604" s="230" t="s">
        <v>371</v>
      </c>
      <c r="AT604" s="231"/>
      <c r="AU604" s="229"/>
      <c r="AV604" s="229"/>
      <c r="AW604" s="230" t="s">
        <v>311</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103</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381</v>
      </c>
      <c r="F608" s="466"/>
      <c r="G608" s="467" t="s">
        <v>378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59</v>
      </c>
      <c r="AF608" s="463"/>
      <c r="AG608" s="463"/>
      <c r="AH608" s="464"/>
      <c r="AI608" s="468" t="s">
        <v>609</v>
      </c>
      <c r="AJ608" s="468"/>
      <c r="AK608" s="468"/>
      <c r="AL608" s="265"/>
      <c r="AM608" s="468" t="s">
        <v>57</v>
      </c>
      <c r="AN608" s="468"/>
      <c r="AO608" s="468"/>
      <c r="AP608" s="265"/>
      <c r="AQ608" s="265" t="s">
        <v>370</v>
      </c>
      <c r="AR608" s="266"/>
      <c r="AS608" s="266"/>
      <c r="AT608" s="267"/>
      <c r="AU608" s="283" t="s">
        <v>256</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371</v>
      </c>
      <c r="AH609" s="231"/>
      <c r="AI609" s="469"/>
      <c r="AJ609" s="469"/>
      <c r="AK609" s="469"/>
      <c r="AL609" s="411"/>
      <c r="AM609" s="469"/>
      <c r="AN609" s="469"/>
      <c r="AO609" s="469"/>
      <c r="AP609" s="411"/>
      <c r="AQ609" s="228"/>
      <c r="AR609" s="229"/>
      <c r="AS609" s="230" t="s">
        <v>371</v>
      </c>
      <c r="AT609" s="231"/>
      <c r="AU609" s="229"/>
      <c r="AV609" s="229"/>
      <c r="AW609" s="230" t="s">
        <v>311</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103</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381</v>
      </c>
      <c r="F613" s="466"/>
      <c r="G613" s="467" t="s">
        <v>378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59</v>
      </c>
      <c r="AF613" s="463"/>
      <c r="AG613" s="463"/>
      <c r="AH613" s="464"/>
      <c r="AI613" s="468" t="s">
        <v>609</v>
      </c>
      <c r="AJ613" s="468"/>
      <c r="AK613" s="468"/>
      <c r="AL613" s="265"/>
      <c r="AM613" s="468" t="s">
        <v>57</v>
      </c>
      <c r="AN613" s="468"/>
      <c r="AO613" s="468"/>
      <c r="AP613" s="265"/>
      <c r="AQ613" s="265" t="s">
        <v>370</v>
      </c>
      <c r="AR613" s="266"/>
      <c r="AS613" s="266"/>
      <c r="AT613" s="267"/>
      <c r="AU613" s="283" t="s">
        <v>256</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371</v>
      </c>
      <c r="AH614" s="231"/>
      <c r="AI614" s="469"/>
      <c r="AJ614" s="469"/>
      <c r="AK614" s="469"/>
      <c r="AL614" s="411"/>
      <c r="AM614" s="469"/>
      <c r="AN614" s="469"/>
      <c r="AO614" s="469"/>
      <c r="AP614" s="411"/>
      <c r="AQ614" s="228"/>
      <c r="AR614" s="229"/>
      <c r="AS614" s="230" t="s">
        <v>371</v>
      </c>
      <c r="AT614" s="231"/>
      <c r="AU614" s="229"/>
      <c r="AV614" s="229"/>
      <c r="AW614" s="230" t="s">
        <v>311</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103</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382</v>
      </c>
      <c r="F618" s="466"/>
      <c r="G618" s="467" t="s">
        <v>380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59</v>
      </c>
      <c r="AF618" s="463"/>
      <c r="AG618" s="463"/>
      <c r="AH618" s="464"/>
      <c r="AI618" s="468" t="s">
        <v>609</v>
      </c>
      <c r="AJ618" s="468"/>
      <c r="AK618" s="468"/>
      <c r="AL618" s="265"/>
      <c r="AM618" s="468" t="s">
        <v>57</v>
      </c>
      <c r="AN618" s="468"/>
      <c r="AO618" s="468"/>
      <c r="AP618" s="265"/>
      <c r="AQ618" s="265" t="s">
        <v>370</v>
      </c>
      <c r="AR618" s="266"/>
      <c r="AS618" s="266"/>
      <c r="AT618" s="267"/>
      <c r="AU618" s="283" t="s">
        <v>256</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371</v>
      </c>
      <c r="AH619" s="231"/>
      <c r="AI619" s="469"/>
      <c r="AJ619" s="469"/>
      <c r="AK619" s="469"/>
      <c r="AL619" s="411"/>
      <c r="AM619" s="469"/>
      <c r="AN619" s="469"/>
      <c r="AO619" s="469"/>
      <c r="AP619" s="411"/>
      <c r="AQ619" s="228"/>
      <c r="AR619" s="229"/>
      <c r="AS619" s="230" t="s">
        <v>371</v>
      </c>
      <c r="AT619" s="231"/>
      <c r="AU619" s="229"/>
      <c r="AV619" s="229"/>
      <c r="AW619" s="230" t="s">
        <v>311</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103</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382</v>
      </c>
      <c r="F623" s="466"/>
      <c r="G623" s="467" t="s">
        <v>380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59</v>
      </c>
      <c r="AF623" s="463"/>
      <c r="AG623" s="463"/>
      <c r="AH623" s="464"/>
      <c r="AI623" s="468" t="s">
        <v>609</v>
      </c>
      <c r="AJ623" s="468"/>
      <c r="AK623" s="468"/>
      <c r="AL623" s="265"/>
      <c r="AM623" s="468" t="s">
        <v>57</v>
      </c>
      <c r="AN623" s="468"/>
      <c r="AO623" s="468"/>
      <c r="AP623" s="265"/>
      <c r="AQ623" s="265" t="s">
        <v>370</v>
      </c>
      <c r="AR623" s="266"/>
      <c r="AS623" s="266"/>
      <c r="AT623" s="267"/>
      <c r="AU623" s="283" t="s">
        <v>256</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371</v>
      </c>
      <c r="AH624" s="231"/>
      <c r="AI624" s="469"/>
      <c r="AJ624" s="469"/>
      <c r="AK624" s="469"/>
      <c r="AL624" s="411"/>
      <c r="AM624" s="469"/>
      <c r="AN624" s="469"/>
      <c r="AO624" s="469"/>
      <c r="AP624" s="411"/>
      <c r="AQ624" s="228"/>
      <c r="AR624" s="229"/>
      <c r="AS624" s="230" t="s">
        <v>371</v>
      </c>
      <c r="AT624" s="231"/>
      <c r="AU624" s="229"/>
      <c r="AV624" s="229"/>
      <c r="AW624" s="230" t="s">
        <v>311</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103</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382</v>
      </c>
      <c r="F628" s="466"/>
      <c r="G628" s="467" t="s">
        <v>380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59</v>
      </c>
      <c r="AF628" s="463"/>
      <c r="AG628" s="463"/>
      <c r="AH628" s="464"/>
      <c r="AI628" s="468" t="s">
        <v>609</v>
      </c>
      <c r="AJ628" s="468"/>
      <c r="AK628" s="468"/>
      <c r="AL628" s="265"/>
      <c r="AM628" s="468" t="s">
        <v>57</v>
      </c>
      <c r="AN628" s="468"/>
      <c r="AO628" s="468"/>
      <c r="AP628" s="265"/>
      <c r="AQ628" s="265" t="s">
        <v>370</v>
      </c>
      <c r="AR628" s="266"/>
      <c r="AS628" s="266"/>
      <c r="AT628" s="267"/>
      <c r="AU628" s="283" t="s">
        <v>256</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371</v>
      </c>
      <c r="AH629" s="231"/>
      <c r="AI629" s="469"/>
      <c r="AJ629" s="469"/>
      <c r="AK629" s="469"/>
      <c r="AL629" s="411"/>
      <c r="AM629" s="469"/>
      <c r="AN629" s="469"/>
      <c r="AO629" s="469"/>
      <c r="AP629" s="411"/>
      <c r="AQ629" s="228"/>
      <c r="AR629" s="229"/>
      <c r="AS629" s="230" t="s">
        <v>371</v>
      </c>
      <c r="AT629" s="231"/>
      <c r="AU629" s="229"/>
      <c r="AV629" s="229"/>
      <c r="AW629" s="230" t="s">
        <v>311</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103</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382</v>
      </c>
      <c r="F633" s="466"/>
      <c r="G633" s="467" t="s">
        <v>380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59</v>
      </c>
      <c r="AF633" s="463"/>
      <c r="AG633" s="463"/>
      <c r="AH633" s="464"/>
      <c r="AI633" s="468" t="s">
        <v>609</v>
      </c>
      <c r="AJ633" s="468"/>
      <c r="AK633" s="468"/>
      <c r="AL633" s="265"/>
      <c r="AM633" s="468" t="s">
        <v>57</v>
      </c>
      <c r="AN633" s="468"/>
      <c r="AO633" s="468"/>
      <c r="AP633" s="265"/>
      <c r="AQ633" s="265" t="s">
        <v>370</v>
      </c>
      <c r="AR633" s="266"/>
      <c r="AS633" s="266"/>
      <c r="AT633" s="267"/>
      <c r="AU633" s="283" t="s">
        <v>256</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371</v>
      </c>
      <c r="AH634" s="231"/>
      <c r="AI634" s="469"/>
      <c r="AJ634" s="469"/>
      <c r="AK634" s="469"/>
      <c r="AL634" s="411"/>
      <c r="AM634" s="469"/>
      <c r="AN634" s="469"/>
      <c r="AO634" s="469"/>
      <c r="AP634" s="411"/>
      <c r="AQ634" s="228"/>
      <c r="AR634" s="229"/>
      <c r="AS634" s="230" t="s">
        <v>371</v>
      </c>
      <c r="AT634" s="231"/>
      <c r="AU634" s="229"/>
      <c r="AV634" s="229"/>
      <c r="AW634" s="230" t="s">
        <v>311</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103</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382</v>
      </c>
      <c r="F638" s="466"/>
      <c r="G638" s="467" t="s">
        <v>380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59</v>
      </c>
      <c r="AF638" s="463"/>
      <c r="AG638" s="463"/>
      <c r="AH638" s="464"/>
      <c r="AI638" s="468" t="s">
        <v>609</v>
      </c>
      <c r="AJ638" s="468"/>
      <c r="AK638" s="468"/>
      <c r="AL638" s="265"/>
      <c r="AM638" s="468" t="s">
        <v>57</v>
      </c>
      <c r="AN638" s="468"/>
      <c r="AO638" s="468"/>
      <c r="AP638" s="265"/>
      <c r="AQ638" s="265" t="s">
        <v>370</v>
      </c>
      <c r="AR638" s="266"/>
      <c r="AS638" s="266"/>
      <c r="AT638" s="267"/>
      <c r="AU638" s="283" t="s">
        <v>256</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371</v>
      </c>
      <c r="AH639" s="231"/>
      <c r="AI639" s="469"/>
      <c r="AJ639" s="469"/>
      <c r="AK639" s="469"/>
      <c r="AL639" s="411"/>
      <c r="AM639" s="469"/>
      <c r="AN639" s="469"/>
      <c r="AO639" s="469"/>
      <c r="AP639" s="411"/>
      <c r="AQ639" s="228"/>
      <c r="AR639" s="229"/>
      <c r="AS639" s="230" t="s">
        <v>371</v>
      </c>
      <c r="AT639" s="231"/>
      <c r="AU639" s="229"/>
      <c r="AV639" s="229"/>
      <c r="AW639" s="230" t="s">
        <v>311</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103</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158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524</v>
      </c>
      <c r="F646" s="404"/>
      <c r="G646" s="457" t="s">
        <v>397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381</v>
      </c>
      <c r="F647" s="466"/>
      <c r="G647" s="467" t="s">
        <v>378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59</v>
      </c>
      <c r="AF647" s="463"/>
      <c r="AG647" s="463"/>
      <c r="AH647" s="464"/>
      <c r="AI647" s="468" t="s">
        <v>609</v>
      </c>
      <c r="AJ647" s="468"/>
      <c r="AK647" s="468"/>
      <c r="AL647" s="265"/>
      <c r="AM647" s="468" t="s">
        <v>57</v>
      </c>
      <c r="AN647" s="468"/>
      <c r="AO647" s="468"/>
      <c r="AP647" s="265"/>
      <c r="AQ647" s="265" t="s">
        <v>370</v>
      </c>
      <c r="AR647" s="266"/>
      <c r="AS647" s="266"/>
      <c r="AT647" s="267"/>
      <c r="AU647" s="283" t="s">
        <v>256</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371</v>
      </c>
      <c r="AH648" s="231"/>
      <c r="AI648" s="469"/>
      <c r="AJ648" s="469"/>
      <c r="AK648" s="469"/>
      <c r="AL648" s="411"/>
      <c r="AM648" s="469"/>
      <c r="AN648" s="469"/>
      <c r="AO648" s="469"/>
      <c r="AP648" s="411"/>
      <c r="AQ648" s="228"/>
      <c r="AR648" s="229"/>
      <c r="AS648" s="230" t="s">
        <v>371</v>
      </c>
      <c r="AT648" s="231"/>
      <c r="AU648" s="229"/>
      <c r="AV648" s="229"/>
      <c r="AW648" s="230" t="s">
        <v>311</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103</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381</v>
      </c>
      <c r="F652" s="466"/>
      <c r="G652" s="467" t="s">
        <v>378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59</v>
      </c>
      <c r="AF652" s="463"/>
      <c r="AG652" s="463"/>
      <c r="AH652" s="464"/>
      <c r="AI652" s="468" t="s">
        <v>609</v>
      </c>
      <c r="AJ652" s="468"/>
      <c r="AK652" s="468"/>
      <c r="AL652" s="265"/>
      <c r="AM652" s="468" t="s">
        <v>57</v>
      </c>
      <c r="AN652" s="468"/>
      <c r="AO652" s="468"/>
      <c r="AP652" s="265"/>
      <c r="AQ652" s="265" t="s">
        <v>370</v>
      </c>
      <c r="AR652" s="266"/>
      <c r="AS652" s="266"/>
      <c r="AT652" s="267"/>
      <c r="AU652" s="283" t="s">
        <v>256</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371</v>
      </c>
      <c r="AH653" s="231"/>
      <c r="AI653" s="469"/>
      <c r="AJ653" s="469"/>
      <c r="AK653" s="469"/>
      <c r="AL653" s="411"/>
      <c r="AM653" s="469"/>
      <c r="AN653" s="469"/>
      <c r="AO653" s="469"/>
      <c r="AP653" s="411"/>
      <c r="AQ653" s="228"/>
      <c r="AR653" s="229"/>
      <c r="AS653" s="230" t="s">
        <v>371</v>
      </c>
      <c r="AT653" s="231"/>
      <c r="AU653" s="229"/>
      <c r="AV653" s="229"/>
      <c r="AW653" s="230" t="s">
        <v>311</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103</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381</v>
      </c>
      <c r="F657" s="466"/>
      <c r="G657" s="467" t="s">
        <v>378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59</v>
      </c>
      <c r="AF657" s="463"/>
      <c r="AG657" s="463"/>
      <c r="AH657" s="464"/>
      <c r="AI657" s="468" t="s">
        <v>609</v>
      </c>
      <c r="AJ657" s="468"/>
      <c r="AK657" s="468"/>
      <c r="AL657" s="265"/>
      <c r="AM657" s="468" t="s">
        <v>57</v>
      </c>
      <c r="AN657" s="468"/>
      <c r="AO657" s="468"/>
      <c r="AP657" s="265"/>
      <c r="AQ657" s="265" t="s">
        <v>370</v>
      </c>
      <c r="AR657" s="266"/>
      <c r="AS657" s="266"/>
      <c r="AT657" s="267"/>
      <c r="AU657" s="283" t="s">
        <v>256</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371</v>
      </c>
      <c r="AH658" s="231"/>
      <c r="AI658" s="469"/>
      <c r="AJ658" s="469"/>
      <c r="AK658" s="469"/>
      <c r="AL658" s="411"/>
      <c r="AM658" s="469"/>
      <c r="AN658" s="469"/>
      <c r="AO658" s="469"/>
      <c r="AP658" s="411"/>
      <c r="AQ658" s="228"/>
      <c r="AR658" s="229"/>
      <c r="AS658" s="230" t="s">
        <v>371</v>
      </c>
      <c r="AT658" s="231"/>
      <c r="AU658" s="229"/>
      <c r="AV658" s="229"/>
      <c r="AW658" s="230" t="s">
        <v>311</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103</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381</v>
      </c>
      <c r="F662" s="466"/>
      <c r="G662" s="467" t="s">
        <v>378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59</v>
      </c>
      <c r="AF662" s="463"/>
      <c r="AG662" s="463"/>
      <c r="AH662" s="464"/>
      <c r="AI662" s="468" t="s">
        <v>609</v>
      </c>
      <c r="AJ662" s="468"/>
      <c r="AK662" s="468"/>
      <c r="AL662" s="265"/>
      <c r="AM662" s="468" t="s">
        <v>57</v>
      </c>
      <c r="AN662" s="468"/>
      <c r="AO662" s="468"/>
      <c r="AP662" s="265"/>
      <c r="AQ662" s="265" t="s">
        <v>370</v>
      </c>
      <c r="AR662" s="266"/>
      <c r="AS662" s="266"/>
      <c r="AT662" s="267"/>
      <c r="AU662" s="283" t="s">
        <v>256</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371</v>
      </c>
      <c r="AH663" s="231"/>
      <c r="AI663" s="469"/>
      <c r="AJ663" s="469"/>
      <c r="AK663" s="469"/>
      <c r="AL663" s="411"/>
      <c r="AM663" s="469"/>
      <c r="AN663" s="469"/>
      <c r="AO663" s="469"/>
      <c r="AP663" s="411"/>
      <c r="AQ663" s="228"/>
      <c r="AR663" s="229"/>
      <c r="AS663" s="230" t="s">
        <v>371</v>
      </c>
      <c r="AT663" s="231"/>
      <c r="AU663" s="229"/>
      <c r="AV663" s="229"/>
      <c r="AW663" s="230" t="s">
        <v>311</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103</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381</v>
      </c>
      <c r="F667" s="466"/>
      <c r="G667" s="467" t="s">
        <v>378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59</v>
      </c>
      <c r="AF667" s="463"/>
      <c r="AG667" s="463"/>
      <c r="AH667" s="464"/>
      <c r="AI667" s="468" t="s">
        <v>609</v>
      </c>
      <c r="AJ667" s="468"/>
      <c r="AK667" s="468"/>
      <c r="AL667" s="265"/>
      <c r="AM667" s="468" t="s">
        <v>57</v>
      </c>
      <c r="AN667" s="468"/>
      <c r="AO667" s="468"/>
      <c r="AP667" s="265"/>
      <c r="AQ667" s="265" t="s">
        <v>370</v>
      </c>
      <c r="AR667" s="266"/>
      <c r="AS667" s="266"/>
      <c r="AT667" s="267"/>
      <c r="AU667" s="283" t="s">
        <v>256</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371</v>
      </c>
      <c r="AH668" s="231"/>
      <c r="AI668" s="469"/>
      <c r="AJ668" s="469"/>
      <c r="AK668" s="469"/>
      <c r="AL668" s="411"/>
      <c r="AM668" s="469"/>
      <c r="AN668" s="469"/>
      <c r="AO668" s="469"/>
      <c r="AP668" s="411"/>
      <c r="AQ668" s="228"/>
      <c r="AR668" s="229"/>
      <c r="AS668" s="230" t="s">
        <v>371</v>
      </c>
      <c r="AT668" s="231"/>
      <c r="AU668" s="229"/>
      <c r="AV668" s="229"/>
      <c r="AW668" s="230" t="s">
        <v>311</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103</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382</v>
      </c>
      <c r="F672" s="466"/>
      <c r="G672" s="467" t="s">
        <v>380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59</v>
      </c>
      <c r="AF672" s="463"/>
      <c r="AG672" s="463"/>
      <c r="AH672" s="464"/>
      <c r="AI672" s="468" t="s">
        <v>609</v>
      </c>
      <c r="AJ672" s="468"/>
      <c r="AK672" s="468"/>
      <c r="AL672" s="265"/>
      <c r="AM672" s="468" t="s">
        <v>57</v>
      </c>
      <c r="AN672" s="468"/>
      <c r="AO672" s="468"/>
      <c r="AP672" s="265"/>
      <c r="AQ672" s="265" t="s">
        <v>370</v>
      </c>
      <c r="AR672" s="266"/>
      <c r="AS672" s="266"/>
      <c r="AT672" s="267"/>
      <c r="AU672" s="283" t="s">
        <v>256</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371</v>
      </c>
      <c r="AH673" s="231"/>
      <c r="AI673" s="469"/>
      <c r="AJ673" s="469"/>
      <c r="AK673" s="469"/>
      <c r="AL673" s="411"/>
      <c r="AM673" s="469"/>
      <c r="AN673" s="469"/>
      <c r="AO673" s="469"/>
      <c r="AP673" s="411"/>
      <c r="AQ673" s="228"/>
      <c r="AR673" s="229"/>
      <c r="AS673" s="230" t="s">
        <v>371</v>
      </c>
      <c r="AT673" s="231"/>
      <c r="AU673" s="229"/>
      <c r="AV673" s="229"/>
      <c r="AW673" s="230" t="s">
        <v>311</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103</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382</v>
      </c>
      <c r="F677" s="466"/>
      <c r="G677" s="467" t="s">
        <v>380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59</v>
      </c>
      <c r="AF677" s="463"/>
      <c r="AG677" s="463"/>
      <c r="AH677" s="464"/>
      <c r="AI677" s="468" t="s">
        <v>609</v>
      </c>
      <c r="AJ677" s="468"/>
      <c r="AK677" s="468"/>
      <c r="AL677" s="265"/>
      <c r="AM677" s="468" t="s">
        <v>57</v>
      </c>
      <c r="AN677" s="468"/>
      <c r="AO677" s="468"/>
      <c r="AP677" s="265"/>
      <c r="AQ677" s="265" t="s">
        <v>370</v>
      </c>
      <c r="AR677" s="266"/>
      <c r="AS677" s="266"/>
      <c r="AT677" s="267"/>
      <c r="AU677" s="283" t="s">
        <v>256</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371</v>
      </c>
      <c r="AH678" s="231"/>
      <c r="AI678" s="469"/>
      <c r="AJ678" s="469"/>
      <c r="AK678" s="469"/>
      <c r="AL678" s="411"/>
      <c r="AM678" s="469"/>
      <c r="AN678" s="469"/>
      <c r="AO678" s="469"/>
      <c r="AP678" s="411"/>
      <c r="AQ678" s="228"/>
      <c r="AR678" s="229"/>
      <c r="AS678" s="230" t="s">
        <v>371</v>
      </c>
      <c r="AT678" s="231"/>
      <c r="AU678" s="229"/>
      <c r="AV678" s="229"/>
      <c r="AW678" s="230" t="s">
        <v>311</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103</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382</v>
      </c>
      <c r="F682" s="466"/>
      <c r="G682" s="467" t="s">
        <v>380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59</v>
      </c>
      <c r="AF682" s="463"/>
      <c r="AG682" s="463"/>
      <c r="AH682" s="464"/>
      <c r="AI682" s="468" t="s">
        <v>609</v>
      </c>
      <c r="AJ682" s="468"/>
      <c r="AK682" s="468"/>
      <c r="AL682" s="265"/>
      <c r="AM682" s="468" t="s">
        <v>57</v>
      </c>
      <c r="AN682" s="468"/>
      <c r="AO682" s="468"/>
      <c r="AP682" s="265"/>
      <c r="AQ682" s="265" t="s">
        <v>370</v>
      </c>
      <c r="AR682" s="266"/>
      <c r="AS682" s="266"/>
      <c r="AT682" s="267"/>
      <c r="AU682" s="283" t="s">
        <v>256</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371</v>
      </c>
      <c r="AH683" s="231"/>
      <c r="AI683" s="469"/>
      <c r="AJ683" s="469"/>
      <c r="AK683" s="469"/>
      <c r="AL683" s="411"/>
      <c r="AM683" s="469"/>
      <c r="AN683" s="469"/>
      <c r="AO683" s="469"/>
      <c r="AP683" s="411"/>
      <c r="AQ683" s="228"/>
      <c r="AR683" s="229"/>
      <c r="AS683" s="230" t="s">
        <v>371</v>
      </c>
      <c r="AT683" s="231"/>
      <c r="AU683" s="229"/>
      <c r="AV683" s="229"/>
      <c r="AW683" s="230" t="s">
        <v>311</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103</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382</v>
      </c>
      <c r="F687" s="466"/>
      <c r="G687" s="467" t="s">
        <v>380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59</v>
      </c>
      <c r="AF687" s="463"/>
      <c r="AG687" s="463"/>
      <c r="AH687" s="464"/>
      <c r="AI687" s="468" t="s">
        <v>609</v>
      </c>
      <c r="AJ687" s="468"/>
      <c r="AK687" s="468"/>
      <c r="AL687" s="265"/>
      <c r="AM687" s="468" t="s">
        <v>57</v>
      </c>
      <c r="AN687" s="468"/>
      <c r="AO687" s="468"/>
      <c r="AP687" s="265"/>
      <c r="AQ687" s="265" t="s">
        <v>370</v>
      </c>
      <c r="AR687" s="266"/>
      <c r="AS687" s="266"/>
      <c r="AT687" s="267"/>
      <c r="AU687" s="283" t="s">
        <v>256</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371</v>
      </c>
      <c r="AH688" s="231"/>
      <c r="AI688" s="469"/>
      <c r="AJ688" s="469"/>
      <c r="AK688" s="469"/>
      <c r="AL688" s="411"/>
      <c r="AM688" s="469"/>
      <c r="AN688" s="469"/>
      <c r="AO688" s="469"/>
      <c r="AP688" s="411"/>
      <c r="AQ688" s="228"/>
      <c r="AR688" s="229"/>
      <c r="AS688" s="230" t="s">
        <v>371</v>
      </c>
      <c r="AT688" s="231"/>
      <c r="AU688" s="229"/>
      <c r="AV688" s="229"/>
      <c r="AW688" s="230" t="s">
        <v>311</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103</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382</v>
      </c>
      <c r="F692" s="466"/>
      <c r="G692" s="467" t="s">
        <v>380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59</v>
      </c>
      <c r="AF692" s="463"/>
      <c r="AG692" s="463"/>
      <c r="AH692" s="464"/>
      <c r="AI692" s="468" t="s">
        <v>609</v>
      </c>
      <c r="AJ692" s="468"/>
      <c r="AK692" s="468"/>
      <c r="AL692" s="265"/>
      <c r="AM692" s="468" t="s">
        <v>57</v>
      </c>
      <c r="AN692" s="468"/>
      <c r="AO692" s="468"/>
      <c r="AP692" s="265"/>
      <c r="AQ692" s="265" t="s">
        <v>370</v>
      </c>
      <c r="AR692" s="266"/>
      <c r="AS692" s="266"/>
      <c r="AT692" s="267"/>
      <c r="AU692" s="283" t="s">
        <v>256</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371</v>
      </c>
      <c r="AH693" s="231"/>
      <c r="AI693" s="469"/>
      <c r="AJ693" s="469"/>
      <c r="AK693" s="469"/>
      <c r="AL693" s="411"/>
      <c r="AM693" s="469"/>
      <c r="AN693" s="469"/>
      <c r="AO693" s="469"/>
      <c r="AP693" s="411"/>
      <c r="AQ693" s="228"/>
      <c r="AR693" s="229"/>
      <c r="AS693" s="230" t="s">
        <v>371</v>
      </c>
      <c r="AT693" s="231"/>
      <c r="AU693" s="229"/>
      <c r="AV693" s="229"/>
      <c r="AW693" s="230" t="s">
        <v>311</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103</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158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74</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68.25" customHeight="1" x14ac:dyDescent="0.15">
      <c r="A702" s="836" t="s">
        <v>261</v>
      </c>
      <c r="B702" s="837"/>
      <c r="C702" s="481" t="s">
        <v>263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753</v>
      </c>
      <c r="AH702" s="487"/>
      <c r="AI702" s="487"/>
      <c r="AJ702" s="487"/>
      <c r="AK702" s="487"/>
      <c r="AL702" s="487"/>
      <c r="AM702" s="487"/>
      <c r="AN702" s="487"/>
      <c r="AO702" s="487"/>
      <c r="AP702" s="487"/>
      <c r="AQ702" s="487"/>
      <c r="AR702" s="487"/>
      <c r="AS702" s="487"/>
      <c r="AT702" s="487"/>
      <c r="AU702" s="487"/>
      <c r="AV702" s="487"/>
      <c r="AW702" s="487"/>
      <c r="AX702" s="488"/>
    </row>
    <row r="703" spans="1:51" ht="68.25" customHeight="1" x14ac:dyDescent="0.15">
      <c r="A703" s="838"/>
      <c r="B703" s="839"/>
      <c r="C703" s="489" t="s">
        <v>112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84" t="s">
        <v>732</v>
      </c>
      <c r="AE703" s="485"/>
      <c r="AF703" s="485"/>
      <c r="AG703" s="492" t="s">
        <v>726</v>
      </c>
      <c r="AH703" s="493"/>
      <c r="AI703" s="493"/>
      <c r="AJ703" s="493"/>
      <c r="AK703" s="493"/>
      <c r="AL703" s="493"/>
      <c r="AM703" s="493"/>
      <c r="AN703" s="493"/>
      <c r="AO703" s="493"/>
      <c r="AP703" s="493"/>
      <c r="AQ703" s="493"/>
      <c r="AR703" s="493"/>
      <c r="AS703" s="493"/>
      <c r="AT703" s="493"/>
      <c r="AU703" s="493"/>
      <c r="AV703" s="493"/>
      <c r="AW703" s="493"/>
      <c r="AX703" s="494"/>
    </row>
    <row r="704" spans="1:51" ht="68.25" customHeight="1" x14ac:dyDescent="0.15">
      <c r="A704" s="840"/>
      <c r="B704" s="841"/>
      <c r="C704" s="495" t="s">
        <v>267</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84" t="s">
        <v>732</v>
      </c>
      <c r="AE704" s="485"/>
      <c r="AF704" s="485"/>
      <c r="AG704" s="434" t="s">
        <v>506</v>
      </c>
      <c r="AH704" s="428"/>
      <c r="AI704" s="428"/>
      <c r="AJ704" s="428"/>
      <c r="AK704" s="428"/>
      <c r="AL704" s="428"/>
      <c r="AM704" s="428"/>
      <c r="AN704" s="428"/>
      <c r="AO704" s="428"/>
      <c r="AP704" s="428"/>
      <c r="AQ704" s="428"/>
      <c r="AR704" s="428"/>
      <c r="AS704" s="428"/>
      <c r="AT704" s="428"/>
      <c r="AU704" s="428"/>
      <c r="AV704" s="428"/>
      <c r="AW704" s="428"/>
      <c r="AX704" s="498"/>
    </row>
    <row r="705" spans="1:50" ht="27" customHeight="1" x14ac:dyDescent="0.15">
      <c r="A705" s="846" t="s">
        <v>118</v>
      </c>
      <c r="B705" s="895"/>
      <c r="C705" s="499" t="s">
        <v>122</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732</v>
      </c>
      <c r="AE705" s="504"/>
      <c r="AF705" s="504"/>
      <c r="AG705" s="432" t="s">
        <v>738</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5" t="s">
        <v>147</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508" t="s">
        <v>737</v>
      </c>
      <c r="AE706" s="509"/>
      <c r="AF706" s="510"/>
      <c r="AG706" s="434"/>
      <c r="AH706" s="428"/>
      <c r="AI706" s="428"/>
      <c r="AJ706" s="428"/>
      <c r="AK706" s="428"/>
      <c r="AL706" s="428"/>
      <c r="AM706" s="428"/>
      <c r="AN706" s="428"/>
      <c r="AO706" s="428"/>
      <c r="AP706" s="428"/>
      <c r="AQ706" s="428"/>
      <c r="AR706" s="428"/>
      <c r="AS706" s="428"/>
      <c r="AT706" s="428"/>
      <c r="AU706" s="428"/>
      <c r="AV706" s="428"/>
      <c r="AW706" s="428"/>
      <c r="AX706" s="498"/>
    </row>
    <row r="707" spans="1:50" ht="26.25" customHeight="1" x14ac:dyDescent="0.15">
      <c r="A707" s="848"/>
      <c r="B707" s="896"/>
      <c r="C707" s="844"/>
      <c r="D707" s="845"/>
      <c r="E707" s="511" t="s">
        <v>464</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633</v>
      </c>
      <c r="AE707" s="515"/>
      <c r="AF707" s="515"/>
      <c r="AG707" s="434"/>
      <c r="AH707" s="428"/>
      <c r="AI707" s="428"/>
      <c r="AJ707" s="428"/>
      <c r="AK707" s="428"/>
      <c r="AL707" s="428"/>
      <c r="AM707" s="428"/>
      <c r="AN707" s="428"/>
      <c r="AO707" s="428"/>
      <c r="AP707" s="428"/>
      <c r="AQ707" s="428"/>
      <c r="AR707" s="428"/>
      <c r="AS707" s="428"/>
      <c r="AT707" s="428"/>
      <c r="AU707" s="428"/>
      <c r="AV707" s="428"/>
      <c r="AW707" s="428"/>
      <c r="AX707" s="498"/>
    </row>
    <row r="708" spans="1:50" ht="26.25" customHeight="1" x14ac:dyDescent="0.15">
      <c r="A708" s="848"/>
      <c r="B708" s="849"/>
      <c r="C708" s="516" t="s">
        <v>21</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577</v>
      </c>
      <c r="AE708" s="519"/>
      <c r="AF708" s="519"/>
      <c r="AG708" s="520" t="s">
        <v>526</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848"/>
      <c r="B709" s="849"/>
      <c r="C709" s="523" t="s">
        <v>228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508" t="s">
        <v>732</v>
      </c>
      <c r="AE709" s="509"/>
      <c r="AF709" s="510"/>
      <c r="AG709" s="492" t="s">
        <v>328</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48"/>
      <c r="B710" s="849"/>
      <c r="C710" s="523"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508" t="s">
        <v>577</v>
      </c>
      <c r="AE710" s="509"/>
      <c r="AF710" s="509"/>
      <c r="AG710" s="492" t="s">
        <v>526</v>
      </c>
      <c r="AH710" s="493"/>
      <c r="AI710" s="493"/>
      <c r="AJ710" s="493"/>
      <c r="AK710" s="493"/>
      <c r="AL710" s="493"/>
      <c r="AM710" s="493"/>
      <c r="AN710" s="493"/>
      <c r="AO710" s="493"/>
      <c r="AP710" s="493"/>
      <c r="AQ710" s="493"/>
      <c r="AR710" s="493"/>
      <c r="AS710" s="493"/>
      <c r="AT710" s="493"/>
      <c r="AU710" s="493"/>
      <c r="AV710" s="493"/>
      <c r="AW710" s="493"/>
      <c r="AX710" s="494"/>
    </row>
    <row r="711" spans="1:50" ht="26.25" customHeight="1" x14ac:dyDescent="0.15">
      <c r="A711" s="848"/>
      <c r="B711" s="849"/>
      <c r="C711" s="523" t="s">
        <v>105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4"/>
      <c r="AD711" s="508" t="s">
        <v>732</v>
      </c>
      <c r="AE711" s="509"/>
      <c r="AF711" s="509"/>
      <c r="AG711" s="492" t="s">
        <v>182</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48"/>
      <c r="B712" s="849"/>
      <c r="C712" s="523" t="s">
        <v>402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4"/>
      <c r="AD712" s="525" t="s">
        <v>577</v>
      </c>
      <c r="AE712" s="526"/>
      <c r="AF712" s="526"/>
      <c r="AG712" s="527" t="s">
        <v>526</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8"/>
      <c r="B713" s="849"/>
      <c r="C713" s="530" t="s">
        <v>413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508" t="s">
        <v>732</v>
      </c>
      <c r="AE713" s="509"/>
      <c r="AF713" s="509"/>
      <c r="AG713" s="492" t="s">
        <v>751</v>
      </c>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50"/>
      <c r="B714" s="851"/>
      <c r="C714" s="533" t="s">
        <v>341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732</v>
      </c>
      <c r="AE714" s="537"/>
      <c r="AF714" s="538"/>
      <c r="AG714" s="539" t="s">
        <v>739</v>
      </c>
      <c r="AH714" s="540"/>
      <c r="AI714" s="540"/>
      <c r="AJ714" s="540"/>
      <c r="AK714" s="540"/>
      <c r="AL714" s="540"/>
      <c r="AM714" s="540"/>
      <c r="AN714" s="540"/>
      <c r="AO714" s="540"/>
      <c r="AP714" s="540"/>
      <c r="AQ714" s="540"/>
      <c r="AR714" s="540"/>
      <c r="AS714" s="540"/>
      <c r="AT714" s="540"/>
      <c r="AU714" s="540"/>
      <c r="AV714" s="540"/>
      <c r="AW714" s="540"/>
      <c r="AX714" s="541"/>
    </row>
    <row r="715" spans="1:50" ht="30" customHeight="1" x14ac:dyDescent="0.15">
      <c r="A715" s="846" t="s">
        <v>119</v>
      </c>
      <c r="B715" s="847"/>
      <c r="C715" s="542" t="s">
        <v>478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18" t="s">
        <v>732</v>
      </c>
      <c r="AE715" s="519"/>
      <c r="AF715" s="545"/>
      <c r="AG715" s="520" t="s">
        <v>748</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848"/>
      <c r="B716" s="849"/>
      <c r="C716" s="546" t="s">
        <v>130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732</v>
      </c>
      <c r="AE716" s="550"/>
      <c r="AF716" s="550"/>
      <c r="AG716" s="492" t="s">
        <v>109</v>
      </c>
      <c r="AH716" s="493"/>
      <c r="AI716" s="493"/>
      <c r="AJ716" s="493"/>
      <c r="AK716" s="493"/>
      <c r="AL716" s="493"/>
      <c r="AM716" s="493"/>
      <c r="AN716" s="493"/>
      <c r="AO716" s="493"/>
      <c r="AP716" s="493"/>
      <c r="AQ716" s="493"/>
      <c r="AR716" s="493"/>
      <c r="AS716" s="493"/>
      <c r="AT716" s="493"/>
      <c r="AU716" s="493"/>
      <c r="AV716" s="493"/>
      <c r="AW716" s="493"/>
      <c r="AX716" s="494"/>
    </row>
    <row r="717" spans="1:50" ht="27" customHeight="1" x14ac:dyDescent="0.15">
      <c r="A717" s="848"/>
      <c r="B717" s="849"/>
      <c r="C717" s="523" t="s">
        <v>384</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508" t="s">
        <v>732</v>
      </c>
      <c r="AE717" s="509"/>
      <c r="AF717" s="509"/>
      <c r="AG717" s="492" t="s">
        <v>740</v>
      </c>
      <c r="AH717" s="493"/>
      <c r="AI717" s="493"/>
      <c r="AJ717" s="493"/>
      <c r="AK717" s="493"/>
      <c r="AL717" s="493"/>
      <c r="AM717" s="493"/>
      <c r="AN717" s="493"/>
      <c r="AO717" s="493"/>
      <c r="AP717" s="493"/>
      <c r="AQ717" s="493"/>
      <c r="AR717" s="493"/>
      <c r="AS717" s="493"/>
      <c r="AT717" s="493"/>
      <c r="AU717" s="493"/>
      <c r="AV717" s="493"/>
      <c r="AW717" s="493"/>
      <c r="AX717" s="494"/>
    </row>
    <row r="718" spans="1:50" ht="47.25" customHeight="1" x14ac:dyDescent="0.15">
      <c r="A718" s="850"/>
      <c r="B718" s="851"/>
      <c r="C718" s="523"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508" t="s">
        <v>732</v>
      </c>
      <c r="AE718" s="509"/>
      <c r="AF718" s="509"/>
      <c r="AG718" s="436" t="s">
        <v>486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70</v>
      </c>
      <c r="B719" s="898"/>
      <c r="C719" s="551" t="s">
        <v>270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1"/>
      <c r="AD719" s="518" t="s">
        <v>577</v>
      </c>
      <c r="AE719" s="519"/>
      <c r="AF719" s="519"/>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289</v>
      </c>
      <c r="D720" s="554"/>
      <c r="E720" s="554"/>
      <c r="F720" s="555"/>
      <c r="G720" s="556" t="s">
        <v>66</v>
      </c>
      <c r="H720" s="554"/>
      <c r="I720" s="554"/>
      <c r="J720" s="554"/>
      <c r="K720" s="554"/>
      <c r="L720" s="554"/>
      <c r="M720" s="554"/>
      <c r="N720" s="556" t="s">
        <v>302</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498"/>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498"/>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498"/>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498"/>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498"/>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108" customHeight="1" x14ac:dyDescent="0.15">
      <c r="A726" s="846" t="s">
        <v>121</v>
      </c>
      <c r="B726" s="852"/>
      <c r="C726" s="573" t="s">
        <v>138</v>
      </c>
      <c r="D726" s="574"/>
      <c r="E726" s="574"/>
      <c r="F726" s="575"/>
      <c r="G726" s="576" t="s">
        <v>752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144.75" customHeight="1" x14ac:dyDescent="0.15">
      <c r="A727" s="853"/>
      <c r="B727" s="854"/>
      <c r="C727" s="578" t="s">
        <v>141</v>
      </c>
      <c r="D727" s="579"/>
      <c r="E727" s="579"/>
      <c r="F727" s="580"/>
      <c r="G727" s="581" t="s">
        <v>754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106</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132</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696</v>
      </c>
      <c r="B737" s="203"/>
      <c r="C737" s="203"/>
      <c r="D737" s="204"/>
      <c r="E737" s="606" t="s">
        <v>526</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241</v>
      </c>
      <c r="B738" s="610"/>
      <c r="C738" s="610"/>
      <c r="D738" s="610"/>
      <c r="E738" s="606" t="s">
        <v>526</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520</v>
      </c>
      <c r="B739" s="610"/>
      <c r="C739" s="610"/>
      <c r="D739" s="610"/>
      <c r="E739" s="606" t="s">
        <v>526</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519</v>
      </c>
      <c r="B740" s="610"/>
      <c r="C740" s="610"/>
      <c r="D740" s="610"/>
      <c r="E740" s="606" t="s">
        <v>526</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184</v>
      </c>
      <c r="B741" s="610"/>
      <c r="C741" s="610"/>
      <c r="D741" s="610"/>
      <c r="E741" s="606" t="s">
        <v>526</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516</v>
      </c>
      <c r="B742" s="610"/>
      <c r="C742" s="610"/>
      <c r="D742" s="610"/>
      <c r="E742" s="606" t="s">
        <v>526</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207</v>
      </c>
      <c r="B743" s="610"/>
      <c r="C743" s="610"/>
      <c r="D743" s="610"/>
      <c r="E743" s="606" t="s">
        <v>526</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189</v>
      </c>
      <c r="B744" s="610"/>
      <c r="C744" s="610"/>
      <c r="D744" s="610"/>
      <c r="E744" s="606" t="s">
        <v>526</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502</v>
      </c>
      <c r="B745" s="610"/>
      <c r="C745" s="610"/>
      <c r="D745" s="610"/>
      <c r="E745" s="606" t="s">
        <v>526</v>
      </c>
      <c r="F745" s="607"/>
      <c r="G745" s="607"/>
      <c r="H745" s="607"/>
      <c r="I745" s="607"/>
      <c r="J745" s="607"/>
      <c r="K745" s="607"/>
      <c r="L745" s="607"/>
      <c r="M745" s="607"/>
      <c r="N745" s="607"/>
      <c r="O745" s="607"/>
      <c r="P745" s="608"/>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242</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589</v>
      </c>
      <c r="B747" s="610"/>
      <c r="C747" s="610"/>
      <c r="D747" s="610"/>
      <c r="E747" s="614" t="s">
        <v>301</v>
      </c>
      <c r="F747" s="615"/>
      <c r="G747" s="615"/>
      <c r="H747" s="18" t="str">
        <f>IF(E747="","","-")</f>
        <v>-</v>
      </c>
      <c r="I747" s="615" t="s">
        <v>527</v>
      </c>
      <c r="J747" s="615"/>
      <c r="K747" s="18" t="str">
        <f>IF(I747="","","-")</f>
        <v>-</v>
      </c>
      <c r="L747" s="616">
        <v>55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513</v>
      </c>
      <c r="B748" s="826"/>
      <c r="C748" s="826"/>
      <c r="D748" s="826"/>
      <c r="E748" s="826"/>
      <c r="F748" s="827"/>
      <c r="G748" s="15" t="s">
        <v>720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188</v>
      </c>
      <c r="B787" s="832"/>
      <c r="C787" s="832"/>
      <c r="D787" s="832"/>
      <c r="E787" s="832"/>
      <c r="F787" s="833"/>
      <c r="G787" s="619" t="s">
        <v>708</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760</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69</v>
      </c>
      <c r="H788" s="574"/>
      <c r="I788" s="574"/>
      <c r="J788" s="574"/>
      <c r="K788" s="574"/>
      <c r="L788" s="623" t="s">
        <v>72</v>
      </c>
      <c r="M788" s="574"/>
      <c r="N788" s="574"/>
      <c r="O788" s="574"/>
      <c r="P788" s="574"/>
      <c r="Q788" s="574"/>
      <c r="R788" s="574"/>
      <c r="S788" s="574"/>
      <c r="T788" s="574"/>
      <c r="U788" s="574"/>
      <c r="V788" s="574"/>
      <c r="W788" s="574"/>
      <c r="X788" s="575"/>
      <c r="Y788" s="624" t="s">
        <v>78</v>
      </c>
      <c r="Z788" s="625"/>
      <c r="AA788" s="625"/>
      <c r="AB788" s="626"/>
      <c r="AC788" s="573" t="s">
        <v>69</v>
      </c>
      <c r="AD788" s="574"/>
      <c r="AE788" s="574"/>
      <c r="AF788" s="574"/>
      <c r="AG788" s="574"/>
      <c r="AH788" s="623" t="s">
        <v>72</v>
      </c>
      <c r="AI788" s="574"/>
      <c r="AJ788" s="574"/>
      <c r="AK788" s="574"/>
      <c r="AL788" s="574"/>
      <c r="AM788" s="574"/>
      <c r="AN788" s="574"/>
      <c r="AO788" s="574"/>
      <c r="AP788" s="574"/>
      <c r="AQ788" s="574"/>
      <c r="AR788" s="574"/>
      <c r="AS788" s="574"/>
      <c r="AT788" s="575"/>
      <c r="AU788" s="624" t="s">
        <v>78</v>
      </c>
      <c r="AV788" s="625"/>
      <c r="AW788" s="625"/>
      <c r="AX788" s="627"/>
    </row>
    <row r="789" spans="1:51" ht="24.75" customHeight="1" x14ac:dyDescent="0.15">
      <c r="A789" s="819"/>
      <c r="B789" s="834"/>
      <c r="C789" s="834"/>
      <c r="D789" s="834"/>
      <c r="E789" s="834"/>
      <c r="F789" s="835"/>
      <c r="G789" s="628" t="s">
        <v>490</v>
      </c>
      <c r="H789" s="629"/>
      <c r="I789" s="629"/>
      <c r="J789" s="629"/>
      <c r="K789" s="630"/>
      <c r="L789" s="631" t="s">
        <v>741</v>
      </c>
      <c r="M789" s="632"/>
      <c r="N789" s="632"/>
      <c r="O789" s="632"/>
      <c r="P789" s="632"/>
      <c r="Q789" s="632"/>
      <c r="R789" s="632"/>
      <c r="S789" s="632"/>
      <c r="T789" s="632"/>
      <c r="U789" s="632"/>
      <c r="V789" s="632"/>
      <c r="W789" s="632"/>
      <c r="X789" s="633"/>
      <c r="Y789" s="634">
        <v>28</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6"/>
    </row>
    <row r="790" spans="1:51" ht="24.75" customHeight="1" x14ac:dyDescent="0.15">
      <c r="A790" s="819"/>
      <c r="B790" s="834"/>
      <c r="C790" s="834"/>
      <c r="D790" s="834"/>
      <c r="E790" s="834"/>
      <c r="F790" s="835"/>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customHeight="1" x14ac:dyDescent="0.15">
      <c r="A791" s="819"/>
      <c r="B791" s="834"/>
      <c r="C791" s="834"/>
      <c r="D791" s="834"/>
      <c r="E791" s="834"/>
      <c r="F791" s="835"/>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customHeight="1" x14ac:dyDescent="0.15">
      <c r="A792" s="819"/>
      <c r="B792" s="834"/>
      <c r="C792" s="834"/>
      <c r="D792" s="834"/>
      <c r="E792" s="834"/>
      <c r="F792" s="835"/>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customHeight="1" x14ac:dyDescent="0.15">
      <c r="A793" s="819"/>
      <c r="B793" s="834"/>
      <c r="C793" s="834"/>
      <c r="D793" s="834"/>
      <c r="E793" s="834"/>
      <c r="F793" s="835"/>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customHeight="1" x14ac:dyDescent="0.15">
      <c r="A794" s="819"/>
      <c r="B794" s="834"/>
      <c r="C794" s="834"/>
      <c r="D794" s="834"/>
      <c r="E794" s="834"/>
      <c r="F794" s="835"/>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customHeight="1" x14ac:dyDescent="0.15">
      <c r="A795" s="819"/>
      <c r="B795" s="834"/>
      <c r="C795" s="834"/>
      <c r="D795" s="834"/>
      <c r="E795" s="834"/>
      <c r="F795" s="835"/>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customHeight="1" x14ac:dyDescent="0.15">
      <c r="A796" s="819"/>
      <c r="B796" s="834"/>
      <c r="C796" s="834"/>
      <c r="D796" s="834"/>
      <c r="E796" s="834"/>
      <c r="F796" s="835"/>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customHeight="1" x14ac:dyDescent="0.15">
      <c r="A797" s="819"/>
      <c r="B797" s="834"/>
      <c r="C797" s="834"/>
      <c r="D797" s="834"/>
      <c r="E797" s="834"/>
      <c r="F797" s="835"/>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customHeight="1" x14ac:dyDescent="0.15">
      <c r="A798" s="819"/>
      <c r="B798" s="834"/>
      <c r="C798" s="834"/>
      <c r="D798" s="834"/>
      <c r="E798" s="834"/>
      <c r="F798" s="835"/>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19"/>
      <c r="B799" s="834"/>
      <c r="C799" s="834"/>
      <c r="D799" s="834"/>
      <c r="E799" s="834"/>
      <c r="F799" s="835"/>
      <c r="G799" s="647" t="s">
        <v>82</v>
      </c>
      <c r="H799" s="648"/>
      <c r="I799" s="648"/>
      <c r="J799" s="648"/>
      <c r="K799" s="648"/>
      <c r="L799" s="649"/>
      <c r="M799" s="362"/>
      <c r="N799" s="362"/>
      <c r="O799" s="362"/>
      <c r="P799" s="362"/>
      <c r="Q799" s="362"/>
      <c r="R799" s="362"/>
      <c r="S799" s="362"/>
      <c r="T799" s="362"/>
      <c r="U799" s="362"/>
      <c r="V799" s="362"/>
      <c r="W799" s="362"/>
      <c r="X799" s="363"/>
      <c r="Y799" s="650">
        <f>SUM(Y789:AB798)</f>
        <v>28</v>
      </c>
      <c r="Z799" s="651"/>
      <c r="AA799" s="651"/>
      <c r="AB799" s="652"/>
      <c r="AC799" s="647" t="s">
        <v>82</v>
      </c>
      <c r="AD799" s="648"/>
      <c r="AE799" s="648"/>
      <c r="AF799" s="648"/>
      <c r="AG799" s="648"/>
      <c r="AH799" s="649"/>
      <c r="AI799" s="362"/>
      <c r="AJ799" s="362"/>
      <c r="AK799" s="362"/>
      <c r="AL799" s="362"/>
      <c r="AM799" s="362"/>
      <c r="AN799" s="362"/>
      <c r="AO799" s="362"/>
      <c r="AP799" s="362"/>
      <c r="AQ799" s="362"/>
      <c r="AR799" s="362"/>
      <c r="AS799" s="362"/>
      <c r="AT799" s="363"/>
      <c r="AU799" s="650">
        <f>SUM(AU789:AX798)</f>
        <v>0</v>
      </c>
      <c r="AV799" s="651"/>
      <c r="AW799" s="651"/>
      <c r="AX799" s="653"/>
    </row>
    <row r="800" spans="1:51" ht="24.75" hidden="1" customHeight="1" x14ac:dyDescent="0.15">
      <c r="A800" s="819"/>
      <c r="B800" s="834"/>
      <c r="C800" s="834"/>
      <c r="D800" s="834"/>
      <c r="E800" s="834"/>
      <c r="F800" s="835"/>
      <c r="G800" s="619" t="s">
        <v>471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470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69</v>
      </c>
      <c r="H801" s="574"/>
      <c r="I801" s="574"/>
      <c r="J801" s="574"/>
      <c r="K801" s="574"/>
      <c r="L801" s="623" t="s">
        <v>72</v>
      </c>
      <c r="M801" s="574"/>
      <c r="N801" s="574"/>
      <c r="O801" s="574"/>
      <c r="P801" s="574"/>
      <c r="Q801" s="574"/>
      <c r="R801" s="574"/>
      <c r="S801" s="574"/>
      <c r="T801" s="574"/>
      <c r="U801" s="574"/>
      <c r="V801" s="574"/>
      <c r="W801" s="574"/>
      <c r="X801" s="575"/>
      <c r="Y801" s="624" t="s">
        <v>78</v>
      </c>
      <c r="Z801" s="625"/>
      <c r="AA801" s="625"/>
      <c r="AB801" s="626"/>
      <c r="AC801" s="573" t="s">
        <v>69</v>
      </c>
      <c r="AD801" s="574"/>
      <c r="AE801" s="574"/>
      <c r="AF801" s="574"/>
      <c r="AG801" s="574"/>
      <c r="AH801" s="623" t="s">
        <v>72</v>
      </c>
      <c r="AI801" s="574"/>
      <c r="AJ801" s="574"/>
      <c r="AK801" s="574"/>
      <c r="AL801" s="574"/>
      <c r="AM801" s="574"/>
      <c r="AN801" s="574"/>
      <c r="AO801" s="574"/>
      <c r="AP801" s="574"/>
      <c r="AQ801" s="574"/>
      <c r="AR801" s="574"/>
      <c r="AS801" s="574"/>
      <c r="AT801" s="575"/>
      <c r="AU801" s="624" t="s">
        <v>78</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54"/>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6"/>
      <c r="AY802">
        <f t="shared" si="31"/>
        <v>0</v>
      </c>
    </row>
    <row r="803" spans="1:51" ht="24.75" hidden="1" customHeight="1" x14ac:dyDescent="0.15">
      <c r="A803" s="819"/>
      <c r="B803" s="834"/>
      <c r="C803" s="834"/>
      <c r="D803" s="834"/>
      <c r="E803" s="834"/>
      <c r="F803" s="835"/>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x14ac:dyDescent="0.15">
      <c r="A804" s="819"/>
      <c r="B804" s="834"/>
      <c r="C804" s="834"/>
      <c r="D804" s="834"/>
      <c r="E804" s="834"/>
      <c r="F804" s="835"/>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x14ac:dyDescent="0.15">
      <c r="A805" s="819"/>
      <c r="B805" s="834"/>
      <c r="C805" s="834"/>
      <c r="D805" s="834"/>
      <c r="E805" s="834"/>
      <c r="F805" s="835"/>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x14ac:dyDescent="0.15">
      <c r="A806" s="819"/>
      <c r="B806" s="834"/>
      <c r="C806" s="834"/>
      <c r="D806" s="834"/>
      <c r="E806" s="834"/>
      <c r="F806" s="835"/>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x14ac:dyDescent="0.15">
      <c r="A807" s="819"/>
      <c r="B807" s="834"/>
      <c r="C807" s="834"/>
      <c r="D807" s="834"/>
      <c r="E807" s="834"/>
      <c r="F807" s="835"/>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x14ac:dyDescent="0.15">
      <c r="A808" s="819"/>
      <c r="B808" s="834"/>
      <c r="C808" s="834"/>
      <c r="D808" s="834"/>
      <c r="E808" s="834"/>
      <c r="F808" s="835"/>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x14ac:dyDescent="0.15">
      <c r="A809" s="819"/>
      <c r="B809" s="834"/>
      <c r="C809" s="834"/>
      <c r="D809" s="834"/>
      <c r="E809" s="834"/>
      <c r="F809" s="835"/>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x14ac:dyDescent="0.15">
      <c r="A810" s="819"/>
      <c r="B810" s="834"/>
      <c r="C810" s="834"/>
      <c r="D810" s="834"/>
      <c r="E810" s="834"/>
      <c r="F810" s="835"/>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x14ac:dyDescent="0.15">
      <c r="A811" s="819"/>
      <c r="B811" s="834"/>
      <c r="C811" s="834"/>
      <c r="D811" s="834"/>
      <c r="E811" s="834"/>
      <c r="F811" s="835"/>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x14ac:dyDescent="0.15">
      <c r="A812" s="819"/>
      <c r="B812" s="834"/>
      <c r="C812" s="834"/>
      <c r="D812" s="834"/>
      <c r="E812" s="834"/>
      <c r="F812" s="835"/>
      <c r="G812" s="647" t="s">
        <v>82</v>
      </c>
      <c r="H812" s="648"/>
      <c r="I812" s="648"/>
      <c r="J812" s="648"/>
      <c r="K812" s="648"/>
      <c r="L812" s="649"/>
      <c r="M812" s="362"/>
      <c r="N812" s="362"/>
      <c r="O812" s="362"/>
      <c r="P812" s="362"/>
      <c r="Q812" s="362"/>
      <c r="R812" s="362"/>
      <c r="S812" s="362"/>
      <c r="T812" s="362"/>
      <c r="U812" s="362"/>
      <c r="V812" s="362"/>
      <c r="W812" s="362"/>
      <c r="X812" s="363"/>
      <c r="Y812" s="650">
        <f>SUM(Y802:AB811)</f>
        <v>0</v>
      </c>
      <c r="Z812" s="651"/>
      <c r="AA812" s="651"/>
      <c r="AB812" s="652"/>
      <c r="AC812" s="647" t="s">
        <v>82</v>
      </c>
      <c r="AD812" s="648"/>
      <c r="AE812" s="648"/>
      <c r="AF812" s="648"/>
      <c r="AG812" s="648"/>
      <c r="AH812" s="649"/>
      <c r="AI812" s="362"/>
      <c r="AJ812" s="362"/>
      <c r="AK812" s="362"/>
      <c r="AL812" s="362"/>
      <c r="AM812" s="362"/>
      <c r="AN812" s="362"/>
      <c r="AO812" s="362"/>
      <c r="AP812" s="362"/>
      <c r="AQ812" s="362"/>
      <c r="AR812" s="362"/>
      <c r="AS812" s="362"/>
      <c r="AT812" s="363"/>
      <c r="AU812" s="650">
        <f>SUM(AU802:AX811)</f>
        <v>0</v>
      </c>
      <c r="AV812" s="651"/>
      <c r="AW812" s="651"/>
      <c r="AX812" s="653"/>
      <c r="AY812">
        <f t="shared" si="31"/>
        <v>0</v>
      </c>
    </row>
    <row r="813" spans="1:51" ht="24.75" hidden="1" customHeight="1" x14ac:dyDescent="0.15">
      <c r="A813" s="819"/>
      <c r="B813" s="834"/>
      <c r="C813" s="834"/>
      <c r="D813" s="834"/>
      <c r="E813" s="834"/>
      <c r="F813" s="835"/>
      <c r="G813" s="619" t="s">
        <v>320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69</v>
      </c>
      <c r="H814" s="574"/>
      <c r="I814" s="574"/>
      <c r="J814" s="574"/>
      <c r="K814" s="574"/>
      <c r="L814" s="623" t="s">
        <v>72</v>
      </c>
      <c r="M814" s="574"/>
      <c r="N814" s="574"/>
      <c r="O814" s="574"/>
      <c r="P814" s="574"/>
      <c r="Q814" s="574"/>
      <c r="R814" s="574"/>
      <c r="S814" s="574"/>
      <c r="T814" s="574"/>
      <c r="U814" s="574"/>
      <c r="V814" s="574"/>
      <c r="W814" s="574"/>
      <c r="X814" s="575"/>
      <c r="Y814" s="624" t="s">
        <v>78</v>
      </c>
      <c r="Z814" s="625"/>
      <c r="AA814" s="625"/>
      <c r="AB814" s="626"/>
      <c r="AC814" s="573" t="s">
        <v>69</v>
      </c>
      <c r="AD814" s="574"/>
      <c r="AE814" s="574"/>
      <c r="AF814" s="574"/>
      <c r="AG814" s="574"/>
      <c r="AH814" s="623" t="s">
        <v>72</v>
      </c>
      <c r="AI814" s="574"/>
      <c r="AJ814" s="574"/>
      <c r="AK814" s="574"/>
      <c r="AL814" s="574"/>
      <c r="AM814" s="574"/>
      <c r="AN814" s="574"/>
      <c r="AO814" s="574"/>
      <c r="AP814" s="574"/>
      <c r="AQ814" s="574"/>
      <c r="AR814" s="574"/>
      <c r="AS814" s="574"/>
      <c r="AT814" s="575"/>
      <c r="AU814" s="624" t="s">
        <v>78</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54"/>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6"/>
      <c r="AY815">
        <f t="shared" si="32"/>
        <v>0</v>
      </c>
    </row>
    <row r="816" spans="1:51" ht="24.75" hidden="1" customHeight="1" x14ac:dyDescent="0.15">
      <c r="A816" s="819"/>
      <c r="B816" s="834"/>
      <c r="C816" s="834"/>
      <c r="D816" s="834"/>
      <c r="E816" s="834"/>
      <c r="F816" s="835"/>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19"/>
      <c r="B817" s="834"/>
      <c r="C817" s="834"/>
      <c r="D817" s="834"/>
      <c r="E817" s="834"/>
      <c r="F817" s="835"/>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19"/>
      <c r="B818" s="834"/>
      <c r="C818" s="834"/>
      <c r="D818" s="834"/>
      <c r="E818" s="834"/>
      <c r="F818" s="835"/>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19"/>
      <c r="B819" s="834"/>
      <c r="C819" s="834"/>
      <c r="D819" s="834"/>
      <c r="E819" s="834"/>
      <c r="F819" s="835"/>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19"/>
      <c r="B820" s="834"/>
      <c r="C820" s="834"/>
      <c r="D820" s="834"/>
      <c r="E820" s="834"/>
      <c r="F820" s="835"/>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19"/>
      <c r="B821" s="834"/>
      <c r="C821" s="834"/>
      <c r="D821" s="834"/>
      <c r="E821" s="834"/>
      <c r="F821" s="835"/>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19"/>
      <c r="B822" s="834"/>
      <c r="C822" s="834"/>
      <c r="D822" s="834"/>
      <c r="E822" s="834"/>
      <c r="F822" s="835"/>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19"/>
      <c r="B823" s="834"/>
      <c r="C823" s="834"/>
      <c r="D823" s="834"/>
      <c r="E823" s="834"/>
      <c r="F823" s="835"/>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19"/>
      <c r="B824" s="834"/>
      <c r="C824" s="834"/>
      <c r="D824" s="834"/>
      <c r="E824" s="834"/>
      <c r="F824" s="835"/>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x14ac:dyDescent="0.15">
      <c r="A825" s="819"/>
      <c r="B825" s="834"/>
      <c r="C825" s="834"/>
      <c r="D825" s="834"/>
      <c r="E825" s="834"/>
      <c r="F825" s="835"/>
      <c r="G825" s="647" t="s">
        <v>82</v>
      </c>
      <c r="H825" s="648"/>
      <c r="I825" s="648"/>
      <c r="J825" s="648"/>
      <c r="K825" s="648"/>
      <c r="L825" s="649"/>
      <c r="M825" s="362"/>
      <c r="N825" s="362"/>
      <c r="O825" s="362"/>
      <c r="P825" s="362"/>
      <c r="Q825" s="362"/>
      <c r="R825" s="362"/>
      <c r="S825" s="362"/>
      <c r="T825" s="362"/>
      <c r="U825" s="362"/>
      <c r="V825" s="362"/>
      <c r="W825" s="362"/>
      <c r="X825" s="363"/>
      <c r="Y825" s="650">
        <f>SUM(Y815:AB824)</f>
        <v>0</v>
      </c>
      <c r="Z825" s="651"/>
      <c r="AA825" s="651"/>
      <c r="AB825" s="652"/>
      <c r="AC825" s="647" t="s">
        <v>82</v>
      </c>
      <c r="AD825" s="648"/>
      <c r="AE825" s="648"/>
      <c r="AF825" s="648"/>
      <c r="AG825" s="648"/>
      <c r="AH825" s="649"/>
      <c r="AI825" s="362"/>
      <c r="AJ825" s="362"/>
      <c r="AK825" s="362"/>
      <c r="AL825" s="362"/>
      <c r="AM825" s="362"/>
      <c r="AN825" s="362"/>
      <c r="AO825" s="362"/>
      <c r="AP825" s="362"/>
      <c r="AQ825" s="362"/>
      <c r="AR825" s="362"/>
      <c r="AS825" s="362"/>
      <c r="AT825" s="363"/>
      <c r="AU825" s="650">
        <f>SUM(AU815:AX824)</f>
        <v>0</v>
      </c>
      <c r="AV825" s="651"/>
      <c r="AW825" s="651"/>
      <c r="AX825" s="653"/>
      <c r="AY825">
        <f t="shared" si="32"/>
        <v>0</v>
      </c>
    </row>
    <row r="826" spans="1:51" ht="24.75" hidden="1" customHeight="1" x14ac:dyDescent="0.15">
      <c r="A826" s="819"/>
      <c r="B826" s="834"/>
      <c r="C826" s="834"/>
      <c r="D826" s="834"/>
      <c r="E826" s="834"/>
      <c r="F826" s="835"/>
      <c r="G826" s="619" t="s">
        <v>415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69</v>
      </c>
      <c r="H827" s="574"/>
      <c r="I827" s="574"/>
      <c r="J827" s="574"/>
      <c r="K827" s="574"/>
      <c r="L827" s="623" t="s">
        <v>72</v>
      </c>
      <c r="M827" s="574"/>
      <c r="N827" s="574"/>
      <c r="O827" s="574"/>
      <c r="P827" s="574"/>
      <c r="Q827" s="574"/>
      <c r="R827" s="574"/>
      <c r="S827" s="574"/>
      <c r="T827" s="574"/>
      <c r="U827" s="574"/>
      <c r="V827" s="574"/>
      <c r="W827" s="574"/>
      <c r="X827" s="575"/>
      <c r="Y827" s="624" t="s">
        <v>78</v>
      </c>
      <c r="Z827" s="625"/>
      <c r="AA827" s="625"/>
      <c r="AB827" s="626"/>
      <c r="AC827" s="573" t="s">
        <v>69</v>
      </c>
      <c r="AD827" s="574"/>
      <c r="AE827" s="574"/>
      <c r="AF827" s="574"/>
      <c r="AG827" s="574"/>
      <c r="AH827" s="623" t="s">
        <v>72</v>
      </c>
      <c r="AI827" s="574"/>
      <c r="AJ827" s="574"/>
      <c r="AK827" s="574"/>
      <c r="AL827" s="574"/>
      <c r="AM827" s="574"/>
      <c r="AN827" s="574"/>
      <c r="AO827" s="574"/>
      <c r="AP827" s="574"/>
      <c r="AQ827" s="574"/>
      <c r="AR827" s="574"/>
      <c r="AS827" s="574"/>
      <c r="AT827" s="575"/>
      <c r="AU827" s="624" t="s">
        <v>78</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54"/>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6"/>
      <c r="AY828" s="2">
        <f t="shared" si="33"/>
        <v>0</v>
      </c>
    </row>
    <row r="829" spans="1:51" ht="24.75" hidden="1" customHeight="1" x14ac:dyDescent="0.15">
      <c r="A829" s="819"/>
      <c r="B829" s="834"/>
      <c r="C829" s="834"/>
      <c r="D829" s="834"/>
      <c r="E829" s="834"/>
      <c r="F829" s="835"/>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x14ac:dyDescent="0.15">
      <c r="A830" s="819"/>
      <c r="B830" s="834"/>
      <c r="C830" s="834"/>
      <c r="D830" s="834"/>
      <c r="E830" s="834"/>
      <c r="F830" s="835"/>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x14ac:dyDescent="0.15">
      <c r="A831" s="819"/>
      <c r="B831" s="834"/>
      <c r="C831" s="834"/>
      <c r="D831" s="834"/>
      <c r="E831" s="834"/>
      <c r="F831" s="835"/>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x14ac:dyDescent="0.15">
      <c r="A832" s="819"/>
      <c r="B832" s="834"/>
      <c r="C832" s="834"/>
      <c r="D832" s="834"/>
      <c r="E832" s="834"/>
      <c r="F832" s="835"/>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x14ac:dyDescent="0.15">
      <c r="A833" s="819"/>
      <c r="B833" s="834"/>
      <c r="C833" s="834"/>
      <c r="D833" s="834"/>
      <c r="E833" s="834"/>
      <c r="F833" s="835"/>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x14ac:dyDescent="0.15">
      <c r="A834" s="819"/>
      <c r="B834" s="834"/>
      <c r="C834" s="834"/>
      <c r="D834" s="834"/>
      <c r="E834" s="834"/>
      <c r="F834" s="835"/>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x14ac:dyDescent="0.15">
      <c r="A835" s="819"/>
      <c r="B835" s="834"/>
      <c r="C835" s="834"/>
      <c r="D835" s="834"/>
      <c r="E835" s="834"/>
      <c r="F835" s="835"/>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x14ac:dyDescent="0.15">
      <c r="A836" s="819"/>
      <c r="B836" s="834"/>
      <c r="C836" s="834"/>
      <c r="D836" s="834"/>
      <c r="E836" s="834"/>
      <c r="F836" s="835"/>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x14ac:dyDescent="0.15">
      <c r="A837" s="819"/>
      <c r="B837" s="834"/>
      <c r="C837" s="834"/>
      <c r="D837" s="834"/>
      <c r="E837" s="834"/>
      <c r="F837" s="835"/>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x14ac:dyDescent="0.15">
      <c r="A838" s="819"/>
      <c r="B838" s="834"/>
      <c r="C838" s="834"/>
      <c r="D838" s="834"/>
      <c r="E838" s="834"/>
      <c r="F838" s="835"/>
      <c r="G838" s="647" t="s">
        <v>82</v>
      </c>
      <c r="H838" s="648"/>
      <c r="I838" s="648"/>
      <c r="J838" s="648"/>
      <c r="K838" s="648"/>
      <c r="L838" s="649"/>
      <c r="M838" s="362"/>
      <c r="N838" s="362"/>
      <c r="O838" s="362"/>
      <c r="P838" s="362"/>
      <c r="Q838" s="362"/>
      <c r="R838" s="362"/>
      <c r="S838" s="362"/>
      <c r="T838" s="362"/>
      <c r="U838" s="362"/>
      <c r="V838" s="362"/>
      <c r="W838" s="362"/>
      <c r="X838" s="363"/>
      <c r="Y838" s="650">
        <f>SUM(Y828:AB837)</f>
        <v>0</v>
      </c>
      <c r="Z838" s="651"/>
      <c r="AA838" s="651"/>
      <c r="AB838" s="652"/>
      <c r="AC838" s="647" t="s">
        <v>82</v>
      </c>
      <c r="AD838" s="648"/>
      <c r="AE838" s="648"/>
      <c r="AF838" s="648"/>
      <c r="AG838" s="648"/>
      <c r="AH838" s="649"/>
      <c r="AI838" s="362"/>
      <c r="AJ838" s="362"/>
      <c r="AK838" s="362"/>
      <c r="AL838" s="362"/>
      <c r="AM838" s="362"/>
      <c r="AN838" s="362"/>
      <c r="AO838" s="362"/>
      <c r="AP838" s="362"/>
      <c r="AQ838" s="362"/>
      <c r="AR838" s="362"/>
      <c r="AS838" s="362"/>
      <c r="AT838" s="363"/>
      <c r="AU838" s="650">
        <f>SUM(AU828:AX837)</f>
        <v>0</v>
      </c>
      <c r="AV838" s="651"/>
      <c r="AW838" s="651"/>
      <c r="AX838" s="653"/>
      <c r="AY838">
        <f t="shared" si="33"/>
        <v>0</v>
      </c>
    </row>
    <row r="839" spans="1:51" ht="24.75" hidden="1" customHeight="1" x14ac:dyDescent="0.15">
      <c r="A839" s="655" t="s">
        <v>275</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488</v>
      </c>
      <c r="AM839" s="659"/>
      <c r="AN839" s="659"/>
      <c r="AO839" s="37" t="s">
        <v>480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92</v>
      </c>
      <c r="D844" s="364"/>
      <c r="E844" s="364"/>
      <c r="F844" s="364"/>
      <c r="G844" s="364"/>
      <c r="H844" s="364"/>
      <c r="I844" s="364"/>
      <c r="J844" s="417" t="s">
        <v>95</v>
      </c>
      <c r="K844" s="610"/>
      <c r="L844" s="610"/>
      <c r="M844" s="610"/>
      <c r="N844" s="610"/>
      <c r="O844" s="610"/>
      <c r="P844" s="364" t="s">
        <v>23</v>
      </c>
      <c r="Q844" s="364"/>
      <c r="R844" s="364"/>
      <c r="S844" s="364"/>
      <c r="T844" s="364"/>
      <c r="U844" s="364"/>
      <c r="V844" s="364"/>
      <c r="W844" s="364"/>
      <c r="X844" s="364"/>
      <c r="Y844" s="660" t="s">
        <v>446</v>
      </c>
      <c r="Z844" s="660"/>
      <c r="AA844" s="660"/>
      <c r="AB844" s="660"/>
      <c r="AC844" s="417" t="s">
        <v>373</v>
      </c>
      <c r="AD844" s="417"/>
      <c r="AE844" s="417"/>
      <c r="AF844" s="417"/>
      <c r="AG844" s="417"/>
      <c r="AH844" s="660" t="s">
        <v>500</v>
      </c>
      <c r="AI844" s="364"/>
      <c r="AJ844" s="364"/>
      <c r="AK844" s="364"/>
      <c r="AL844" s="364" t="s">
        <v>24</v>
      </c>
      <c r="AM844" s="364"/>
      <c r="AN844" s="364"/>
      <c r="AO844" s="246"/>
      <c r="AP844" s="417" t="s">
        <v>450</v>
      </c>
      <c r="AQ844" s="417"/>
      <c r="AR844" s="417"/>
      <c r="AS844" s="417"/>
      <c r="AT844" s="417"/>
      <c r="AU844" s="417"/>
      <c r="AV844" s="417"/>
      <c r="AW844" s="417"/>
      <c r="AX844" s="417"/>
    </row>
    <row r="845" spans="1:51" ht="53.25" customHeight="1" x14ac:dyDescent="0.15">
      <c r="A845" s="661">
        <v>1</v>
      </c>
      <c r="B845" s="661">
        <v>1</v>
      </c>
      <c r="C845" s="662" t="s">
        <v>7</v>
      </c>
      <c r="D845" s="662"/>
      <c r="E845" s="662"/>
      <c r="F845" s="662"/>
      <c r="G845" s="662"/>
      <c r="H845" s="662"/>
      <c r="I845" s="662"/>
      <c r="J845" s="663">
        <v>9010601021385</v>
      </c>
      <c r="K845" s="663"/>
      <c r="L845" s="663"/>
      <c r="M845" s="663"/>
      <c r="N845" s="663"/>
      <c r="O845" s="663"/>
      <c r="P845" s="664" t="s">
        <v>728</v>
      </c>
      <c r="Q845" s="664"/>
      <c r="R845" s="664"/>
      <c r="S845" s="664"/>
      <c r="T845" s="664"/>
      <c r="U845" s="664"/>
      <c r="V845" s="664"/>
      <c r="W845" s="664"/>
      <c r="X845" s="664"/>
      <c r="Y845" s="665">
        <v>28</v>
      </c>
      <c r="Z845" s="666"/>
      <c r="AA845" s="666"/>
      <c r="AB845" s="667"/>
      <c r="AC845" s="668" t="s">
        <v>509</v>
      </c>
      <c r="AD845" s="669"/>
      <c r="AE845" s="669"/>
      <c r="AF845" s="669"/>
      <c r="AG845" s="669"/>
      <c r="AH845" s="670">
        <v>5</v>
      </c>
      <c r="AI845" s="670"/>
      <c r="AJ845" s="670"/>
      <c r="AK845" s="670"/>
      <c r="AL845" s="671">
        <v>99.7</v>
      </c>
      <c r="AM845" s="672"/>
      <c r="AN845" s="672"/>
      <c r="AO845" s="673"/>
      <c r="AP845" s="278" t="s">
        <v>526</v>
      </c>
      <c r="AQ845" s="278"/>
      <c r="AR845" s="278"/>
      <c r="AS845" s="278"/>
      <c r="AT845" s="278"/>
      <c r="AU845" s="278"/>
      <c r="AV845" s="278"/>
      <c r="AW845" s="278"/>
      <c r="AX845" s="278"/>
    </row>
    <row r="846" spans="1:51" ht="53.25" customHeight="1" x14ac:dyDescent="0.15">
      <c r="A846" s="661">
        <v>2</v>
      </c>
      <c r="B846" s="661">
        <v>1</v>
      </c>
      <c r="C846" s="662" t="s">
        <v>746</v>
      </c>
      <c r="D846" s="662"/>
      <c r="E846" s="662"/>
      <c r="F846" s="662"/>
      <c r="G846" s="662"/>
      <c r="H846" s="662"/>
      <c r="I846" s="662"/>
      <c r="J846" s="663">
        <v>7020005011554</v>
      </c>
      <c r="K846" s="663"/>
      <c r="L846" s="663"/>
      <c r="M846" s="663"/>
      <c r="N846" s="663"/>
      <c r="O846" s="663"/>
      <c r="P846" s="664" t="s">
        <v>117</v>
      </c>
      <c r="Q846" s="664"/>
      <c r="R846" s="664"/>
      <c r="S846" s="664"/>
      <c r="T846" s="664"/>
      <c r="U846" s="664"/>
      <c r="V846" s="664"/>
      <c r="W846" s="664"/>
      <c r="X846" s="664"/>
      <c r="Y846" s="665">
        <v>23</v>
      </c>
      <c r="Z846" s="666"/>
      <c r="AA846" s="666"/>
      <c r="AB846" s="667"/>
      <c r="AC846" s="668" t="s">
        <v>509</v>
      </c>
      <c r="AD846" s="669"/>
      <c r="AE846" s="669"/>
      <c r="AF846" s="669"/>
      <c r="AG846" s="669"/>
      <c r="AH846" s="670">
        <v>1</v>
      </c>
      <c r="AI846" s="670"/>
      <c r="AJ846" s="670"/>
      <c r="AK846" s="670"/>
      <c r="AL846" s="671">
        <v>99.3</v>
      </c>
      <c r="AM846" s="672"/>
      <c r="AN846" s="672"/>
      <c r="AO846" s="673"/>
      <c r="AP846" s="278" t="s">
        <v>526</v>
      </c>
      <c r="AQ846" s="278"/>
      <c r="AR846" s="278"/>
      <c r="AS846" s="278"/>
      <c r="AT846" s="278"/>
      <c r="AU846" s="278"/>
      <c r="AV846" s="278"/>
      <c r="AW846" s="278"/>
      <c r="AX846" s="278"/>
      <c r="AY846">
        <f>COUNTA($C$846)</f>
        <v>1</v>
      </c>
    </row>
    <row r="847" spans="1:51" ht="53.25" customHeight="1" x14ac:dyDescent="0.15">
      <c r="A847" s="661">
        <v>3</v>
      </c>
      <c r="B847" s="661">
        <v>1</v>
      </c>
      <c r="C847" s="662" t="s">
        <v>735</v>
      </c>
      <c r="D847" s="662"/>
      <c r="E847" s="662"/>
      <c r="F847" s="662"/>
      <c r="G847" s="662"/>
      <c r="H847" s="662"/>
      <c r="I847" s="662"/>
      <c r="J847" s="663">
        <v>3010401037091</v>
      </c>
      <c r="K847" s="663"/>
      <c r="L847" s="663"/>
      <c r="M847" s="663"/>
      <c r="N847" s="663"/>
      <c r="O847" s="663"/>
      <c r="P847" s="664" t="s">
        <v>377</v>
      </c>
      <c r="Q847" s="664"/>
      <c r="R847" s="664"/>
      <c r="S847" s="664"/>
      <c r="T847" s="664"/>
      <c r="U847" s="664"/>
      <c r="V847" s="664"/>
      <c r="W847" s="664"/>
      <c r="X847" s="664"/>
      <c r="Y847" s="665">
        <v>13</v>
      </c>
      <c r="Z847" s="666"/>
      <c r="AA847" s="666"/>
      <c r="AB847" s="667"/>
      <c r="AC847" s="668" t="s">
        <v>509</v>
      </c>
      <c r="AD847" s="669"/>
      <c r="AE847" s="669"/>
      <c r="AF847" s="669"/>
      <c r="AG847" s="669"/>
      <c r="AH847" s="670">
        <v>5</v>
      </c>
      <c r="AI847" s="670"/>
      <c r="AJ847" s="670"/>
      <c r="AK847" s="670"/>
      <c r="AL847" s="671">
        <v>98.8</v>
      </c>
      <c r="AM847" s="672"/>
      <c r="AN847" s="672"/>
      <c r="AO847" s="673"/>
      <c r="AP847" s="278" t="s">
        <v>526</v>
      </c>
      <c r="AQ847" s="278"/>
      <c r="AR847" s="278"/>
      <c r="AS847" s="278"/>
      <c r="AT847" s="278"/>
      <c r="AU847" s="278"/>
      <c r="AV847" s="278"/>
      <c r="AW847" s="278"/>
      <c r="AX847" s="278"/>
      <c r="AY847">
        <f>COUNTA($C$847)</f>
        <v>1</v>
      </c>
    </row>
    <row r="848" spans="1:51" ht="53.25" customHeight="1" x14ac:dyDescent="0.15">
      <c r="A848" s="661">
        <v>4</v>
      </c>
      <c r="B848" s="661">
        <v>1</v>
      </c>
      <c r="C848" s="662" t="s">
        <v>591</v>
      </c>
      <c r="D848" s="662"/>
      <c r="E848" s="662"/>
      <c r="F848" s="662"/>
      <c r="G848" s="662"/>
      <c r="H848" s="662"/>
      <c r="I848" s="662"/>
      <c r="J848" s="663">
        <v>3010401011971</v>
      </c>
      <c r="K848" s="663"/>
      <c r="L848" s="663"/>
      <c r="M848" s="663"/>
      <c r="N848" s="663"/>
      <c r="O848" s="663"/>
      <c r="P848" s="664" t="s">
        <v>733</v>
      </c>
      <c r="Q848" s="664"/>
      <c r="R848" s="664"/>
      <c r="S848" s="664"/>
      <c r="T848" s="664"/>
      <c r="U848" s="664"/>
      <c r="V848" s="664"/>
      <c r="W848" s="664"/>
      <c r="X848" s="664"/>
      <c r="Y848" s="665">
        <v>12</v>
      </c>
      <c r="Z848" s="666"/>
      <c r="AA848" s="666"/>
      <c r="AB848" s="667"/>
      <c r="AC848" s="668" t="s">
        <v>509</v>
      </c>
      <c r="AD848" s="669"/>
      <c r="AE848" s="669"/>
      <c r="AF848" s="669"/>
      <c r="AG848" s="669"/>
      <c r="AH848" s="670">
        <v>3</v>
      </c>
      <c r="AI848" s="670"/>
      <c r="AJ848" s="670"/>
      <c r="AK848" s="670"/>
      <c r="AL848" s="671">
        <v>99.9</v>
      </c>
      <c r="AM848" s="672"/>
      <c r="AN848" s="672"/>
      <c r="AO848" s="673"/>
      <c r="AP848" s="278" t="s">
        <v>526</v>
      </c>
      <c r="AQ848" s="278"/>
      <c r="AR848" s="278"/>
      <c r="AS848" s="278"/>
      <c r="AT848" s="278"/>
      <c r="AU848" s="278"/>
      <c r="AV848" s="278"/>
      <c r="AW848" s="278"/>
      <c r="AX848" s="278"/>
      <c r="AY848">
        <f>COUNTA($C$848)</f>
        <v>1</v>
      </c>
    </row>
    <row r="849" spans="1:51" ht="53.25" customHeight="1" x14ac:dyDescent="0.15">
      <c r="A849" s="661">
        <v>5</v>
      </c>
      <c r="B849" s="661">
        <v>1</v>
      </c>
      <c r="C849" s="662" t="s">
        <v>330</v>
      </c>
      <c r="D849" s="662"/>
      <c r="E849" s="662"/>
      <c r="F849" s="662"/>
      <c r="G849" s="662"/>
      <c r="H849" s="662"/>
      <c r="I849" s="662"/>
      <c r="J849" s="663">
        <v>4010001054032</v>
      </c>
      <c r="K849" s="663"/>
      <c r="L849" s="663"/>
      <c r="M849" s="663"/>
      <c r="N849" s="663"/>
      <c r="O849" s="663"/>
      <c r="P849" s="664" t="s">
        <v>734</v>
      </c>
      <c r="Q849" s="664"/>
      <c r="R849" s="664"/>
      <c r="S849" s="664"/>
      <c r="T849" s="664"/>
      <c r="U849" s="664"/>
      <c r="V849" s="664"/>
      <c r="W849" s="664"/>
      <c r="X849" s="664"/>
      <c r="Y849" s="665">
        <v>6</v>
      </c>
      <c r="Z849" s="666"/>
      <c r="AA849" s="666"/>
      <c r="AB849" s="667"/>
      <c r="AC849" s="668" t="s">
        <v>509</v>
      </c>
      <c r="AD849" s="669"/>
      <c r="AE849" s="669"/>
      <c r="AF849" s="669"/>
      <c r="AG849" s="669"/>
      <c r="AH849" s="674">
        <v>2</v>
      </c>
      <c r="AI849" s="674"/>
      <c r="AJ849" s="674"/>
      <c r="AK849" s="674"/>
      <c r="AL849" s="671">
        <v>99.1</v>
      </c>
      <c r="AM849" s="672"/>
      <c r="AN849" s="672"/>
      <c r="AO849" s="673"/>
      <c r="AP849" s="278" t="s">
        <v>526</v>
      </c>
      <c r="AQ849" s="278"/>
      <c r="AR849" s="278"/>
      <c r="AS849" s="278"/>
      <c r="AT849" s="278"/>
      <c r="AU849" s="278"/>
      <c r="AV849" s="278"/>
      <c r="AW849" s="278"/>
      <c r="AX849" s="278"/>
      <c r="AY849">
        <f>COUNTA($C$849)</f>
        <v>1</v>
      </c>
    </row>
    <row r="850" spans="1:51" ht="53.25" customHeight="1" x14ac:dyDescent="0.15">
      <c r="A850" s="661">
        <v>6</v>
      </c>
      <c r="B850" s="661">
        <v>1</v>
      </c>
      <c r="C850" s="662" t="s">
        <v>367</v>
      </c>
      <c r="D850" s="662"/>
      <c r="E850" s="662"/>
      <c r="F850" s="662"/>
      <c r="G850" s="662"/>
      <c r="H850" s="662"/>
      <c r="I850" s="662"/>
      <c r="J850" s="663">
        <v>2010001025159</v>
      </c>
      <c r="K850" s="663"/>
      <c r="L850" s="663"/>
      <c r="M850" s="663"/>
      <c r="N850" s="663"/>
      <c r="O850" s="663"/>
      <c r="P850" s="664" t="s">
        <v>439</v>
      </c>
      <c r="Q850" s="664"/>
      <c r="R850" s="664"/>
      <c r="S850" s="664"/>
      <c r="T850" s="664"/>
      <c r="U850" s="664"/>
      <c r="V850" s="664"/>
      <c r="W850" s="664"/>
      <c r="X850" s="664"/>
      <c r="Y850" s="665">
        <v>0.8</v>
      </c>
      <c r="Z850" s="666"/>
      <c r="AA850" s="666"/>
      <c r="AB850" s="667"/>
      <c r="AC850" s="668" t="s">
        <v>286</v>
      </c>
      <c r="AD850" s="669"/>
      <c r="AE850" s="669"/>
      <c r="AF850" s="669"/>
      <c r="AG850" s="669"/>
      <c r="AH850" s="670" t="s">
        <v>526</v>
      </c>
      <c r="AI850" s="670"/>
      <c r="AJ850" s="670"/>
      <c r="AK850" s="670"/>
      <c r="AL850" s="671" t="s">
        <v>526</v>
      </c>
      <c r="AM850" s="672"/>
      <c r="AN850" s="672"/>
      <c r="AO850" s="673"/>
      <c r="AP850" s="278" t="s">
        <v>526</v>
      </c>
      <c r="AQ850" s="278"/>
      <c r="AR850" s="278"/>
      <c r="AS850" s="278"/>
      <c r="AT850" s="278"/>
      <c r="AU850" s="278"/>
      <c r="AV850" s="278"/>
      <c r="AW850" s="278"/>
      <c r="AX850" s="278"/>
      <c r="AY850">
        <f>COUNTA($C$850)</f>
        <v>1</v>
      </c>
    </row>
    <row r="851" spans="1:51" ht="53.25" customHeight="1" x14ac:dyDescent="0.15">
      <c r="A851" s="661">
        <v>7</v>
      </c>
      <c r="B851" s="661">
        <v>1</v>
      </c>
      <c r="C851" s="662" t="s">
        <v>756</v>
      </c>
      <c r="D851" s="662"/>
      <c r="E851" s="662"/>
      <c r="F851" s="662"/>
      <c r="G851" s="662"/>
      <c r="H851" s="662"/>
      <c r="I851" s="662"/>
      <c r="J851" s="663">
        <v>6011101016399</v>
      </c>
      <c r="K851" s="663"/>
      <c r="L851" s="663"/>
      <c r="M851" s="663"/>
      <c r="N851" s="663"/>
      <c r="O851" s="663"/>
      <c r="P851" s="664" t="s">
        <v>755</v>
      </c>
      <c r="Q851" s="664"/>
      <c r="R851" s="664"/>
      <c r="S851" s="664"/>
      <c r="T851" s="664"/>
      <c r="U851" s="664"/>
      <c r="V851" s="664"/>
      <c r="W851" s="664"/>
      <c r="X851" s="664"/>
      <c r="Y851" s="665">
        <v>0.1</v>
      </c>
      <c r="Z851" s="666"/>
      <c r="AA851" s="666"/>
      <c r="AB851" s="667"/>
      <c r="AC851" s="668" t="s">
        <v>286</v>
      </c>
      <c r="AD851" s="669"/>
      <c r="AE851" s="669"/>
      <c r="AF851" s="669"/>
      <c r="AG851" s="669"/>
      <c r="AH851" s="670" t="s">
        <v>526</v>
      </c>
      <c r="AI851" s="670"/>
      <c r="AJ851" s="670"/>
      <c r="AK851" s="670"/>
      <c r="AL851" s="671" t="s">
        <v>526</v>
      </c>
      <c r="AM851" s="672"/>
      <c r="AN851" s="672"/>
      <c r="AO851" s="673"/>
      <c r="AP851" s="278" t="s">
        <v>526</v>
      </c>
      <c r="AQ851" s="278"/>
      <c r="AR851" s="278"/>
      <c r="AS851" s="278"/>
      <c r="AT851" s="278"/>
      <c r="AU851" s="278"/>
      <c r="AV851" s="278"/>
      <c r="AW851" s="278"/>
      <c r="AX851" s="278"/>
      <c r="AY851">
        <f>COUNTA($C$851)</f>
        <v>1</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0"/>
      <c r="AI852" s="670"/>
      <c r="AJ852" s="670"/>
      <c r="AK852" s="670"/>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0"/>
      <c r="AI853" s="670"/>
      <c r="AJ853" s="670"/>
      <c r="AK853" s="670"/>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92</v>
      </c>
      <c r="D877" s="364"/>
      <c r="E877" s="364"/>
      <c r="F877" s="364"/>
      <c r="G877" s="364"/>
      <c r="H877" s="364"/>
      <c r="I877" s="364"/>
      <c r="J877" s="417" t="s">
        <v>95</v>
      </c>
      <c r="K877" s="610"/>
      <c r="L877" s="610"/>
      <c r="M877" s="610"/>
      <c r="N877" s="610"/>
      <c r="O877" s="610"/>
      <c r="P877" s="364" t="s">
        <v>23</v>
      </c>
      <c r="Q877" s="364"/>
      <c r="R877" s="364"/>
      <c r="S877" s="364"/>
      <c r="T877" s="364"/>
      <c r="U877" s="364"/>
      <c r="V877" s="364"/>
      <c r="W877" s="364"/>
      <c r="X877" s="364"/>
      <c r="Y877" s="660" t="s">
        <v>446</v>
      </c>
      <c r="Z877" s="660"/>
      <c r="AA877" s="660"/>
      <c r="AB877" s="660"/>
      <c r="AC877" s="417" t="s">
        <v>373</v>
      </c>
      <c r="AD877" s="417"/>
      <c r="AE877" s="417"/>
      <c r="AF877" s="417"/>
      <c r="AG877" s="417"/>
      <c r="AH877" s="660" t="s">
        <v>500</v>
      </c>
      <c r="AI877" s="364"/>
      <c r="AJ877" s="364"/>
      <c r="AK877" s="364"/>
      <c r="AL877" s="364" t="s">
        <v>24</v>
      </c>
      <c r="AM877" s="364"/>
      <c r="AN877" s="364"/>
      <c r="AO877" s="246"/>
      <c r="AP877" s="417" t="s">
        <v>450</v>
      </c>
      <c r="AQ877" s="417"/>
      <c r="AR877" s="417"/>
      <c r="AS877" s="417"/>
      <c r="AT877" s="417"/>
      <c r="AU877" s="417"/>
      <c r="AV877" s="417"/>
      <c r="AW877" s="417"/>
      <c r="AX877" s="417"/>
      <c r="AY877">
        <f>$AY$875</f>
        <v>0</v>
      </c>
    </row>
    <row r="878" spans="1:51" ht="55.5" hidden="1"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55.5"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92</v>
      </c>
      <c r="D910" s="364"/>
      <c r="E910" s="364"/>
      <c r="F910" s="364"/>
      <c r="G910" s="364"/>
      <c r="H910" s="364"/>
      <c r="I910" s="364"/>
      <c r="J910" s="417" t="s">
        <v>95</v>
      </c>
      <c r="K910" s="610"/>
      <c r="L910" s="610"/>
      <c r="M910" s="610"/>
      <c r="N910" s="610"/>
      <c r="O910" s="610"/>
      <c r="P910" s="364" t="s">
        <v>23</v>
      </c>
      <c r="Q910" s="364"/>
      <c r="R910" s="364"/>
      <c r="S910" s="364"/>
      <c r="T910" s="364"/>
      <c r="U910" s="364"/>
      <c r="V910" s="364"/>
      <c r="W910" s="364"/>
      <c r="X910" s="364"/>
      <c r="Y910" s="660" t="s">
        <v>446</v>
      </c>
      <c r="Z910" s="660"/>
      <c r="AA910" s="660"/>
      <c r="AB910" s="660"/>
      <c r="AC910" s="417" t="s">
        <v>373</v>
      </c>
      <c r="AD910" s="417"/>
      <c r="AE910" s="417"/>
      <c r="AF910" s="417"/>
      <c r="AG910" s="417"/>
      <c r="AH910" s="660" t="s">
        <v>500</v>
      </c>
      <c r="AI910" s="364"/>
      <c r="AJ910" s="364"/>
      <c r="AK910" s="364"/>
      <c r="AL910" s="364" t="s">
        <v>24</v>
      </c>
      <c r="AM910" s="364"/>
      <c r="AN910" s="364"/>
      <c r="AO910" s="246"/>
      <c r="AP910" s="417" t="s">
        <v>450</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92</v>
      </c>
      <c r="D943" s="364"/>
      <c r="E943" s="364"/>
      <c r="F943" s="364"/>
      <c r="G943" s="364"/>
      <c r="H943" s="364"/>
      <c r="I943" s="364"/>
      <c r="J943" s="417" t="s">
        <v>95</v>
      </c>
      <c r="K943" s="610"/>
      <c r="L943" s="610"/>
      <c r="M943" s="610"/>
      <c r="N943" s="610"/>
      <c r="O943" s="610"/>
      <c r="P943" s="364" t="s">
        <v>23</v>
      </c>
      <c r="Q943" s="364"/>
      <c r="R943" s="364"/>
      <c r="S943" s="364"/>
      <c r="T943" s="364"/>
      <c r="U943" s="364"/>
      <c r="V943" s="364"/>
      <c r="W943" s="364"/>
      <c r="X943" s="364"/>
      <c r="Y943" s="660" t="s">
        <v>446</v>
      </c>
      <c r="Z943" s="660"/>
      <c r="AA943" s="660"/>
      <c r="AB943" s="660"/>
      <c r="AC943" s="417" t="s">
        <v>373</v>
      </c>
      <c r="AD943" s="417"/>
      <c r="AE943" s="417"/>
      <c r="AF943" s="417"/>
      <c r="AG943" s="417"/>
      <c r="AH943" s="660" t="s">
        <v>500</v>
      </c>
      <c r="AI943" s="364"/>
      <c r="AJ943" s="364"/>
      <c r="AK943" s="364"/>
      <c r="AL943" s="364" t="s">
        <v>24</v>
      </c>
      <c r="AM943" s="364"/>
      <c r="AN943" s="364"/>
      <c r="AO943" s="246"/>
      <c r="AP943" s="417" t="s">
        <v>450</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92</v>
      </c>
      <c r="D976" s="364"/>
      <c r="E976" s="364"/>
      <c r="F976" s="364"/>
      <c r="G976" s="364"/>
      <c r="H976" s="364"/>
      <c r="I976" s="364"/>
      <c r="J976" s="417" t="s">
        <v>95</v>
      </c>
      <c r="K976" s="610"/>
      <c r="L976" s="610"/>
      <c r="M976" s="610"/>
      <c r="N976" s="610"/>
      <c r="O976" s="610"/>
      <c r="P976" s="364" t="s">
        <v>23</v>
      </c>
      <c r="Q976" s="364"/>
      <c r="R976" s="364"/>
      <c r="S976" s="364"/>
      <c r="T976" s="364"/>
      <c r="U976" s="364"/>
      <c r="V976" s="364"/>
      <c r="W976" s="364"/>
      <c r="X976" s="364"/>
      <c r="Y976" s="660" t="s">
        <v>446</v>
      </c>
      <c r="Z976" s="660"/>
      <c r="AA976" s="660"/>
      <c r="AB976" s="660"/>
      <c r="AC976" s="417" t="s">
        <v>373</v>
      </c>
      <c r="AD976" s="417"/>
      <c r="AE976" s="417"/>
      <c r="AF976" s="417"/>
      <c r="AG976" s="417"/>
      <c r="AH976" s="660" t="s">
        <v>500</v>
      </c>
      <c r="AI976" s="364"/>
      <c r="AJ976" s="364"/>
      <c r="AK976" s="364"/>
      <c r="AL976" s="364" t="s">
        <v>24</v>
      </c>
      <c r="AM976" s="364"/>
      <c r="AN976" s="364"/>
      <c r="AO976" s="246"/>
      <c r="AP976" s="417" t="s">
        <v>450</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92</v>
      </c>
      <c r="D1009" s="364"/>
      <c r="E1009" s="364"/>
      <c r="F1009" s="364"/>
      <c r="G1009" s="364"/>
      <c r="H1009" s="364"/>
      <c r="I1009" s="364"/>
      <c r="J1009" s="417" t="s">
        <v>95</v>
      </c>
      <c r="K1009" s="610"/>
      <c r="L1009" s="610"/>
      <c r="M1009" s="610"/>
      <c r="N1009" s="610"/>
      <c r="O1009" s="610"/>
      <c r="P1009" s="364" t="s">
        <v>23</v>
      </c>
      <c r="Q1009" s="364"/>
      <c r="R1009" s="364"/>
      <c r="S1009" s="364"/>
      <c r="T1009" s="364"/>
      <c r="U1009" s="364"/>
      <c r="V1009" s="364"/>
      <c r="W1009" s="364"/>
      <c r="X1009" s="364"/>
      <c r="Y1009" s="660" t="s">
        <v>446</v>
      </c>
      <c r="Z1009" s="660"/>
      <c r="AA1009" s="660"/>
      <c r="AB1009" s="660"/>
      <c r="AC1009" s="417" t="s">
        <v>373</v>
      </c>
      <c r="AD1009" s="417"/>
      <c r="AE1009" s="417"/>
      <c r="AF1009" s="417"/>
      <c r="AG1009" s="417"/>
      <c r="AH1009" s="660" t="s">
        <v>500</v>
      </c>
      <c r="AI1009" s="364"/>
      <c r="AJ1009" s="364"/>
      <c r="AK1009" s="364"/>
      <c r="AL1009" s="364" t="s">
        <v>24</v>
      </c>
      <c r="AM1009" s="364"/>
      <c r="AN1009" s="364"/>
      <c r="AO1009" s="246"/>
      <c r="AP1009" s="417" t="s">
        <v>450</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92</v>
      </c>
      <c r="D1042" s="364"/>
      <c r="E1042" s="364"/>
      <c r="F1042" s="364"/>
      <c r="G1042" s="364"/>
      <c r="H1042" s="364"/>
      <c r="I1042" s="364"/>
      <c r="J1042" s="417" t="s">
        <v>95</v>
      </c>
      <c r="K1042" s="610"/>
      <c r="L1042" s="610"/>
      <c r="M1042" s="610"/>
      <c r="N1042" s="610"/>
      <c r="O1042" s="610"/>
      <c r="P1042" s="364" t="s">
        <v>23</v>
      </c>
      <c r="Q1042" s="364"/>
      <c r="R1042" s="364"/>
      <c r="S1042" s="364"/>
      <c r="T1042" s="364"/>
      <c r="U1042" s="364"/>
      <c r="V1042" s="364"/>
      <c r="W1042" s="364"/>
      <c r="X1042" s="364"/>
      <c r="Y1042" s="660" t="s">
        <v>446</v>
      </c>
      <c r="Z1042" s="660"/>
      <c r="AA1042" s="660"/>
      <c r="AB1042" s="660"/>
      <c r="AC1042" s="417" t="s">
        <v>373</v>
      </c>
      <c r="AD1042" s="417"/>
      <c r="AE1042" s="417"/>
      <c r="AF1042" s="417"/>
      <c r="AG1042" s="417"/>
      <c r="AH1042" s="660" t="s">
        <v>500</v>
      </c>
      <c r="AI1042" s="364"/>
      <c r="AJ1042" s="364"/>
      <c r="AK1042" s="364"/>
      <c r="AL1042" s="364" t="s">
        <v>24</v>
      </c>
      <c r="AM1042" s="364"/>
      <c r="AN1042" s="364"/>
      <c r="AO1042" s="246"/>
      <c r="AP1042" s="417" t="s">
        <v>450</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92</v>
      </c>
      <c r="D1075" s="364"/>
      <c r="E1075" s="364"/>
      <c r="F1075" s="364"/>
      <c r="G1075" s="364"/>
      <c r="H1075" s="364"/>
      <c r="I1075" s="364"/>
      <c r="J1075" s="417" t="s">
        <v>95</v>
      </c>
      <c r="K1075" s="610"/>
      <c r="L1075" s="610"/>
      <c r="M1075" s="610"/>
      <c r="N1075" s="610"/>
      <c r="O1075" s="610"/>
      <c r="P1075" s="364" t="s">
        <v>23</v>
      </c>
      <c r="Q1075" s="364"/>
      <c r="R1075" s="364"/>
      <c r="S1075" s="364"/>
      <c r="T1075" s="364"/>
      <c r="U1075" s="364"/>
      <c r="V1075" s="364"/>
      <c r="W1075" s="364"/>
      <c r="X1075" s="364"/>
      <c r="Y1075" s="660" t="s">
        <v>446</v>
      </c>
      <c r="Z1075" s="660"/>
      <c r="AA1075" s="660"/>
      <c r="AB1075" s="660"/>
      <c r="AC1075" s="417" t="s">
        <v>373</v>
      </c>
      <c r="AD1075" s="417"/>
      <c r="AE1075" s="417"/>
      <c r="AF1075" s="417"/>
      <c r="AG1075" s="417"/>
      <c r="AH1075" s="660" t="s">
        <v>500</v>
      </c>
      <c r="AI1075" s="364"/>
      <c r="AJ1075" s="364"/>
      <c r="AK1075" s="364"/>
      <c r="AL1075" s="364" t="s">
        <v>24</v>
      </c>
      <c r="AM1075" s="364"/>
      <c r="AN1075" s="364"/>
      <c r="AO1075" s="246"/>
      <c r="AP1075" s="417" t="s">
        <v>450</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43</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488</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5</v>
      </c>
      <c r="D1109" s="417"/>
      <c r="E1109" s="417" t="s">
        <v>386</v>
      </c>
      <c r="F1109" s="417"/>
      <c r="G1109" s="417"/>
      <c r="H1109" s="417"/>
      <c r="I1109" s="417"/>
      <c r="J1109" s="417" t="s">
        <v>95</v>
      </c>
      <c r="K1109" s="417"/>
      <c r="L1109" s="417"/>
      <c r="M1109" s="417"/>
      <c r="N1109" s="417"/>
      <c r="O1109" s="417"/>
      <c r="P1109" s="660" t="s">
        <v>23</v>
      </c>
      <c r="Q1109" s="660"/>
      <c r="R1109" s="660"/>
      <c r="S1109" s="660"/>
      <c r="T1109" s="660"/>
      <c r="U1109" s="660"/>
      <c r="V1109" s="660"/>
      <c r="W1109" s="660"/>
      <c r="X1109" s="660"/>
      <c r="Y1109" s="417" t="s">
        <v>383</v>
      </c>
      <c r="Z1109" s="417"/>
      <c r="AA1109" s="417"/>
      <c r="AB1109" s="417"/>
      <c r="AC1109" s="417" t="s">
        <v>387</v>
      </c>
      <c r="AD1109" s="417"/>
      <c r="AE1109" s="417"/>
      <c r="AF1109" s="417"/>
      <c r="AG1109" s="417"/>
      <c r="AH1109" s="660" t="s">
        <v>405</v>
      </c>
      <c r="AI1109" s="660"/>
      <c r="AJ1109" s="660"/>
      <c r="AK1109" s="660"/>
      <c r="AL1109" s="660" t="s">
        <v>24</v>
      </c>
      <c r="AM1109" s="660"/>
      <c r="AN1109" s="660"/>
      <c r="AO1109" s="680"/>
      <c r="AP1109" s="417" t="s">
        <v>482</v>
      </c>
      <c r="AQ1109" s="417"/>
      <c r="AR1109" s="417"/>
      <c r="AS1109" s="417"/>
      <c r="AT1109" s="417"/>
      <c r="AU1109" s="417"/>
      <c r="AV1109" s="417"/>
      <c r="AW1109" s="417"/>
      <c r="AX1109" s="417"/>
    </row>
    <row r="1110" spans="1:51" ht="30"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50:Y851">
    <cfRule type="expression" dxfId="2847" priority="51">
      <formula>IF(RIGHT(TEXT(Y850,"0.#"),1)=".",FALSE,TRUE)</formula>
    </cfRule>
    <cfRule type="expression" dxfId="2846" priority="52">
      <formula>IF(RIGHT(TEXT(Y850,"0.#"),1)=".",TRUE,FALSE)</formula>
    </cfRule>
  </conditionalFormatting>
  <conditionalFormatting sqref="AL850:AO851">
    <cfRule type="expression" dxfId="2845" priority="53">
      <formula>IF(AND(AL850&gt;=0,RIGHT(TEXT(AL850,"0.#"),1)&lt;&gt;"."),TRUE,FALSE)</formula>
    </cfRule>
    <cfRule type="expression" dxfId="2844" priority="54">
      <formula>IF(AND(AL850&gt;=0,RIGHT(TEXT(AL850,"0.#"),1)="."),TRUE,FALSE)</formula>
    </cfRule>
    <cfRule type="expression" dxfId="2843" priority="55">
      <formula>IF(AND(AL850&lt;0,RIGHT(TEXT(AL850,"0.#"),1)&lt;&gt;"."),TRUE,FALSE)</formula>
    </cfRule>
    <cfRule type="expression" dxfId="2842" priority="56">
      <formula>IF(AND(AL850&lt;0,RIGHT(TEXT(AL850,"0.#"),1)="."),TRUE,FALSE)</formula>
    </cfRule>
  </conditionalFormatting>
  <conditionalFormatting sqref="P14:AQ14">
    <cfRule type="expression" dxfId="2841" priority="14155">
      <formula>IF(RIGHT(TEXT(P14,"0.#"),1)=".",FALSE,TRUE)</formula>
    </cfRule>
    <cfRule type="expression" dxfId="2840" priority="14156">
      <formula>IF(RIGHT(TEXT(P14,"0.#"),1)=".",TRUE,FALSE)</formula>
    </cfRule>
  </conditionalFormatting>
  <conditionalFormatting sqref="AE32">
    <cfRule type="expression" dxfId="2839" priority="14145">
      <formula>IF(RIGHT(TEXT(AE32,"0.#"),1)=".",FALSE,TRUE)</formula>
    </cfRule>
    <cfRule type="expression" dxfId="2838" priority="14146">
      <formula>IF(RIGHT(TEXT(AE32,"0.#"),1)=".",TRUE,FALSE)</formula>
    </cfRule>
  </conditionalFormatting>
  <conditionalFormatting sqref="P18:AX18">
    <cfRule type="expression" dxfId="2837" priority="14031">
      <formula>IF(RIGHT(TEXT(P18,"0.#"),1)=".",FALSE,TRUE)</formula>
    </cfRule>
    <cfRule type="expression" dxfId="2836" priority="14032">
      <formula>IF(RIGHT(TEXT(P18,"0.#"),1)=".",TRUE,FALSE)</formula>
    </cfRule>
  </conditionalFormatting>
  <conditionalFormatting sqref="Y790">
    <cfRule type="expression" dxfId="2835" priority="14027">
      <formula>IF(RIGHT(TEXT(Y790,"0.#"),1)=".",FALSE,TRUE)</formula>
    </cfRule>
    <cfRule type="expression" dxfId="2834" priority="14028">
      <formula>IF(RIGHT(TEXT(Y790,"0.#"),1)=".",TRUE,FALSE)</formula>
    </cfRule>
  </conditionalFormatting>
  <conditionalFormatting sqref="Y799">
    <cfRule type="expression" dxfId="2833" priority="14023">
      <formula>IF(RIGHT(TEXT(Y799,"0.#"),1)=".",FALSE,TRUE)</formula>
    </cfRule>
    <cfRule type="expression" dxfId="2832" priority="14024">
      <formula>IF(RIGHT(TEXT(Y799,"0.#"),1)=".",TRUE,FALSE)</formula>
    </cfRule>
  </conditionalFormatting>
  <conditionalFormatting sqref="Y830:Y837 Y828 Y817:Y824 Y815 Y804:Y811 Y802">
    <cfRule type="expression" dxfId="2831" priority="13805">
      <formula>IF(RIGHT(TEXT(Y802,"0.#"),1)=".",FALSE,TRUE)</formula>
    </cfRule>
    <cfRule type="expression" dxfId="2830" priority="13806">
      <formula>IF(RIGHT(TEXT(Y802,"0.#"),1)=".",TRUE,FALSE)</formula>
    </cfRule>
  </conditionalFormatting>
  <conditionalFormatting sqref="P17:AJ17 P15:AJ15 P13:AX13 P16:AC16 AR15:AX15">
    <cfRule type="expression" dxfId="2829" priority="13853">
      <formula>IF(RIGHT(TEXT(P13,"0.#"),1)=".",FALSE,TRUE)</formula>
    </cfRule>
    <cfRule type="expression" dxfId="2828" priority="13854">
      <formula>IF(RIGHT(TEXT(P13,"0.#"),1)=".",TRUE,FALSE)</formula>
    </cfRule>
  </conditionalFormatting>
  <conditionalFormatting sqref="P19:AJ19">
    <cfRule type="expression" dxfId="2827" priority="13851">
      <formula>IF(RIGHT(TEXT(P19,"0.#"),1)=".",FALSE,TRUE)</formula>
    </cfRule>
    <cfRule type="expression" dxfId="2826" priority="13852">
      <formula>IF(RIGHT(TEXT(P19,"0.#"),1)=".",TRUE,FALSE)</formula>
    </cfRule>
  </conditionalFormatting>
  <conditionalFormatting sqref="AE101 AQ101">
    <cfRule type="expression" dxfId="2825" priority="13843">
      <formula>IF(RIGHT(TEXT(AE101,"0.#"),1)=".",FALSE,TRUE)</formula>
    </cfRule>
    <cfRule type="expression" dxfId="2824" priority="13844">
      <formula>IF(RIGHT(TEXT(AE101,"0.#"),1)=".",TRUE,FALSE)</formula>
    </cfRule>
  </conditionalFormatting>
  <conditionalFormatting sqref="Y791:Y798">
    <cfRule type="expression" dxfId="2823" priority="13829">
      <formula>IF(RIGHT(TEXT(Y791,"0.#"),1)=".",FALSE,TRUE)</formula>
    </cfRule>
    <cfRule type="expression" dxfId="2822" priority="13830">
      <formula>IF(RIGHT(TEXT(Y791,"0.#"),1)=".",TRUE,FALSE)</formula>
    </cfRule>
  </conditionalFormatting>
  <conditionalFormatting sqref="AU790">
    <cfRule type="expression" dxfId="2821" priority="13827">
      <formula>IF(RIGHT(TEXT(AU790,"0.#"),1)=".",FALSE,TRUE)</formula>
    </cfRule>
    <cfRule type="expression" dxfId="2820" priority="13828">
      <formula>IF(RIGHT(TEXT(AU790,"0.#"),1)=".",TRUE,FALSE)</formula>
    </cfRule>
  </conditionalFormatting>
  <conditionalFormatting sqref="AU799">
    <cfRule type="expression" dxfId="2819" priority="13825">
      <formula>IF(RIGHT(TEXT(AU799,"0.#"),1)=".",FALSE,TRUE)</formula>
    </cfRule>
    <cfRule type="expression" dxfId="2818" priority="13826">
      <formula>IF(RIGHT(TEXT(AU799,"0.#"),1)=".",TRUE,FALSE)</formula>
    </cfRule>
  </conditionalFormatting>
  <conditionalFormatting sqref="AU791:AU798 AU789">
    <cfRule type="expression" dxfId="2817" priority="13823">
      <formula>IF(RIGHT(TEXT(AU789,"0.#"),1)=".",FALSE,TRUE)</formula>
    </cfRule>
    <cfRule type="expression" dxfId="2816" priority="13824">
      <formula>IF(RIGHT(TEXT(AU789,"0.#"),1)=".",TRUE,FALSE)</formula>
    </cfRule>
  </conditionalFormatting>
  <conditionalFormatting sqref="Y829 Y816 Y803">
    <cfRule type="expression" dxfId="2815" priority="13809">
      <formula>IF(RIGHT(TEXT(Y803,"0.#"),1)=".",FALSE,TRUE)</formula>
    </cfRule>
    <cfRule type="expression" dxfId="2814" priority="13810">
      <formula>IF(RIGHT(TEXT(Y803,"0.#"),1)=".",TRUE,FALSE)</formula>
    </cfRule>
  </conditionalFormatting>
  <conditionalFormatting sqref="Y838 Y825 Y812">
    <cfRule type="expression" dxfId="2813" priority="13807">
      <formula>IF(RIGHT(TEXT(Y812,"0.#"),1)=".",FALSE,TRUE)</formula>
    </cfRule>
    <cfRule type="expression" dxfId="2812" priority="13808">
      <formula>IF(RIGHT(TEXT(Y812,"0.#"),1)=".",TRUE,FALSE)</formula>
    </cfRule>
  </conditionalFormatting>
  <conditionalFormatting sqref="AU829 AU816 AU803">
    <cfRule type="expression" dxfId="2811" priority="13803">
      <formula>IF(RIGHT(TEXT(AU803,"0.#"),1)=".",FALSE,TRUE)</formula>
    </cfRule>
    <cfRule type="expression" dxfId="2810" priority="13804">
      <formula>IF(RIGHT(TEXT(AU803,"0.#"),1)=".",TRUE,FALSE)</formula>
    </cfRule>
  </conditionalFormatting>
  <conditionalFormatting sqref="AU838 AU825 AU812">
    <cfRule type="expression" dxfId="2809" priority="13801">
      <formula>IF(RIGHT(TEXT(AU812,"0.#"),1)=".",FALSE,TRUE)</formula>
    </cfRule>
    <cfRule type="expression" dxfId="2808" priority="13802">
      <formula>IF(RIGHT(TEXT(AU812,"0.#"),1)=".",TRUE,FALSE)</formula>
    </cfRule>
  </conditionalFormatting>
  <conditionalFormatting sqref="AU830:AU837 AU828 AU817:AU824 AU815 AU804:AU811 AU802">
    <cfRule type="expression" dxfId="2807" priority="13799">
      <formula>IF(RIGHT(TEXT(AU802,"0.#"),1)=".",FALSE,TRUE)</formula>
    </cfRule>
    <cfRule type="expression" dxfId="2806" priority="13800">
      <formula>IF(RIGHT(TEXT(AU802,"0.#"),1)=".",TRUE,FALSE)</formula>
    </cfRule>
  </conditionalFormatting>
  <conditionalFormatting sqref="AM87">
    <cfRule type="expression" dxfId="2805" priority="13453">
      <formula>IF(RIGHT(TEXT(AM87,"0.#"),1)=".",FALSE,TRUE)</formula>
    </cfRule>
    <cfRule type="expression" dxfId="2804" priority="13454">
      <formula>IF(RIGHT(TEXT(AM87,"0.#"),1)=".",TRUE,FALSE)</formula>
    </cfRule>
  </conditionalFormatting>
  <conditionalFormatting sqref="AE55">
    <cfRule type="expression" dxfId="2803" priority="13521">
      <formula>IF(RIGHT(TEXT(AE55,"0.#"),1)=".",FALSE,TRUE)</formula>
    </cfRule>
    <cfRule type="expression" dxfId="2802" priority="13522">
      <formula>IF(RIGHT(TEXT(AE55,"0.#"),1)=".",TRUE,FALSE)</formula>
    </cfRule>
  </conditionalFormatting>
  <conditionalFormatting sqref="AI55">
    <cfRule type="expression" dxfId="2801" priority="13519">
      <formula>IF(RIGHT(TEXT(AI55,"0.#"),1)=".",FALSE,TRUE)</formula>
    </cfRule>
    <cfRule type="expression" dxfId="2800" priority="13520">
      <formula>IF(RIGHT(TEXT(AI55,"0.#"),1)=".",TRUE,FALSE)</formula>
    </cfRule>
  </conditionalFormatting>
  <conditionalFormatting sqref="AM34">
    <cfRule type="expression" dxfId="2799" priority="13599">
      <formula>IF(RIGHT(TEXT(AM34,"0.#"),1)=".",FALSE,TRUE)</formula>
    </cfRule>
    <cfRule type="expression" dxfId="2798" priority="13600">
      <formula>IF(RIGHT(TEXT(AM34,"0.#"),1)=".",TRUE,FALSE)</formula>
    </cfRule>
  </conditionalFormatting>
  <conditionalFormatting sqref="AE33">
    <cfRule type="expression" dxfId="2797" priority="13613">
      <formula>IF(RIGHT(TEXT(AE33,"0.#"),1)=".",FALSE,TRUE)</formula>
    </cfRule>
    <cfRule type="expression" dxfId="2796" priority="13614">
      <formula>IF(RIGHT(TEXT(AE33,"0.#"),1)=".",TRUE,FALSE)</formula>
    </cfRule>
  </conditionalFormatting>
  <conditionalFormatting sqref="AE34">
    <cfRule type="expression" dxfId="2795" priority="13611">
      <formula>IF(RIGHT(TEXT(AE34,"0.#"),1)=".",FALSE,TRUE)</formula>
    </cfRule>
    <cfRule type="expression" dxfId="2794" priority="13612">
      <formula>IF(RIGHT(TEXT(AE34,"0.#"),1)=".",TRUE,FALSE)</formula>
    </cfRule>
  </conditionalFormatting>
  <conditionalFormatting sqref="AI34">
    <cfRule type="expression" dxfId="2793" priority="13609">
      <formula>IF(RIGHT(TEXT(AI34,"0.#"),1)=".",FALSE,TRUE)</formula>
    </cfRule>
    <cfRule type="expression" dxfId="2792" priority="13610">
      <formula>IF(RIGHT(TEXT(AI34,"0.#"),1)=".",TRUE,FALSE)</formula>
    </cfRule>
  </conditionalFormatting>
  <conditionalFormatting sqref="AI33">
    <cfRule type="expression" dxfId="2791" priority="13607">
      <formula>IF(RIGHT(TEXT(AI33,"0.#"),1)=".",FALSE,TRUE)</formula>
    </cfRule>
    <cfRule type="expression" dxfId="2790" priority="13608">
      <formula>IF(RIGHT(TEXT(AI33,"0.#"),1)=".",TRUE,FALSE)</formula>
    </cfRule>
  </conditionalFormatting>
  <conditionalFormatting sqref="AI32">
    <cfRule type="expression" dxfId="2789" priority="13605">
      <formula>IF(RIGHT(TEXT(AI32,"0.#"),1)=".",FALSE,TRUE)</formula>
    </cfRule>
    <cfRule type="expression" dxfId="2788" priority="13606">
      <formula>IF(RIGHT(TEXT(AI32,"0.#"),1)=".",TRUE,FALSE)</formula>
    </cfRule>
  </conditionalFormatting>
  <conditionalFormatting sqref="AM32">
    <cfRule type="expression" dxfId="2787" priority="13603">
      <formula>IF(RIGHT(TEXT(AM32,"0.#"),1)=".",FALSE,TRUE)</formula>
    </cfRule>
    <cfRule type="expression" dxfId="2786" priority="13604">
      <formula>IF(RIGHT(TEXT(AM32,"0.#"),1)=".",TRUE,FALSE)</formula>
    </cfRule>
  </conditionalFormatting>
  <conditionalFormatting sqref="AM33">
    <cfRule type="expression" dxfId="2785" priority="13601">
      <formula>IF(RIGHT(TEXT(AM33,"0.#"),1)=".",FALSE,TRUE)</formula>
    </cfRule>
    <cfRule type="expression" dxfId="2784" priority="13602">
      <formula>IF(RIGHT(TEXT(AM33,"0.#"),1)=".",TRUE,FALSE)</formula>
    </cfRule>
  </conditionalFormatting>
  <conditionalFormatting sqref="AQ32:AQ34">
    <cfRule type="expression" dxfId="2783" priority="13593">
      <formula>IF(RIGHT(TEXT(AQ32,"0.#"),1)=".",FALSE,TRUE)</formula>
    </cfRule>
    <cfRule type="expression" dxfId="2782" priority="13594">
      <formula>IF(RIGHT(TEXT(AQ32,"0.#"),1)=".",TRUE,FALSE)</formula>
    </cfRule>
  </conditionalFormatting>
  <conditionalFormatting sqref="AU32:AU34">
    <cfRule type="expression" dxfId="2781" priority="13591">
      <formula>IF(RIGHT(TEXT(AU32,"0.#"),1)=".",FALSE,TRUE)</formula>
    </cfRule>
    <cfRule type="expression" dxfId="2780" priority="13592">
      <formula>IF(RIGHT(TEXT(AU32,"0.#"),1)=".",TRUE,FALSE)</formula>
    </cfRule>
  </conditionalFormatting>
  <conditionalFormatting sqref="AE53">
    <cfRule type="expression" dxfId="2779" priority="13525">
      <formula>IF(RIGHT(TEXT(AE53,"0.#"),1)=".",FALSE,TRUE)</formula>
    </cfRule>
    <cfRule type="expression" dxfId="2778" priority="13526">
      <formula>IF(RIGHT(TEXT(AE53,"0.#"),1)=".",TRUE,FALSE)</formula>
    </cfRule>
  </conditionalFormatting>
  <conditionalFormatting sqref="AE54">
    <cfRule type="expression" dxfId="2777" priority="13523">
      <formula>IF(RIGHT(TEXT(AE54,"0.#"),1)=".",FALSE,TRUE)</formula>
    </cfRule>
    <cfRule type="expression" dxfId="2776" priority="13524">
      <formula>IF(RIGHT(TEXT(AE54,"0.#"),1)=".",TRUE,FALSE)</formula>
    </cfRule>
  </conditionalFormatting>
  <conditionalFormatting sqref="AI54">
    <cfRule type="expression" dxfId="2775" priority="13517">
      <formula>IF(RIGHT(TEXT(AI54,"0.#"),1)=".",FALSE,TRUE)</formula>
    </cfRule>
    <cfRule type="expression" dxfId="2774" priority="13518">
      <formula>IF(RIGHT(TEXT(AI54,"0.#"),1)=".",TRUE,FALSE)</formula>
    </cfRule>
  </conditionalFormatting>
  <conditionalFormatting sqref="AI53">
    <cfRule type="expression" dxfId="2773" priority="13515">
      <formula>IF(RIGHT(TEXT(AI53,"0.#"),1)=".",FALSE,TRUE)</formula>
    </cfRule>
    <cfRule type="expression" dxfId="2772" priority="13516">
      <formula>IF(RIGHT(TEXT(AI53,"0.#"),1)=".",TRUE,FALSE)</formula>
    </cfRule>
  </conditionalFormatting>
  <conditionalFormatting sqref="AM53">
    <cfRule type="expression" dxfId="2771" priority="13513">
      <formula>IF(RIGHT(TEXT(AM53,"0.#"),1)=".",FALSE,TRUE)</formula>
    </cfRule>
    <cfRule type="expression" dxfId="2770" priority="13514">
      <formula>IF(RIGHT(TEXT(AM53,"0.#"),1)=".",TRUE,FALSE)</formula>
    </cfRule>
  </conditionalFormatting>
  <conditionalFormatting sqref="AM54">
    <cfRule type="expression" dxfId="2769" priority="13511">
      <formula>IF(RIGHT(TEXT(AM54,"0.#"),1)=".",FALSE,TRUE)</formula>
    </cfRule>
    <cfRule type="expression" dxfId="2768" priority="13512">
      <formula>IF(RIGHT(TEXT(AM54,"0.#"),1)=".",TRUE,FALSE)</formula>
    </cfRule>
  </conditionalFormatting>
  <conditionalFormatting sqref="AM55">
    <cfRule type="expression" dxfId="2767" priority="13509">
      <formula>IF(RIGHT(TEXT(AM55,"0.#"),1)=".",FALSE,TRUE)</formula>
    </cfRule>
    <cfRule type="expression" dxfId="2766" priority="13510">
      <formula>IF(RIGHT(TEXT(AM55,"0.#"),1)=".",TRUE,FALSE)</formula>
    </cfRule>
  </conditionalFormatting>
  <conditionalFormatting sqref="AE60">
    <cfRule type="expression" dxfId="2765" priority="13495">
      <formula>IF(RIGHT(TEXT(AE60,"0.#"),1)=".",FALSE,TRUE)</formula>
    </cfRule>
    <cfRule type="expression" dxfId="2764" priority="13496">
      <formula>IF(RIGHT(TEXT(AE60,"0.#"),1)=".",TRUE,FALSE)</formula>
    </cfRule>
  </conditionalFormatting>
  <conditionalFormatting sqref="AE61">
    <cfRule type="expression" dxfId="2763" priority="13493">
      <formula>IF(RIGHT(TEXT(AE61,"0.#"),1)=".",FALSE,TRUE)</formula>
    </cfRule>
    <cfRule type="expression" dxfId="2762" priority="13494">
      <formula>IF(RIGHT(TEXT(AE61,"0.#"),1)=".",TRUE,FALSE)</formula>
    </cfRule>
  </conditionalFormatting>
  <conditionalFormatting sqref="AE62">
    <cfRule type="expression" dxfId="2761" priority="13491">
      <formula>IF(RIGHT(TEXT(AE62,"0.#"),1)=".",FALSE,TRUE)</formula>
    </cfRule>
    <cfRule type="expression" dxfId="2760" priority="13492">
      <formula>IF(RIGHT(TEXT(AE62,"0.#"),1)=".",TRUE,FALSE)</formula>
    </cfRule>
  </conditionalFormatting>
  <conditionalFormatting sqref="AI62">
    <cfRule type="expression" dxfId="2759" priority="13489">
      <formula>IF(RIGHT(TEXT(AI62,"0.#"),1)=".",FALSE,TRUE)</formula>
    </cfRule>
    <cfRule type="expression" dxfId="2758" priority="13490">
      <formula>IF(RIGHT(TEXT(AI62,"0.#"),1)=".",TRUE,FALSE)</formula>
    </cfRule>
  </conditionalFormatting>
  <conditionalFormatting sqref="AI61">
    <cfRule type="expression" dxfId="2757" priority="13487">
      <formula>IF(RIGHT(TEXT(AI61,"0.#"),1)=".",FALSE,TRUE)</formula>
    </cfRule>
    <cfRule type="expression" dxfId="2756" priority="13488">
      <formula>IF(RIGHT(TEXT(AI61,"0.#"),1)=".",TRUE,FALSE)</formula>
    </cfRule>
  </conditionalFormatting>
  <conditionalFormatting sqref="AI60">
    <cfRule type="expression" dxfId="2755" priority="13485">
      <formula>IF(RIGHT(TEXT(AI60,"0.#"),1)=".",FALSE,TRUE)</formula>
    </cfRule>
    <cfRule type="expression" dxfId="2754" priority="13486">
      <formula>IF(RIGHT(TEXT(AI60,"0.#"),1)=".",TRUE,FALSE)</formula>
    </cfRule>
  </conditionalFormatting>
  <conditionalFormatting sqref="AM60">
    <cfRule type="expression" dxfId="2753" priority="13483">
      <formula>IF(RIGHT(TEXT(AM60,"0.#"),1)=".",FALSE,TRUE)</formula>
    </cfRule>
    <cfRule type="expression" dxfId="2752" priority="13484">
      <formula>IF(RIGHT(TEXT(AM60,"0.#"),1)=".",TRUE,FALSE)</formula>
    </cfRule>
  </conditionalFormatting>
  <conditionalFormatting sqref="AM61">
    <cfRule type="expression" dxfId="2751" priority="13481">
      <formula>IF(RIGHT(TEXT(AM61,"0.#"),1)=".",FALSE,TRUE)</formula>
    </cfRule>
    <cfRule type="expression" dxfId="2750" priority="13482">
      <formula>IF(RIGHT(TEXT(AM61,"0.#"),1)=".",TRUE,FALSE)</formula>
    </cfRule>
  </conditionalFormatting>
  <conditionalFormatting sqref="AM62">
    <cfRule type="expression" dxfId="2749" priority="13479">
      <formula>IF(RIGHT(TEXT(AM62,"0.#"),1)=".",FALSE,TRUE)</formula>
    </cfRule>
    <cfRule type="expression" dxfId="2748" priority="13480">
      <formula>IF(RIGHT(TEXT(AM62,"0.#"),1)=".",TRUE,FALSE)</formula>
    </cfRule>
  </conditionalFormatting>
  <conditionalFormatting sqref="AE87">
    <cfRule type="expression" dxfId="2747" priority="13465">
      <formula>IF(RIGHT(TEXT(AE87,"0.#"),1)=".",FALSE,TRUE)</formula>
    </cfRule>
    <cfRule type="expression" dxfId="2746" priority="13466">
      <formula>IF(RIGHT(TEXT(AE87,"0.#"),1)=".",TRUE,FALSE)</formula>
    </cfRule>
  </conditionalFormatting>
  <conditionalFormatting sqref="AE88">
    <cfRule type="expression" dxfId="2745" priority="13463">
      <formula>IF(RIGHT(TEXT(AE88,"0.#"),1)=".",FALSE,TRUE)</formula>
    </cfRule>
    <cfRule type="expression" dxfId="2744" priority="13464">
      <formula>IF(RIGHT(TEXT(AE88,"0.#"),1)=".",TRUE,FALSE)</formula>
    </cfRule>
  </conditionalFormatting>
  <conditionalFormatting sqref="AE89">
    <cfRule type="expression" dxfId="2743" priority="13461">
      <formula>IF(RIGHT(TEXT(AE89,"0.#"),1)=".",FALSE,TRUE)</formula>
    </cfRule>
    <cfRule type="expression" dxfId="2742" priority="13462">
      <formula>IF(RIGHT(TEXT(AE89,"0.#"),1)=".",TRUE,FALSE)</formula>
    </cfRule>
  </conditionalFormatting>
  <conditionalFormatting sqref="AI89">
    <cfRule type="expression" dxfId="2741" priority="13459">
      <formula>IF(RIGHT(TEXT(AI89,"0.#"),1)=".",FALSE,TRUE)</formula>
    </cfRule>
    <cfRule type="expression" dxfId="2740" priority="13460">
      <formula>IF(RIGHT(TEXT(AI89,"0.#"),1)=".",TRUE,FALSE)</formula>
    </cfRule>
  </conditionalFormatting>
  <conditionalFormatting sqref="AI88">
    <cfRule type="expression" dxfId="2739" priority="13457">
      <formula>IF(RIGHT(TEXT(AI88,"0.#"),1)=".",FALSE,TRUE)</formula>
    </cfRule>
    <cfRule type="expression" dxfId="2738" priority="13458">
      <formula>IF(RIGHT(TEXT(AI88,"0.#"),1)=".",TRUE,FALSE)</formula>
    </cfRule>
  </conditionalFormatting>
  <conditionalFormatting sqref="AI87">
    <cfRule type="expression" dxfId="2737" priority="13455">
      <formula>IF(RIGHT(TEXT(AI87,"0.#"),1)=".",FALSE,TRUE)</formula>
    </cfRule>
    <cfRule type="expression" dxfId="2736" priority="13456">
      <formula>IF(RIGHT(TEXT(AI87,"0.#"),1)=".",TRUE,FALSE)</formula>
    </cfRule>
  </conditionalFormatting>
  <conditionalFormatting sqref="AM88">
    <cfRule type="expression" dxfId="2735" priority="13451">
      <formula>IF(RIGHT(TEXT(AM88,"0.#"),1)=".",FALSE,TRUE)</formula>
    </cfRule>
    <cfRule type="expression" dxfId="2734" priority="13452">
      <formula>IF(RIGHT(TEXT(AM88,"0.#"),1)=".",TRUE,FALSE)</formula>
    </cfRule>
  </conditionalFormatting>
  <conditionalFormatting sqref="AM89">
    <cfRule type="expression" dxfId="2733" priority="13449">
      <formula>IF(RIGHT(TEXT(AM89,"0.#"),1)=".",FALSE,TRUE)</formula>
    </cfRule>
    <cfRule type="expression" dxfId="2732" priority="13450">
      <formula>IF(RIGHT(TEXT(AM89,"0.#"),1)=".",TRUE,FALSE)</formula>
    </cfRule>
  </conditionalFormatting>
  <conditionalFormatting sqref="AE92">
    <cfRule type="expression" dxfId="2731" priority="13435">
      <formula>IF(RIGHT(TEXT(AE92,"0.#"),1)=".",FALSE,TRUE)</formula>
    </cfRule>
    <cfRule type="expression" dxfId="2730" priority="13436">
      <formula>IF(RIGHT(TEXT(AE92,"0.#"),1)=".",TRUE,FALSE)</formula>
    </cfRule>
  </conditionalFormatting>
  <conditionalFormatting sqref="AE93">
    <cfRule type="expression" dxfId="2729" priority="13433">
      <formula>IF(RIGHT(TEXT(AE93,"0.#"),1)=".",FALSE,TRUE)</formula>
    </cfRule>
    <cfRule type="expression" dxfId="2728" priority="13434">
      <formula>IF(RIGHT(TEXT(AE93,"0.#"),1)=".",TRUE,FALSE)</formula>
    </cfRule>
  </conditionalFormatting>
  <conditionalFormatting sqref="AE94">
    <cfRule type="expression" dxfId="2727" priority="13431">
      <formula>IF(RIGHT(TEXT(AE94,"0.#"),1)=".",FALSE,TRUE)</formula>
    </cfRule>
    <cfRule type="expression" dxfId="2726" priority="13432">
      <formula>IF(RIGHT(TEXT(AE94,"0.#"),1)=".",TRUE,FALSE)</formula>
    </cfRule>
  </conditionalFormatting>
  <conditionalFormatting sqref="AI94">
    <cfRule type="expression" dxfId="2725" priority="13429">
      <formula>IF(RIGHT(TEXT(AI94,"0.#"),1)=".",FALSE,TRUE)</formula>
    </cfRule>
    <cfRule type="expression" dxfId="2724" priority="13430">
      <formula>IF(RIGHT(TEXT(AI94,"0.#"),1)=".",TRUE,FALSE)</formula>
    </cfRule>
  </conditionalFormatting>
  <conditionalFormatting sqref="AI93">
    <cfRule type="expression" dxfId="2723" priority="13427">
      <formula>IF(RIGHT(TEXT(AI93,"0.#"),1)=".",FALSE,TRUE)</formula>
    </cfRule>
    <cfRule type="expression" dxfId="2722" priority="13428">
      <formula>IF(RIGHT(TEXT(AI93,"0.#"),1)=".",TRUE,FALSE)</formula>
    </cfRule>
  </conditionalFormatting>
  <conditionalFormatting sqref="AI92">
    <cfRule type="expression" dxfId="2721" priority="13425">
      <formula>IF(RIGHT(TEXT(AI92,"0.#"),1)=".",FALSE,TRUE)</formula>
    </cfRule>
    <cfRule type="expression" dxfId="2720" priority="13426">
      <formula>IF(RIGHT(TEXT(AI92,"0.#"),1)=".",TRUE,FALSE)</formula>
    </cfRule>
  </conditionalFormatting>
  <conditionalFormatting sqref="AM92">
    <cfRule type="expression" dxfId="2719" priority="13423">
      <formula>IF(RIGHT(TEXT(AM92,"0.#"),1)=".",FALSE,TRUE)</formula>
    </cfRule>
    <cfRule type="expression" dxfId="2718" priority="13424">
      <formula>IF(RIGHT(TEXT(AM92,"0.#"),1)=".",TRUE,FALSE)</formula>
    </cfRule>
  </conditionalFormatting>
  <conditionalFormatting sqref="AM93">
    <cfRule type="expression" dxfId="2717" priority="13421">
      <formula>IF(RIGHT(TEXT(AM93,"0.#"),1)=".",FALSE,TRUE)</formula>
    </cfRule>
    <cfRule type="expression" dxfId="2716" priority="13422">
      <formula>IF(RIGHT(TEXT(AM93,"0.#"),1)=".",TRUE,FALSE)</formula>
    </cfRule>
  </conditionalFormatting>
  <conditionalFormatting sqref="AM94">
    <cfRule type="expression" dxfId="2715" priority="13419">
      <formula>IF(RIGHT(TEXT(AM94,"0.#"),1)=".",FALSE,TRUE)</formula>
    </cfRule>
    <cfRule type="expression" dxfId="2714" priority="13420">
      <formula>IF(RIGHT(TEXT(AM94,"0.#"),1)=".",TRUE,FALSE)</formula>
    </cfRule>
  </conditionalFormatting>
  <conditionalFormatting sqref="AE97">
    <cfRule type="expression" dxfId="2713" priority="13405">
      <formula>IF(RIGHT(TEXT(AE97,"0.#"),1)=".",FALSE,TRUE)</formula>
    </cfRule>
    <cfRule type="expression" dxfId="2712" priority="13406">
      <formula>IF(RIGHT(TEXT(AE97,"0.#"),1)=".",TRUE,FALSE)</formula>
    </cfRule>
  </conditionalFormatting>
  <conditionalFormatting sqref="AE98">
    <cfRule type="expression" dxfId="2711" priority="13403">
      <formula>IF(RIGHT(TEXT(AE98,"0.#"),1)=".",FALSE,TRUE)</formula>
    </cfRule>
    <cfRule type="expression" dxfId="2710" priority="13404">
      <formula>IF(RIGHT(TEXT(AE98,"0.#"),1)=".",TRUE,FALSE)</formula>
    </cfRule>
  </conditionalFormatting>
  <conditionalFormatting sqref="AE99">
    <cfRule type="expression" dxfId="2709" priority="13401">
      <formula>IF(RIGHT(TEXT(AE99,"0.#"),1)=".",FALSE,TRUE)</formula>
    </cfRule>
    <cfRule type="expression" dxfId="2708" priority="13402">
      <formula>IF(RIGHT(TEXT(AE99,"0.#"),1)=".",TRUE,FALSE)</formula>
    </cfRule>
  </conditionalFormatting>
  <conditionalFormatting sqref="AI99">
    <cfRule type="expression" dxfId="2707" priority="13399">
      <formula>IF(RIGHT(TEXT(AI99,"0.#"),1)=".",FALSE,TRUE)</formula>
    </cfRule>
    <cfRule type="expression" dxfId="2706" priority="13400">
      <formula>IF(RIGHT(TEXT(AI99,"0.#"),1)=".",TRUE,FALSE)</formula>
    </cfRule>
  </conditionalFormatting>
  <conditionalFormatting sqref="AI98">
    <cfRule type="expression" dxfId="2705" priority="13397">
      <formula>IF(RIGHT(TEXT(AI98,"0.#"),1)=".",FALSE,TRUE)</formula>
    </cfRule>
    <cfRule type="expression" dxfId="2704" priority="13398">
      <formula>IF(RIGHT(TEXT(AI98,"0.#"),1)=".",TRUE,FALSE)</formula>
    </cfRule>
  </conditionalFormatting>
  <conditionalFormatting sqref="AI97">
    <cfRule type="expression" dxfId="2703" priority="13395">
      <formula>IF(RIGHT(TEXT(AI97,"0.#"),1)=".",FALSE,TRUE)</formula>
    </cfRule>
    <cfRule type="expression" dxfId="2702" priority="13396">
      <formula>IF(RIGHT(TEXT(AI97,"0.#"),1)=".",TRUE,FALSE)</formula>
    </cfRule>
  </conditionalFormatting>
  <conditionalFormatting sqref="AM97">
    <cfRule type="expression" dxfId="2701" priority="13393">
      <formula>IF(RIGHT(TEXT(AM97,"0.#"),1)=".",FALSE,TRUE)</formula>
    </cfRule>
    <cfRule type="expression" dxfId="2700" priority="13394">
      <formula>IF(RIGHT(TEXT(AM97,"0.#"),1)=".",TRUE,FALSE)</formula>
    </cfRule>
  </conditionalFormatting>
  <conditionalFormatting sqref="AM98">
    <cfRule type="expression" dxfId="2699" priority="13391">
      <formula>IF(RIGHT(TEXT(AM98,"0.#"),1)=".",FALSE,TRUE)</formula>
    </cfRule>
    <cfRule type="expression" dxfId="2698" priority="13392">
      <formula>IF(RIGHT(TEXT(AM98,"0.#"),1)=".",TRUE,FALSE)</formula>
    </cfRule>
  </conditionalFormatting>
  <conditionalFormatting sqref="AM99">
    <cfRule type="expression" dxfId="2697" priority="13389">
      <formula>IF(RIGHT(TEXT(AM99,"0.#"),1)=".",FALSE,TRUE)</formula>
    </cfRule>
    <cfRule type="expression" dxfId="2696" priority="13390">
      <formula>IF(RIGHT(TEXT(AM99,"0.#"),1)=".",TRUE,FALSE)</formula>
    </cfRule>
  </conditionalFormatting>
  <conditionalFormatting sqref="AI101">
    <cfRule type="expression" dxfId="2695" priority="13375">
      <formula>IF(RIGHT(TEXT(AI101,"0.#"),1)=".",FALSE,TRUE)</formula>
    </cfRule>
    <cfRule type="expression" dxfId="2694" priority="13376">
      <formula>IF(RIGHT(TEXT(AI101,"0.#"),1)=".",TRUE,FALSE)</formula>
    </cfRule>
  </conditionalFormatting>
  <conditionalFormatting sqref="AM101">
    <cfRule type="expression" dxfId="2693" priority="13373">
      <formula>IF(RIGHT(TEXT(AM101,"0.#"),1)=".",FALSE,TRUE)</formula>
    </cfRule>
    <cfRule type="expression" dxfId="2692" priority="13374">
      <formula>IF(RIGHT(TEXT(AM101,"0.#"),1)=".",TRUE,FALSE)</formula>
    </cfRule>
  </conditionalFormatting>
  <conditionalFormatting sqref="AE102">
    <cfRule type="expression" dxfId="2691" priority="13371">
      <formula>IF(RIGHT(TEXT(AE102,"0.#"),1)=".",FALSE,TRUE)</formula>
    </cfRule>
    <cfRule type="expression" dxfId="2690" priority="13372">
      <formula>IF(RIGHT(TEXT(AE102,"0.#"),1)=".",TRUE,FALSE)</formula>
    </cfRule>
  </conditionalFormatting>
  <conditionalFormatting sqref="AI102">
    <cfRule type="expression" dxfId="2689" priority="13369">
      <formula>IF(RIGHT(TEXT(AI102,"0.#"),1)=".",FALSE,TRUE)</formula>
    </cfRule>
    <cfRule type="expression" dxfId="2688" priority="13370">
      <formula>IF(RIGHT(TEXT(AI102,"0.#"),1)=".",TRUE,FALSE)</formula>
    </cfRule>
  </conditionalFormatting>
  <conditionalFormatting sqref="AM102">
    <cfRule type="expression" dxfId="2687" priority="13367">
      <formula>IF(RIGHT(TEXT(AM102,"0.#"),1)=".",FALSE,TRUE)</formula>
    </cfRule>
    <cfRule type="expression" dxfId="2686" priority="13368">
      <formula>IF(RIGHT(TEXT(AM102,"0.#"),1)=".",TRUE,FALSE)</formula>
    </cfRule>
  </conditionalFormatting>
  <conditionalFormatting sqref="AQ102">
    <cfRule type="expression" dxfId="2685" priority="13365">
      <formula>IF(RIGHT(TEXT(AQ102,"0.#"),1)=".",FALSE,TRUE)</formula>
    </cfRule>
    <cfRule type="expression" dxfId="2684" priority="13366">
      <formula>IF(RIGHT(TEXT(AQ102,"0.#"),1)=".",TRUE,FALSE)</formula>
    </cfRule>
  </conditionalFormatting>
  <conditionalFormatting sqref="AM104">
    <cfRule type="expression" dxfId="2683" priority="13359">
      <formula>IF(RIGHT(TEXT(AM104,"0.#"),1)=".",FALSE,TRUE)</formula>
    </cfRule>
    <cfRule type="expression" dxfId="2682" priority="13360">
      <formula>IF(RIGHT(TEXT(AM104,"0.#"),1)=".",TRUE,FALSE)</formula>
    </cfRule>
  </conditionalFormatting>
  <conditionalFormatting sqref="AM105">
    <cfRule type="expression" dxfId="2681" priority="13353">
      <formula>IF(RIGHT(TEXT(AM105,"0.#"),1)=".",FALSE,TRUE)</formula>
    </cfRule>
    <cfRule type="expression" dxfId="2680" priority="13354">
      <formula>IF(RIGHT(TEXT(AM105,"0.#"),1)=".",TRUE,FALSE)</formula>
    </cfRule>
  </conditionalFormatting>
  <conditionalFormatting sqref="AE107">
    <cfRule type="expression" dxfId="2679" priority="13349">
      <formula>IF(RIGHT(TEXT(AE107,"0.#"),1)=".",FALSE,TRUE)</formula>
    </cfRule>
    <cfRule type="expression" dxfId="2678" priority="13350">
      <formula>IF(RIGHT(TEXT(AE107,"0.#"),1)=".",TRUE,FALSE)</formula>
    </cfRule>
  </conditionalFormatting>
  <conditionalFormatting sqref="AI107">
    <cfRule type="expression" dxfId="2677" priority="13347">
      <formula>IF(RIGHT(TEXT(AI107,"0.#"),1)=".",FALSE,TRUE)</formula>
    </cfRule>
    <cfRule type="expression" dxfId="2676" priority="13348">
      <formula>IF(RIGHT(TEXT(AI107,"0.#"),1)=".",TRUE,FALSE)</formula>
    </cfRule>
  </conditionalFormatting>
  <conditionalFormatting sqref="AM107">
    <cfRule type="expression" dxfId="2675" priority="13345">
      <formula>IF(RIGHT(TEXT(AM107,"0.#"),1)=".",FALSE,TRUE)</formula>
    </cfRule>
    <cfRule type="expression" dxfId="2674" priority="13346">
      <formula>IF(RIGHT(TEXT(AM107,"0.#"),1)=".",TRUE,FALSE)</formula>
    </cfRule>
  </conditionalFormatting>
  <conditionalFormatting sqref="AE108">
    <cfRule type="expression" dxfId="2673" priority="13343">
      <formula>IF(RIGHT(TEXT(AE108,"0.#"),1)=".",FALSE,TRUE)</formula>
    </cfRule>
    <cfRule type="expression" dxfId="2672" priority="13344">
      <formula>IF(RIGHT(TEXT(AE108,"0.#"),1)=".",TRUE,FALSE)</formula>
    </cfRule>
  </conditionalFormatting>
  <conditionalFormatting sqref="AI108">
    <cfRule type="expression" dxfId="2671" priority="13341">
      <formula>IF(RIGHT(TEXT(AI108,"0.#"),1)=".",FALSE,TRUE)</formula>
    </cfRule>
    <cfRule type="expression" dxfId="2670" priority="13342">
      <formula>IF(RIGHT(TEXT(AI108,"0.#"),1)=".",TRUE,FALSE)</formula>
    </cfRule>
  </conditionalFormatting>
  <conditionalFormatting sqref="AM108">
    <cfRule type="expression" dxfId="2669" priority="13339">
      <formula>IF(RIGHT(TEXT(AM108,"0.#"),1)=".",FALSE,TRUE)</formula>
    </cfRule>
    <cfRule type="expression" dxfId="2668" priority="13340">
      <formula>IF(RIGHT(TEXT(AM108,"0.#"),1)=".",TRUE,FALSE)</formula>
    </cfRule>
  </conditionalFormatting>
  <conditionalFormatting sqref="AE110">
    <cfRule type="expression" dxfId="2667" priority="13335">
      <formula>IF(RIGHT(TEXT(AE110,"0.#"),1)=".",FALSE,TRUE)</formula>
    </cfRule>
    <cfRule type="expression" dxfId="2666" priority="13336">
      <formula>IF(RIGHT(TEXT(AE110,"0.#"),1)=".",TRUE,FALSE)</formula>
    </cfRule>
  </conditionalFormatting>
  <conditionalFormatting sqref="AI110">
    <cfRule type="expression" dxfId="2665" priority="13333">
      <formula>IF(RIGHT(TEXT(AI110,"0.#"),1)=".",FALSE,TRUE)</formula>
    </cfRule>
    <cfRule type="expression" dxfId="2664" priority="13334">
      <formula>IF(RIGHT(TEXT(AI110,"0.#"),1)=".",TRUE,FALSE)</formula>
    </cfRule>
  </conditionalFormatting>
  <conditionalFormatting sqref="AM110">
    <cfRule type="expression" dxfId="2663" priority="13331">
      <formula>IF(RIGHT(TEXT(AM110,"0.#"),1)=".",FALSE,TRUE)</formula>
    </cfRule>
    <cfRule type="expression" dxfId="2662" priority="13332">
      <formula>IF(RIGHT(TEXT(AM110,"0.#"),1)=".",TRUE,FALSE)</formula>
    </cfRule>
  </conditionalFormatting>
  <conditionalFormatting sqref="AE111">
    <cfRule type="expression" dxfId="2661" priority="13329">
      <formula>IF(RIGHT(TEXT(AE111,"0.#"),1)=".",FALSE,TRUE)</formula>
    </cfRule>
    <cfRule type="expression" dxfId="2660" priority="13330">
      <formula>IF(RIGHT(TEXT(AE111,"0.#"),1)=".",TRUE,FALSE)</formula>
    </cfRule>
  </conditionalFormatting>
  <conditionalFormatting sqref="AI111">
    <cfRule type="expression" dxfId="2659" priority="13327">
      <formula>IF(RIGHT(TEXT(AI111,"0.#"),1)=".",FALSE,TRUE)</formula>
    </cfRule>
    <cfRule type="expression" dxfId="2658" priority="13328">
      <formula>IF(RIGHT(TEXT(AI111,"0.#"),1)=".",TRUE,FALSE)</formula>
    </cfRule>
  </conditionalFormatting>
  <conditionalFormatting sqref="AM111">
    <cfRule type="expression" dxfId="2657" priority="13325">
      <formula>IF(RIGHT(TEXT(AM111,"0.#"),1)=".",FALSE,TRUE)</formula>
    </cfRule>
    <cfRule type="expression" dxfId="2656" priority="13326">
      <formula>IF(RIGHT(TEXT(AM111,"0.#"),1)=".",TRUE,FALSE)</formula>
    </cfRule>
  </conditionalFormatting>
  <conditionalFormatting sqref="AE113">
    <cfRule type="expression" dxfId="2655" priority="13321">
      <formula>IF(RIGHT(TEXT(AE113,"0.#"),1)=".",FALSE,TRUE)</formula>
    </cfRule>
    <cfRule type="expression" dxfId="2654" priority="13322">
      <formula>IF(RIGHT(TEXT(AE113,"0.#"),1)=".",TRUE,FALSE)</formula>
    </cfRule>
  </conditionalFormatting>
  <conditionalFormatting sqref="AI113">
    <cfRule type="expression" dxfId="2653" priority="13319">
      <formula>IF(RIGHT(TEXT(AI113,"0.#"),1)=".",FALSE,TRUE)</formula>
    </cfRule>
    <cfRule type="expression" dxfId="2652" priority="13320">
      <formula>IF(RIGHT(TEXT(AI113,"0.#"),1)=".",TRUE,FALSE)</formula>
    </cfRule>
  </conditionalFormatting>
  <conditionalFormatting sqref="AM113">
    <cfRule type="expression" dxfId="2651" priority="13317">
      <formula>IF(RIGHT(TEXT(AM113,"0.#"),1)=".",FALSE,TRUE)</formula>
    </cfRule>
    <cfRule type="expression" dxfId="2650" priority="13318">
      <formula>IF(RIGHT(TEXT(AM113,"0.#"),1)=".",TRUE,FALSE)</formula>
    </cfRule>
  </conditionalFormatting>
  <conditionalFormatting sqref="AE114">
    <cfRule type="expression" dxfId="2649" priority="13315">
      <formula>IF(RIGHT(TEXT(AE114,"0.#"),1)=".",FALSE,TRUE)</formula>
    </cfRule>
    <cfRule type="expression" dxfId="2648" priority="13316">
      <formula>IF(RIGHT(TEXT(AE114,"0.#"),1)=".",TRUE,FALSE)</formula>
    </cfRule>
  </conditionalFormatting>
  <conditionalFormatting sqref="AI114">
    <cfRule type="expression" dxfId="2647" priority="13313">
      <formula>IF(RIGHT(TEXT(AI114,"0.#"),1)=".",FALSE,TRUE)</formula>
    </cfRule>
    <cfRule type="expression" dxfId="2646" priority="13314">
      <formula>IF(RIGHT(TEXT(AI114,"0.#"),1)=".",TRUE,FALSE)</formula>
    </cfRule>
  </conditionalFormatting>
  <conditionalFormatting sqref="AM114">
    <cfRule type="expression" dxfId="2645" priority="13311">
      <formula>IF(RIGHT(TEXT(AM114,"0.#"),1)=".",FALSE,TRUE)</formula>
    </cfRule>
    <cfRule type="expression" dxfId="2644" priority="13312">
      <formula>IF(RIGHT(TEXT(AM114,"0.#"),1)=".",TRUE,FALSE)</formula>
    </cfRule>
  </conditionalFormatting>
  <conditionalFormatting sqref="AE116 AQ116">
    <cfRule type="expression" dxfId="2643" priority="13307">
      <formula>IF(RIGHT(TEXT(AE116,"0.#"),1)=".",FALSE,TRUE)</formula>
    </cfRule>
    <cfRule type="expression" dxfId="2642" priority="13308">
      <formula>IF(RIGHT(TEXT(AE116,"0.#"),1)=".",TRUE,FALSE)</formula>
    </cfRule>
  </conditionalFormatting>
  <conditionalFormatting sqref="AI116">
    <cfRule type="expression" dxfId="2641" priority="13305">
      <formula>IF(RIGHT(TEXT(AI116,"0.#"),1)=".",FALSE,TRUE)</formula>
    </cfRule>
    <cfRule type="expression" dxfId="2640" priority="13306">
      <formula>IF(RIGHT(TEXT(AI116,"0.#"),1)=".",TRUE,FALSE)</formula>
    </cfRule>
  </conditionalFormatting>
  <conditionalFormatting sqref="AM116">
    <cfRule type="expression" dxfId="2639" priority="13303">
      <formula>IF(RIGHT(TEXT(AM116,"0.#"),1)=".",FALSE,TRUE)</formula>
    </cfRule>
    <cfRule type="expression" dxfId="2638" priority="13304">
      <formula>IF(RIGHT(TEXT(AM116,"0.#"),1)=".",TRUE,FALSE)</formula>
    </cfRule>
  </conditionalFormatting>
  <conditionalFormatting sqref="AE117 AM117">
    <cfRule type="expression" dxfId="2637" priority="13301">
      <formula>IF(RIGHT(TEXT(AE117,"0.#"),1)=".",FALSE,TRUE)</formula>
    </cfRule>
    <cfRule type="expression" dxfId="2636" priority="13302">
      <formula>IF(RIGHT(TEXT(AE117,"0.#"),1)=".",TRUE,FALSE)</formula>
    </cfRule>
  </conditionalFormatting>
  <conditionalFormatting sqref="AI117">
    <cfRule type="expression" dxfId="2635" priority="13299">
      <formula>IF(RIGHT(TEXT(AI117,"0.#"),1)=".",FALSE,TRUE)</formula>
    </cfRule>
    <cfRule type="expression" dxfId="2634" priority="13300">
      <formula>IF(RIGHT(TEXT(AI117,"0.#"),1)=".",TRUE,FALSE)</formula>
    </cfRule>
  </conditionalFormatting>
  <conditionalFormatting sqref="AQ117">
    <cfRule type="expression" dxfId="2633" priority="13295">
      <formula>IF(RIGHT(TEXT(AQ117,"0.#"),1)=".",FALSE,TRUE)</formula>
    </cfRule>
    <cfRule type="expression" dxfId="2632" priority="13296">
      <formula>IF(RIGHT(TEXT(AQ117,"0.#"),1)=".",TRUE,FALSE)</formula>
    </cfRule>
  </conditionalFormatting>
  <conditionalFormatting sqref="AM119">
    <cfRule type="expression" dxfId="2631" priority="13289">
      <formula>IF(RIGHT(TEXT(AM119,"0.#"),1)=".",FALSE,TRUE)</formula>
    </cfRule>
    <cfRule type="expression" dxfId="2630" priority="13290">
      <formula>IF(RIGHT(TEXT(AM119,"0.#"),1)=".",TRUE,FALSE)</formula>
    </cfRule>
  </conditionalFormatting>
  <conditionalFormatting sqref="AE122 AQ122">
    <cfRule type="expression" dxfId="2629" priority="13279">
      <formula>IF(RIGHT(TEXT(AE122,"0.#"),1)=".",FALSE,TRUE)</formula>
    </cfRule>
    <cfRule type="expression" dxfId="2628" priority="13280">
      <formula>IF(RIGHT(TEXT(AE122,"0.#"),1)=".",TRUE,FALSE)</formula>
    </cfRule>
  </conditionalFormatting>
  <conditionalFormatting sqref="AI122">
    <cfRule type="expression" dxfId="2627" priority="13277">
      <formula>IF(RIGHT(TEXT(AI122,"0.#"),1)=".",FALSE,TRUE)</formula>
    </cfRule>
    <cfRule type="expression" dxfId="2626" priority="13278">
      <formula>IF(RIGHT(TEXT(AI122,"0.#"),1)=".",TRUE,FALSE)</formula>
    </cfRule>
  </conditionalFormatting>
  <conditionalFormatting sqref="AM122">
    <cfRule type="expression" dxfId="2625" priority="13275">
      <formula>IF(RIGHT(TEXT(AM122,"0.#"),1)=".",FALSE,TRUE)</formula>
    </cfRule>
    <cfRule type="expression" dxfId="2624" priority="13276">
      <formula>IF(RIGHT(TEXT(AM122,"0.#"),1)=".",TRUE,FALSE)</formula>
    </cfRule>
  </conditionalFormatting>
  <conditionalFormatting sqref="AQ123">
    <cfRule type="expression" dxfId="2623" priority="13267">
      <formula>IF(RIGHT(TEXT(AQ123,"0.#"),1)=".",FALSE,TRUE)</formula>
    </cfRule>
    <cfRule type="expression" dxfId="2622" priority="13268">
      <formula>IF(RIGHT(TEXT(AQ123,"0.#"),1)=".",TRUE,FALSE)</formula>
    </cfRule>
  </conditionalFormatting>
  <conditionalFormatting sqref="AE125 AQ125">
    <cfRule type="expression" dxfId="2621" priority="13265">
      <formula>IF(RIGHT(TEXT(AE125,"0.#"),1)=".",FALSE,TRUE)</formula>
    </cfRule>
    <cfRule type="expression" dxfId="2620" priority="13266">
      <formula>IF(RIGHT(TEXT(AE125,"0.#"),1)=".",TRUE,FALSE)</formula>
    </cfRule>
  </conditionalFormatting>
  <conditionalFormatting sqref="AI125">
    <cfRule type="expression" dxfId="2619" priority="13263">
      <formula>IF(RIGHT(TEXT(AI125,"0.#"),1)=".",FALSE,TRUE)</formula>
    </cfRule>
    <cfRule type="expression" dxfId="2618" priority="13264">
      <formula>IF(RIGHT(TEXT(AI125,"0.#"),1)=".",TRUE,FALSE)</formula>
    </cfRule>
  </conditionalFormatting>
  <conditionalFormatting sqref="AM125">
    <cfRule type="expression" dxfId="2617" priority="13261">
      <formula>IF(RIGHT(TEXT(AM125,"0.#"),1)=".",FALSE,TRUE)</formula>
    </cfRule>
    <cfRule type="expression" dxfId="2616" priority="13262">
      <formula>IF(RIGHT(TEXT(AM125,"0.#"),1)=".",TRUE,FALSE)</formula>
    </cfRule>
  </conditionalFormatting>
  <conditionalFormatting sqref="AQ126">
    <cfRule type="expression" dxfId="2615" priority="13253">
      <formula>IF(RIGHT(TEXT(AQ126,"0.#"),1)=".",FALSE,TRUE)</formula>
    </cfRule>
    <cfRule type="expression" dxfId="2614" priority="13254">
      <formula>IF(RIGHT(TEXT(AQ126,"0.#"),1)=".",TRUE,FALSE)</formula>
    </cfRule>
  </conditionalFormatting>
  <conditionalFormatting sqref="AE128 AQ128">
    <cfRule type="expression" dxfId="2613" priority="13251">
      <formula>IF(RIGHT(TEXT(AE128,"0.#"),1)=".",FALSE,TRUE)</formula>
    </cfRule>
    <cfRule type="expression" dxfId="2612" priority="13252">
      <formula>IF(RIGHT(TEXT(AE128,"0.#"),1)=".",TRUE,FALSE)</formula>
    </cfRule>
  </conditionalFormatting>
  <conditionalFormatting sqref="AI128">
    <cfRule type="expression" dxfId="2611" priority="13249">
      <formula>IF(RIGHT(TEXT(AI128,"0.#"),1)=".",FALSE,TRUE)</formula>
    </cfRule>
    <cfRule type="expression" dxfId="2610" priority="13250">
      <formula>IF(RIGHT(TEXT(AI128,"0.#"),1)=".",TRUE,FALSE)</formula>
    </cfRule>
  </conditionalFormatting>
  <conditionalFormatting sqref="AM128">
    <cfRule type="expression" dxfId="2609" priority="13247">
      <formula>IF(RIGHT(TEXT(AM128,"0.#"),1)=".",FALSE,TRUE)</formula>
    </cfRule>
    <cfRule type="expression" dxfId="2608" priority="13248">
      <formula>IF(RIGHT(TEXT(AM128,"0.#"),1)=".",TRUE,FALSE)</formula>
    </cfRule>
  </conditionalFormatting>
  <conditionalFormatting sqref="AQ129">
    <cfRule type="expression" dxfId="2607" priority="13239">
      <formula>IF(RIGHT(TEXT(AQ129,"0.#"),1)=".",FALSE,TRUE)</formula>
    </cfRule>
    <cfRule type="expression" dxfId="2606" priority="13240">
      <formula>IF(RIGHT(TEXT(AQ129,"0.#"),1)=".",TRUE,FALSE)</formula>
    </cfRule>
  </conditionalFormatting>
  <conditionalFormatting sqref="AE75">
    <cfRule type="expression" dxfId="2605" priority="13237">
      <formula>IF(RIGHT(TEXT(AE75,"0.#"),1)=".",FALSE,TRUE)</formula>
    </cfRule>
    <cfRule type="expression" dxfId="2604" priority="13238">
      <formula>IF(RIGHT(TEXT(AE75,"0.#"),1)=".",TRUE,FALSE)</formula>
    </cfRule>
  </conditionalFormatting>
  <conditionalFormatting sqref="AE76">
    <cfRule type="expression" dxfId="2603" priority="13235">
      <formula>IF(RIGHT(TEXT(AE76,"0.#"),1)=".",FALSE,TRUE)</formula>
    </cfRule>
    <cfRule type="expression" dxfId="2602" priority="13236">
      <formula>IF(RIGHT(TEXT(AE76,"0.#"),1)=".",TRUE,FALSE)</formula>
    </cfRule>
  </conditionalFormatting>
  <conditionalFormatting sqref="AE77">
    <cfRule type="expression" dxfId="2601" priority="13233">
      <formula>IF(RIGHT(TEXT(AE77,"0.#"),1)=".",FALSE,TRUE)</formula>
    </cfRule>
    <cfRule type="expression" dxfId="2600" priority="13234">
      <formula>IF(RIGHT(TEXT(AE77,"0.#"),1)=".",TRUE,FALSE)</formula>
    </cfRule>
  </conditionalFormatting>
  <conditionalFormatting sqref="AI77">
    <cfRule type="expression" dxfId="2599" priority="13231">
      <formula>IF(RIGHT(TEXT(AI77,"0.#"),1)=".",FALSE,TRUE)</formula>
    </cfRule>
    <cfRule type="expression" dxfId="2598" priority="13232">
      <formula>IF(RIGHT(TEXT(AI77,"0.#"),1)=".",TRUE,FALSE)</formula>
    </cfRule>
  </conditionalFormatting>
  <conditionalFormatting sqref="AI76">
    <cfRule type="expression" dxfId="2597" priority="13229">
      <formula>IF(RIGHT(TEXT(AI76,"0.#"),1)=".",FALSE,TRUE)</formula>
    </cfRule>
    <cfRule type="expression" dxfId="2596" priority="13230">
      <formula>IF(RIGHT(TEXT(AI76,"0.#"),1)=".",TRUE,FALSE)</formula>
    </cfRule>
  </conditionalFormatting>
  <conditionalFormatting sqref="AI75">
    <cfRule type="expression" dxfId="2595" priority="13227">
      <formula>IF(RIGHT(TEXT(AI75,"0.#"),1)=".",FALSE,TRUE)</formula>
    </cfRule>
    <cfRule type="expression" dxfId="2594" priority="13228">
      <formula>IF(RIGHT(TEXT(AI75,"0.#"),1)=".",TRUE,FALSE)</formula>
    </cfRule>
  </conditionalFormatting>
  <conditionalFormatting sqref="AM75">
    <cfRule type="expression" dxfId="2593" priority="13225">
      <formula>IF(RIGHT(TEXT(AM75,"0.#"),1)=".",FALSE,TRUE)</formula>
    </cfRule>
    <cfRule type="expression" dxfId="2592" priority="13226">
      <formula>IF(RIGHT(TEXT(AM75,"0.#"),1)=".",TRUE,FALSE)</formula>
    </cfRule>
  </conditionalFormatting>
  <conditionalFormatting sqref="AM76">
    <cfRule type="expression" dxfId="2591" priority="13223">
      <formula>IF(RIGHT(TEXT(AM76,"0.#"),1)=".",FALSE,TRUE)</formula>
    </cfRule>
    <cfRule type="expression" dxfId="2590" priority="13224">
      <formula>IF(RIGHT(TEXT(AM76,"0.#"),1)=".",TRUE,FALSE)</formula>
    </cfRule>
  </conditionalFormatting>
  <conditionalFormatting sqref="AM77">
    <cfRule type="expression" dxfId="2589" priority="13221">
      <formula>IF(RIGHT(TEXT(AM77,"0.#"),1)=".",FALSE,TRUE)</formula>
    </cfRule>
    <cfRule type="expression" dxfId="2588" priority="13222">
      <formula>IF(RIGHT(TEXT(AM77,"0.#"),1)=".",TRUE,FALSE)</formula>
    </cfRule>
  </conditionalFormatting>
  <conditionalFormatting sqref="AE134:AE135 AI134:AI135 AM134:AM135 AQ134:AQ135 AU134:AU135">
    <cfRule type="expression" dxfId="2587" priority="13207">
      <formula>IF(RIGHT(TEXT(AE134,"0.#"),1)=".",FALSE,TRUE)</formula>
    </cfRule>
    <cfRule type="expression" dxfId="2586" priority="13208">
      <formula>IF(RIGHT(TEXT(AE134,"0.#"),1)=".",TRUE,FALSE)</formula>
    </cfRule>
  </conditionalFormatting>
  <conditionalFormatting sqref="AE433">
    <cfRule type="expression" dxfId="2585" priority="13177">
      <formula>IF(RIGHT(TEXT(AE433,"0.#"),1)=".",FALSE,TRUE)</formula>
    </cfRule>
    <cfRule type="expression" dxfId="2584" priority="13178">
      <formula>IF(RIGHT(TEXT(AE433,"0.#"),1)=".",TRUE,FALSE)</formula>
    </cfRule>
  </conditionalFormatting>
  <conditionalFormatting sqref="AM433">
    <cfRule type="expression" dxfId="2583" priority="13165">
      <formula>IF(RIGHT(TEXT(AM433,"0.#"),1)=".",FALSE,TRUE)</formula>
    </cfRule>
    <cfRule type="expression" dxfId="2582" priority="13166">
      <formula>IF(RIGHT(TEXT(AM433,"0.#"),1)=".",TRUE,FALSE)</formula>
    </cfRule>
  </conditionalFormatting>
  <conditionalFormatting sqref="AU433">
    <cfRule type="expression" dxfId="2581" priority="13153">
      <formula>IF(RIGHT(TEXT(AU433,"0.#"),1)=".",FALSE,TRUE)</formula>
    </cfRule>
    <cfRule type="expression" dxfId="2580" priority="13154">
      <formula>IF(RIGHT(TEXT(AU433,"0.#"),1)=".",TRUE,FALSE)</formula>
    </cfRule>
  </conditionalFormatting>
  <conditionalFormatting sqref="AI433">
    <cfRule type="expression" dxfId="2579" priority="13087">
      <formula>IF(RIGHT(TEXT(AI433,"0.#"),1)=".",FALSE,TRUE)</formula>
    </cfRule>
    <cfRule type="expression" dxfId="2578" priority="13088">
      <formula>IF(RIGHT(TEXT(AI433,"0.#"),1)=".",TRUE,FALSE)</formula>
    </cfRule>
  </conditionalFormatting>
  <conditionalFormatting sqref="AQ433">
    <cfRule type="expression" dxfId="2577" priority="13053">
      <formula>IF(RIGHT(TEXT(AQ433,"0.#"),1)=".",FALSE,TRUE)</formula>
    </cfRule>
    <cfRule type="expression" dxfId="2576" priority="13054">
      <formula>IF(RIGHT(TEXT(AQ433,"0.#"),1)=".",TRUE,FALSE)</formula>
    </cfRule>
  </conditionalFormatting>
  <conditionalFormatting sqref="AL854:AO874">
    <cfRule type="expression" dxfId="2575" priority="6777">
      <formula>IF(AND(AL854&gt;=0,RIGHT(TEXT(AL854,"0.#"),1)&lt;&gt;"."),TRUE,FALSE)</formula>
    </cfRule>
    <cfRule type="expression" dxfId="2574" priority="6778">
      <formula>IF(AND(AL854&gt;=0,RIGHT(TEXT(AL854,"0.#"),1)="."),TRUE,FALSE)</formula>
    </cfRule>
    <cfRule type="expression" dxfId="2573" priority="6779">
      <formula>IF(AND(AL854&lt;0,RIGHT(TEXT(AL854,"0.#"),1)&lt;&gt;"."),TRUE,FALSE)</formula>
    </cfRule>
    <cfRule type="expression" dxfId="2572" priority="6780">
      <formula>IF(AND(AL854&lt;0,RIGHT(TEXT(AL854,"0.#"),1)="."),TRUE,FALSE)</formula>
    </cfRule>
  </conditionalFormatting>
  <conditionalFormatting sqref="AQ53:AQ55">
    <cfRule type="expression" dxfId="2571" priority="4799">
      <formula>IF(RIGHT(TEXT(AQ53,"0.#"),1)=".",FALSE,TRUE)</formula>
    </cfRule>
    <cfRule type="expression" dxfId="2570" priority="4800">
      <formula>IF(RIGHT(TEXT(AQ53,"0.#"),1)=".",TRUE,FALSE)</formula>
    </cfRule>
  </conditionalFormatting>
  <conditionalFormatting sqref="AU53:AU55">
    <cfRule type="expression" dxfId="2569" priority="4797">
      <formula>IF(RIGHT(TEXT(AU53,"0.#"),1)=".",FALSE,TRUE)</formula>
    </cfRule>
    <cfRule type="expression" dxfId="2568" priority="4798">
      <formula>IF(RIGHT(TEXT(AU53,"0.#"),1)=".",TRUE,FALSE)</formula>
    </cfRule>
  </conditionalFormatting>
  <conditionalFormatting sqref="AQ60:AQ62">
    <cfRule type="expression" dxfId="2567" priority="4795">
      <formula>IF(RIGHT(TEXT(AQ60,"0.#"),1)=".",FALSE,TRUE)</formula>
    </cfRule>
    <cfRule type="expression" dxfId="2566" priority="4796">
      <formula>IF(RIGHT(TEXT(AQ60,"0.#"),1)=".",TRUE,FALSE)</formula>
    </cfRule>
  </conditionalFormatting>
  <conditionalFormatting sqref="AU60:AU62">
    <cfRule type="expression" dxfId="2565" priority="4793">
      <formula>IF(RIGHT(TEXT(AU60,"0.#"),1)=".",FALSE,TRUE)</formula>
    </cfRule>
    <cfRule type="expression" dxfId="2564" priority="4794">
      <formula>IF(RIGHT(TEXT(AU60,"0.#"),1)=".",TRUE,FALSE)</formula>
    </cfRule>
  </conditionalFormatting>
  <conditionalFormatting sqref="AQ75:AQ77">
    <cfRule type="expression" dxfId="2563" priority="4791">
      <formula>IF(RIGHT(TEXT(AQ75,"0.#"),1)=".",FALSE,TRUE)</formula>
    </cfRule>
    <cfRule type="expression" dxfId="2562" priority="4792">
      <formula>IF(RIGHT(TEXT(AQ75,"0.#"),1)=".",TRUE,FALSE)</formula>
    </cfRule>
  </conditionalFormatting>
  <conditionalFormatting sqref="AU75:AU77">
    <cfRule type="expression" dxfId="2561" priority="4789">
      <formula>IF(RIGHT(TEXT(AU75,"0.#"),1)=".",FALSE,TRUE)</formula>
    </cfRule>
    <cfRule type="expression" dxfId="2560" priority="4790">
      <formula>IF(RIGHT(TEXT(AU75,"0.#"),1)=".",TRUE,FALSE)</formula>
    </cfRule>
  </conditionalFormatting>
  <conditionalFormatting sqref="AQ87:AQ89">
    <cfRule type="expression" dxfId="2559" priority="4787">
      <formula>IF(RIGHT(TEXT(AQ87,"0.#"),1)=".",FALSE,TRUE)</formula>
    </cfRule>
    <cfRule type="expression" dxfId="2558" priority="4788">
      <formula>IF(RIGHT(TEXT(AQ87,"0.#"),1)=".",TRUE,FALSE)</formula>
    </cfRule>
  </conditionalFormatting>
  <conditionalFormatting sqref="AU87:AU89">
    <cfRule type="expression" dxfId="2557" priority="4785">
      <formula>IF(RIGHT(TEXT(AU87,"0.#"),1)=".",FALSE,TRUE)</formula>
    </cfRule>
    <cfRule type="expression" dxfId="2556" priority="4786">
      <formula>IF(RIGHT(TEXT(AU87,"0.#"),1)=".",TRUE,FALSE)</formula>
    </cfRule>
  </conditionalFormatting>
  <conditionalFormatting sqref="AQ92:AQ94">
    <cfRule type="expression" dxfId="2555" priority="4783">
      <formula>IF(RIGHT(TEXT(AQ92,"0.#"),1)=".",FALSE,TRUE)</formula>
    </cfRule>
    <cfRule type="expression" dxfId="2554" priority="4784">
      <formula>IF(RIGHT(TEXT(AQ92,"0.#"),1)=".",TRUE,FALSE)</formula>
    </cfRule>
  </conditionalFormatting>
  <conditionalFormatting sqref="AU92:AU94">
    <cfRule type="expression" dxfId="2553" priority="4781">
      <formula>IF(RIGHT(TEXT(AU92,"0.#"),1)=".",FALSE,TRUE)</formula>
    </cfRule>
    <cfRule type="expression" dxfId="2552" priority="4782">
      <formula>IF(RIGHT(TEXT(AU92,"0.#"),1)=".",TRUE,FALSE)</formula>
    </cfRule>
  </conditionalFormatting>
  <conditionalFormatting sqref="AQ97:AQ99">
    <cfRule type="expression" dxfId="2551" priority="4779">
      <formula>IF(RIGHT(TEXT(AQ97,"0.#"),1)=".",FALSE,TRUE)</formula>
    </cfRule>
    <cfRule type="expression" dxfId="2550" priority="4780">
      <formula>IF(RIGHT(TEXT(AQ97,"0.#"),1)=".",TRUE,FALSE)</formula>
    </cfRule>
  </conditionalFormatting>
  <conditionalFormatting sqref="AU97:AU99">
    <cfRule type="expression" dxfId="2549" priority="4777">
      <formula>IF(RIGHT(TEXT(AU97,"0.#"),1)=".",FALSE,TRUE)</formula>
    </cfRule>
    <cfRule type="expression" dxfId="2548" priority="4778">
      <formula>IF(RIGHT(TEXT(AU97,"0.#"),1)=".",TRUE,FALSE)</formula>
    </cfRule>
  </conditionalFormatting>
  <conditionalFormatting sqref="AE458">
    <cfRule type="expression" dxfId="2547" priority="4471">
      <formula>IF(RIGHT(TEXT(AE458,"0.#"),1)=".",FALSE,TRUE)</formula>
    </cfRule>
    <cfRule type="expression" dxfId="2546" priority="4472">
      <formula>IF(RIGHT(TEXT(AE458,"0.#"),1)=".",TRUE,FALSE)</formula>
    </cfRule>
  </conditionalFormatting>
  <conditionalFormatting sqref="AM460">
    <cfRule type="expression" dxfId="2545" priority="4461">
      <formula>IF(RIGHT(TEXT(AM460,"0.#"),1)=".",FALSE,TRUE)</formula>
    </cfRule>
    <cfRule type="expression" dxfId="2544" priority="4462">
      <formula>IF(RIGHT(TEXT(AM460,"0.#"),1)=".",TRUE,FALSE)</formula>
    </cfRule>
  </conditionalFormatting>
  <conditionalFormatting sqref="AE459">
    <cfRule type="expression" dxfId="2543" priority="4469">
      <formula>IF(RIGHT(TEXT(AE459,"0.#"),1)=".",FALSE,TRUE)</formula>
    </cfRule>
    <cfRule type="expression" dxfId="2542" priority="4470">
      <formula>IF(RIGHT(TEXT(AE459,"0.#"),1)=".",TRUE,FALSE)</formula>
    </cfRule>
  </conditionalFormatting>
  <conditionalFormatting sqref="AE460">
    <cfRule type="expression" dxfId="2541" priority="4467">
      <formula>IF(RIGHT(TEXT(AE460,"0.#"),1)=".",FALSE,TRUE)</formula>
    </cfRule>
    <cfRule type="expression" dxfId="2540" priority="4468">
      <formula>IF(RIGHT(TEXT(AE460,"0.#"),1)=".",TRUE,FALSE)</formula>
    </cfRule>
  </conditionalFormatting>
  <conditionalFormatting sqref="AM458">
    <cfRule type="expression" dxfId="2539" priority="4465">
      <formula>IF(RIGHT(TEXT(AM458,"0.#"),1)=".",FALSE,TRUE)</formula>
    </cfRule>
    <cfRule type="expression" dxfId="2538" priority="4466">
      <formula>IF(RIGHT(TEXT(AM458,"0.#"),1)=".",TRUE,FALSE)</formula>
    </cfRule>
  </conditionalFormatting>
  <conditionalFormatting sqref="AM459">
    <cfRule type="expression" dxfId="2537" priority="4463">
      <formula>IF(RIGHT(TEXT(AM459,"0.#"),1)=".",FALSE,TRUE)</formula>
    </cfRule>
    <cfRule type="expression" dxfId="2536" priority="4464">
      <formula>IF(RIGHT(TEXT(AM459,"0.#"),1)=".",TRUE,FALSE)</formula>
    </cfRule>
  </conditionalFormatting>
  <conditionalFormatting sqref="AU458">
    <cfRule type="expression" dxfId="2535" priority="4459">
      <formula>IF(RIGHT(TEXT(AU458,"0.#"),1)=".",FALSE,TRUE)</formula>
    </cfRule>
    <cfRule type="expression" dxfId="2534" priority="4460">
      <formula>IF(RIGHT(TEXT(AU458,"0.#"),1)=".",TRUE,FALSE)</formula>
    </cfRule>
  </conditionalFormatting>
  <conditionalFormatting sqref="AU459">
    <cfRule type="expression" dxfId="2533" priority="4457">
      <formula>IF(RIGHT(TEXT(AU459,"0.#"),1)=".",FALSE,TRUE)</formula>
    </cfRule>
    <cfRule type="expression" dxfId="2532" priority="4458">
      <formula>IF(RIGHT(TEXT(AU459,"0.#"),1)=".",TRUE,FALSE)</formula>
    </cfRule>
  </conditionalFormatting>
  <conditionalFormatting sqref="AU460">
    <cfRule type="expression" dxfId="2531" priority="4455">
      <formula>IF(RIGHT(TEXT(AU460,"0.#"),1)=".",FALSE,TRUE)</formula>
    </cfRule>
    <cfRule type="expression" dxfId="2530" priority="4456">
      <formula>IF(RIGHT(TEXT(AU460,"0.#"),1)=".",TRUE,FALSE)</formula>
    </cfRule>
  </conditionalFormatting>
  <conditionalFormatting sqref="AI460">
    <cfRule type="expression" dxfId="2529" priority="4449">
      <formula>IF(RIGHT(TEXT(AI460,"0.#"),1)=".",FALSE,TRUE)</formula>
    </cfRule>
    <cfRule type="expression" dxfId="2528" priority="4450">
      <formula>IF(RIGHT(TEXT(AI460,"0.#"),1)=".",TRUE,FALSE)</formula>
    </cfRule>
  </conditionalFormatting>
  <conditionalFormatting sqref="AI458">
    <cfRule type="expression" dxfId="2527" priority="4453">
      <formula>IF(RIGHT(TEXT(AI458,"0.#"),1)=".",FALSE,TRUE)</formula>
    </cfRule>
    <cfRule type="expression" dxfId="2526" priority="4454">
      <formula>IF(RIGHT(TEXT(AI458,"0.#"),1)=".",TRUE,FALSE)</formula>
    </cfRule>
  </conditionalFormatting>
  <conditionalFormatting sqref="AI459">
    <cfRule type="expression" dxfId="2525" priority="4451">
      <formula>IF(RIGHT(TEXT(AI459,"0.#"),1)=".",FALSE,TRUE)</formula>
    </cfRule>
    <cfRule type="expression" dxfId="2524" priority="4452">
      <formula>IF(RIGHT(TEXT(AI459,"0.#"),1)=".",TRUE,FALSE)</formula>
    </cfRule>
  </conditionalFormatting>
  <conditionalFormatting sqref="AQ459">
    <cfRule type="expression" dxfId="2523" priority="4447">
      <formula>IF(RIGHT(TEXT(AQ459,"0.#"),1)=".",FALSE,TRUE)</formula>
    </cfRule>
    <cfRule type="expression" dxfId="2522" priority="4448">
      <formula>IF(RIGHT(TEXT(AQ459,"0.#"),1)=".",TRUE,FALSE)</formula>
    </cfRule>
  </conditionalFormatting>
  <conditionalFormatting sqref="AQ460">
    <cfRule type="expression" dxfId="2521" priority="4445">
      <formula>IF(RIGHT(TEXT(AQ460,"0.#"),1)=".",FALSE,TRUE)</formula>
    </cfRule>
    <cfRule type="expression" dxfId="2520" priority="4446">
      <formula>IF(RIGHT(TEXT(AQ460,"0.#"),1)=".",TRUE,FALSE)</formula>
    </cfRule>
  </conditionalFormatting>
  <conditionalFormatting sqref="AQ458">
    <cfRule type="expression" dxfId="2519" priority="4443">
      <formula>IF(RIGHT(TEXT(AQ458,"0.#"),1)=".",FALSE,TRUE)</formula>
    </cfRule>
    <cfRule type="expression" dxfId="2518" priority="4444">
      <formula>IF(RIGHT(TEXT(AQ458,"0.#"),1)=".",TRUE,FALSE)</formula>
    </cfRule>
  </conditionalFormatting>
  <conditionalFormatting sqref="AI126">
    <cfRule type="expression" dxfId="2517" priority="3111">
      <formula>IF(RIGHT(TEXT(AI126,"0.#"),1)=".",FALSE,TRUE)</formula>
    </cfRule>
    <cfRule type="expression" dxfId="2516" priority="3112">
      <formula>IF(RIGHT(TEXT(AI126,"0.#"),1)=".",TRUE,FALSE)</formula>
    </cfRule>
  </conditionalFormatting>
  <conditionalFormatting sqref="AE123 AM123">
    <cfRule type="expression" dxfId="2515" priority="3117">
      <formula>IF(RIGHT(TEXT(AE123,"0.#"),1)=".",FALSE,TRUE)</formula>
    </cfRule>
    <cfRule type="expression" dxfId="2514" priority="3118">
      <formula>IF(RIGHT(TEXT(AE123,"0.#"),1)=".",TRUE,FALSE)</formula>
    </cfRule>
  </conditionalFormatting>
  <conditionalFormatting sqref="AI123">
    <cfRule type="expression" dxfId="2513" priority="3115">
      <formula>IF(RIGHT(TEXT(AI123,"0.#"),1)=".",FALSE,TRUE)</formula>
    </cfRule>
    <cfRule type="expression" dxfId="2512" priority="3116">
      <formula>IF(RIGHT(TEXT(AI123,"0.#"),1)=".",TRUE,FALSE)</formula>
    </cfRule>
  </conditionalFormatting>
  <conditionalFormatting sqref="AE126 AM126">
    <cfRule type="expression" dxfId="2511" priority="3113">
      <formula>IF(RIGHT(TEXT(AE126,"0.#"),1)=".",FALSE,TRUE)</formula>
    </cfRule>
    <cfRule type="expression" dxfId="2510" priority="3114">
      <formula>IF(RIGHT(TEXT(AE126,"0.#"),1)=".",TRUE,FALSE)</formula>
    </cfRule>
  </conditionalFormatting>
  <conditionalFormatting sqref="AE129 AM129">
    <cfRule type="expression" dxfId="2509" priority="3109">
      <formula>IF(RIGHT(TEXT(AE129,"0.#"),1)=".",FALSE,TRUE)</formula>
    </cfRule>
    <cfRule type="expression" dxfId="2508" priority="3110">
      <formula>IF(RIGHT(TEXT(AE129,"0.#"),1)=".",TRUE,FALSE)</formula>
    </cfRule>
  </conditionalFormatting>
  <conditionalFormatting sqref="AI129">
    <cfRule type="expression" dxfId="2507" priority="3107">
      <formula>IF(RIGHT(TEXT(AI129,"0.#"),1)=".",FALSE,TRUE)</formula>
    </cfRule>
    <cfRule type="expression" dxfId="2506" priority="3108">
      <formula>IF(RIGHT(TEXT(AI129,"0.#"),1)=".",TRUE,FALSE)</formula>
    </cfRule>
  </conditionalFormatting>
  <conditionalFormatting sqref="Y854:Y874">
    <cfRule type="expression" dxfId="2505" priority="3105">
      <formula>IF(RIGHT(TEXT(Y854,"0.#"),1)=".",FALSE,TRUE)</formula>
    </cfRule>
    <cfRule type="expression" dxfId="2504" priority="3106">
      <formula>IF(RIGHT(TEXT(Y854,"0.#"),1)=".",TRUE,FALSE)</formula>
    </cfRule>
  </conditionalFormatting>
  <conditionalFormatting sqref="AU518">
    <cfRule type="expression" dxfId="2503" priority="1615">
      <formula>IF(RIGHT(TEXT(AU518,"0.#"),1)=".",FALSE,TRUE)</formula>
    </cfRule>
    <cfRule type="expression" dxfId="2502" priority="1616">
      <formula>IF(RIGHT(TEXT(AU518,"0.#"),1)=".",TRUE,FALSE)</formula>
    </cfRule>
  </conditionalFormatting>
  <conditionalFormatting sqref="AQ551">
    <cfRule type="expression" dxfId="2501" priority="1391">
      <formula>IF(RIGHT(TEXT(AQ551,"0.#"),1)=".",FALSE,TRUE)</formula>
    </cfRule>
    <cfRule type="expression" dxfId="2500" priority="1392">
      <formula>IF(RIGHT(TEXT(AQ551,"0.#"),1)=".",TRUE,FALSE)</formula>
    </cfRule>
  </conditionalFormatting>
  <conditionalFormatting sqref="AE556">
    <cfRule type="expression" dxfId="2499" priority="1389">
      <formula>IF(RIGHT(TEXT(AE556,"0.#"),1)=".",FALSE,TRUE)</formula>
    </cfRule>
    <cfRule type="expression" dxfId="2498" priority="1390">
      <formula>IF(RIGHT(TEXT(AE556,"0.#"),1)=".",TRUE,FALSE)</formula>
    </cfRule>
  </conditionalFormatting>
  <conditionalFormatting sqref="AE557">
    <cfRule type="expression" dxfId="2497" priority="1387">
      <formula>IF(RIGHT(TEXT(AE557,"0.#"),1)=".",FALSE,TRUE)</formula>
    </cfRule>
    <cfRule type="expression" dxfId="2496" priority="1388">
      <formula>IF(RIGHT(TEXT(AE557,"0.#"),1)=".",TRUE,FALSE)</formula>
    </cfRule>
  </conditionalFormatting>
  <conditionalFormatting sqref="AE558">
    <cfRule type="expression" dxfId="2495" priority="1385">
      <formula>IF(RIGHT(TEXT(AE558,"0.#"),1)=".",FALSE,TRUE)</formula>
    </cfRule>
    <cfRule type="expression" dxfId="2494" priority="1386">
      <formula>IF(RIGHT(TEXT(AE558,"0.#"),1)=".",TRUE,FALSE)</formula>
    </cfRule>
  </conditionalFormatting>
  <conditionalFormatting sqref="AU556">
    <cfRule type="expression" dxfId="2493" priority="1377">
      <formula>IF(RIGHT(TEXT(AU556,"0.#"),1)=".",FALSE,TRUE)</formula>
    </cfRule>
    <cfRule type="expression" dxfId="2492" priority="1378">
      <formula>IF(RIGHT(TEXT(AU556,"0.#"),1)=".",TRUE,FALSE)</formula>
    </cfRule>
  </conditionalFormatting>
  <conditionalFormatting sqref="AU557">
    <cfRule type="expression" dxfId="2491" priority="1375">
      <formula>IF(RIGHT(TEXT(AU557,"0.#"),1)=".",FALSE,TRUE)</formula>
    </cfRule>
    <cfRule type="expression" dxfId="2490" priority="1376">
      <formula>IF(RIGHT(TEXT(AU557,"0.#"),1)=".",TRUE,FALSE)</formula>
    </cfRule>
  </conditionalFormatting>
  <conditionalFormatting sqref="AU558">
    <cfRule type="expression" dxfId="2489" priority="1373">
      <formula>IF(RIGHT(TEXT(AU558,"0.#"),1)=".",FALSE,TRUE)</formula>
    </cfRule>
    <cfRule type="expression" dxfId="2488" priority="1374">
      <formula>IF(RIGHT(TEXT(AU558,"0.#"),1)=".",TRUE,FALSE)</formula>
    </cfRule>
  </conditionalFormatting>
  <conditionalFormatting sqref="AQ557">
    <cfRule type="expression" dxfId="2487" priority="1365">
      <formula>IF(RIGHT(TEXT(AQ557,"0.#"),1)=".",FALSE,TRUE)</formula>
    </cfRule>
    <cfRule type="expression" dxfId="2486" priority="1366">
      <formula>IF(RIGHT(TEXT(AQ557,"0.#"),1)=".",TRUE,FALSE)</formula>
    </cfRule>
  </conditionalFormatting>
  <conditionalFormatting sqref="AQ558">
    <cfRule type="expression" dxfId="2485" priority="1363">
      <formula>IF(RIGHT(TEXT(AQ558,"0.#"),1)=".",FALSE,TRUE)</formula>
    </cfRule>
    <cfRule type="expression" dxfId="2484" priority="1364">
      <formula>IF(RIGHT(TEXT(AQ558,"0.#"),1)=".",TRUE,FALSE)</formula>
    </cfRule>
  </conditionalFormatting>
  <conditionalFormatting sqref="AQ556">
    <cfRule type="expression" dxfId="2483" priority="1361">
      <formula>IF(RIGHT(TEXT(AQ556,"0.#"),1)=".",FALSE,TRUE)</formula>
    </cfRule>
    <cfRule type="expression" dxfId="2482" priority="1362">
      <formula>IF(RIGHT(TEXT(AQ556,"0.#"),1)=".",TRUE,FALSE)</formula>
    </cfRule>
  </conditionalFormatting>
  <conditionalFormatting sqref="AE561">
    <cfRule type="expression" dxfId="2481" priority="1359">
      <formula>IF(RIGHT(TEXT(AE561,"0.#"),1)=".",FALSE,TRUE)</formula>
    </cfRule>
    <cfRule type="expression" dxfId="2480" priority="1360">
      <formula>IF(RIGHT(TEXT(AE561,"0.#"),1)=".",TRUE,FALSE)</formula>
    </cfRule>
  </conditionalFormatting>
  <conditionalFormatting sqref="AE562">
    <cfRule type="expression" dxfId="2479" priority="1357">
      <formula>IF(RIGHT(TEXT(AE562,"0.#"),1)=".",FALSE,TRUE)</formula>
    </cfRule>
    <cfRule type="expression" dxfId="2478" priority="1358">
      <formula>IF(RIGHT(TEXT(AE562,"0.#"),1)=".",TRUE,FALSE)</formula>
    </cfRule>
  </conditionalFormatting>
  <conditionalFormatting sqref="AE563">
    <cfRule type="expression" dxfId="2477" priority="1355">
      <formula>IF(RIGHT(TEXT(AE563,"0.#"),1)=".",FALSE,TRUE)</formula>
    </cfRule>
    <cfRule type="expression" dxfId="2476" priority="1356">
      <formula>IF(RIGHT(TEXT(AE563,"0.#"),1)=".",TRUE,FALSE)</formula>
    </cfRule>
  </conditionalFormatting>
  <conditionalFormatting sqref="AL1110:AO1139">
    <cfRule type="expression" dxfId="2475" priority="3011">
      <formula>IF(AND(AL1110&gt;=0,RIGHT(TEXT(AL1110,"0.#"),1)&lt;&gt;"."),TRUE,FALSE)</formula>
    </cfRule>
    <cfRule type="expression" dxfId="2474" priority="3012">
      <formula>IF(AND(AL1110&gt;=0,RIGHT(TEXT(AL1110,"0.#"),1)="."),TRUE,FALSE)</formula>
    </cfRule>
    <cfRule type="expression" dxfId="2473" priority="3013">
      <formula>IF(AND(AL1110&lt;0,RIGHT(TEXT(AL1110,"0.#"),1)&lt;&gt;"."),TRUE,FALSE)</formula>
    </cfRule>
    <cfRule type="expression" dxfId="2472" priority="3014">
      <formula>IF(AND(AL1110&lt;0,RIGHT(TEXT(AL1110,"0.#"),1)="."),TRUE,FALSE)</formula>
    </cfRule>
  </conditionalFormatting>
  <conditionalFormatting sqref="Y1110:Y1139">
    <cfRule type="expression" dxfId="2471" priority="3009">
      <formula>IF(RIGHT(TEXT(Y1110,"0.#"),1)=".",FALSE,TRUE)</formula>
    </cfRule>
    <cfRule type="expression" dxfId="2470" priority="3010">
      <formula>IF(RIGHT(TEXT(Y1110,"0.#"),1)=".",TRUE,FALSE)</formula>
    </cfRule>
  </conditionalFormatting>
  <conditionalFormatting sqref="AQ553">
    <cfRule type="expression" dxfId="2469" priority="1393">
      <formula>IF(RIGHT(TEXT(AQ553,"0.#"),1)=".",FALSE,TRUE)</formula>
    </cfRule>
    <cfRule type="expression" dxfId="2468" priority="1394">
      <formula>IF(RIGHT(TEXT(AQ553,"0.#"),1)=".",TRUE,FALSE)</formula>
    </cfRule>
  </conditionalFormatting>
  <conditionalFormatting sqref="AU552">
    <cfRule type="expression" dxfId="2467" priority="1405">
      <formula>IF(RIGHT(TEXT(AU552,"0.#"),1)=".",FALSE,TRUE)</formula>
    </cfRule>
    <cfRule type="expression" dxfId="2466" priority="1406">
      <formula>IF(RIGHT(TEXT(AU552,"0.#"),1)=".",TRUE,FALSE)</formula>
    </cfRule>
  </conditionalFormatting>
  <conditionalFormatting sqref="AE552">
    <cfRule type="expression" dxfId="2465" priority="1417">
      <formula>IF(RIGHT(TEXT(AE552,"0.#"),1)=".",FALSE,TRUE)</formula>
    </cfRule>
    <cfRule type="expression" dxfId="2464" priority="1418">
      <formula>IF(RIGHT(TEXT(AE552,"0.#"),1)=".",TRUE,FALSE)</formula>
    </cfRule>
  </conditionalFormatting>
  <conditionalFormatting sqref="AQ548">
    <cfRule type="expression" dxfId="2463" priority="1423">
      <formula>IF(RIGHT(TEXT(AQ548,"0.#"),1)=".",FALSE,TRUE)</formula>
    </cfRule>
    <cfRule type="expression" dxfId="2462" priority="1424">
      <formula>IF(RIGHT(TEXT(AQ548,"0.#"),1)=".",TRUE,FALSE)</formula>
    </cfRule>
  </conditionalFormatting>
  <conditionalFormatting sqref="AE492">
    <cfRule type="expression" dxfId="2461" priority="1749">
      <formula>IF(RIGHT(TEXT(AE492,"0.#"),1)=".",FALSE,TRUE)</formula>
    </cfRule>
    <cfRule type="expression" dxfId="2460" priority="1750">
      <formula>IF(RIGHT(TEXT(AE492,"0.#"),1)=".",TRUE,FALSE)</formula>
    </cfRule>
  </conditionalFormatting>
  <conditionalFormatting sqref="AE493">
    <cfRule type="expression" dxfId="2459" priority="1747">
      <formula>IF(RIGHT(TEXT(AE493,"0.#"),1)=".",FALSE,TRUE)</formula>
    </cfRule>
    <cfRule type="expression" dxfId="2458" priority="1748">
      <formula>IF(RIGHT(TEXT(AE493,"0.#"),1)=".",TRUE,FALSE)</formula>
    </cfRule>
  </conditionalFormatting>
  <conditionalFormatting sqref="AE494">
    <cfRule type="expression" dxfId="2457" priority="1745">
      <formula>IF(RIGHT(TEXT(AE494,"0.#"),1)=".",FALSE,TRUE)</formula>
    </cfRule>
    <cfRule type="expression" dxfId="2456" priority="1746">
      <formula>IF(RIGHT(TEXT(AE494,"0.#"),1)=".",TRUE,FALSE)</formula>
    </cfRule>
  </conditionalFormatting>
  <conditionalFormatting sqref="AQ493">
    <cfRule type="expression" dxfId="2455" priority="1725">
      <formula>IF(RIGHT(TEXT(AQ493,"0.#"),1)=".",FALSE,TRUE)</formula>
    </cfRule>
    <cfRule type="expression" dxfId="2454" priority="1726">
      <formula>IF(RIGHT(TEXT(AQ493,"0.#"),1)=".",TRUE,FALSE)</formula>
    </cfRule>
  </conditionalFormatting>
  <conditionalFormatting sqref="AQ494">
    <cfRule type="expression" dxfId="2453" priority="1723">
      <formula>IF(RIGHT(TEXT(AQ494,"0.#"),1)=".",FALSE,TRUE)</formula>
    </cfRule>
    <cfRule type="expression" dxfId="2452" priority="1724">
      <formula>IF(RIGHT(TEXT(AQ494,"0.#"),1)=".",TRUE,FALSE)</formula>
    </cfRule>
  </conditionalFormatting>
  <conditionalFormatting sqref="AQ492">
    <cfRule type="expression" dxfId="2451" priority="1721">
      <formula>IF(RIGHT(TEXT(AQ492,"0.#"),1)=".",FALSE,TRUE)</formula>
    </cfRule>
    <cfRule type="expression" dxfId="2450" priority="1722">
      <formula>IF(RIGHT(TEXT(AQ492,"0.#"),1)=".",TRUE,FALSE)</formula>
    </cfRule>
  </conditionalFormatting>
  <conditionalFormatting sqref="AU494">
    <cfRule type="expression" dxfId="2449" priority="1733">
      <formula>IF(RIGHT(TEXT(AU494,"0.#"),1)=".",FALSE,TRUE)</formula>
    </cfRule>
    <cfRule type="expression" dxfId="2448" priority="1734">
      <formula>IF(RIGHT(TEXT(AU494,"0.#"),1)=".",TRUE,FALSE)</formula>
    </cfRule>
  </conditionalFormatting>
  <conditionalFormatting sqref="AU492">
    <cfRule type="expression" dxfId="2447" priority="1737">
      <formula>IF(RIGHT(TEXT(AU492,"0.#"),1)=".",FALSE,TRUE)</formula>
    </cfRule>
    <cfRule type="expression" dxfId="2446" priority="1738">
      <formula>IF(RIGHT(TEXT(AU492,"0.#"),1)=".",TRUE,FALSE)</formula>
    </cfRule>
  </conditionalFormatting>
  <conditionalFormatting sqref="AU493">
    <cfRule type="expression" dxfId="2445" priority="1735">
      <formula>IF(RIGHT(TEXT(AU493,"0.#"),1)=".",FALSE,TRUE)</formula>
    </cfRule>
    <cfRule type="expression" dxfId="2444" priority="1736">
      <formula>IF(RIGHT(TEXT(AU493,"0.#"),1)=".",TRUE,FALSE)</formula>
    </cfRule>
  </conditionalFormatting>
  <conditionalFormatting sqref="AU583">
    <cfRule type="expression" dxfId="2443" priority="1253">
      <formula>IF(RIGHT(TEXT(AU583,"0.#"),1)=".",FALSE,TRUE)</formula>
    </cfRule>
    <cfRule type="expression" dxfId="2442" priority="1254">
      <formula>IF(RIGHT(TEXT(AU583,"0.#"),1)=".",TRUE,FALSE)</formula>
    </cfRule>
  </conditionalFormatting>
  <conditionalFormatting sqref="AU582">
    <cfRule type="expression" dxfId="2441" priority="1255">
      <formula>IF(RIGHT(TEXT(AU582,"0.#"),1)=".",FALSE,TRUE)</formula>
    </cfRule>
    <cfRule type="expression" dxfId="2440" priority="1256">
      <formula>IF(RIGHT(TEXT(AU582,"0.#"),1)=".",TRUE,FALSE)</formula>
    </cfRule>
  </conditionalFormatting>
  <conditionalFormatting sqref="AE499">
    <cfRule type="expression" dxfId="2439" priority="1715">
      <formula>IF(RIGHT(TEXT(AE499,"0.#"),1)=".",FALSE,TRUE)</formula>
    </cfRule>
    <cfRule type="expression" dxfId="2438" priority="1716">
      <formula>IF(RIGHT(TEXT(AE499,"0.#"),1)=".",TRUE,FALSE)</formula>
    </cfRule>
  </conditionalFormatting>
  <conditionalFormatting sqref="AE497">
    <cfRule type="expression" dxfId="2437" priority="1719">
      <formula>IF(RIGHT(TEXT(AE497,"0.#"),1)=".",FALSE,TRUE)</formula>
    </cfRule>
    <cfRule type="expression" dxfId="2436" priority="1720">
      <formula>IF(RIGHT(TEXT(AE497,"0.#"),1)=".",TRUE,FALSE)</formula>
    </cfRule>
  </conditionalFormatting>
  <conditionalFormatting sqref="AE498">
    <cfRule type="expression" dxfId="2435" priority="1717">
      <formula>IF(RIGHT(TEXT(AE498,"0.#"),1)=".",FALSE,TRUE)</formula>
    </cfRule>
    <cfRule type="expression" dxfId="2434" priority="1718">
      <formula>IF(RIGHT(TEXT(AE498,"0.#"),1)=".",TRUE,FALSE)</formula>
    </cfRule>
  </conditionalFormatting>
  <conditionalFormatting sqref="AU499">
    <cfRule type="expression" dxfId="2433" priority="1703">
      <formula>IF(RIGHT(TEXT(AU499,"0.#"),1)=".",FALSE,TRUE)</formula>
    </cfRule>
    <cfRule type="expression" dxfId="2432" priority="1704">
      <formula>IF(RIGHT(TEXT(AU499,"0.#"),1)=".",TRUE,FALSE)</formula>
    </cfRule>
  </conditionalFormatting>
  <conditionalFormatting sqref="AU497">
    <cfRule type="expression" dxfId="2431" priority="1707">
      <formula>IF(RIGHT(TEXT(AU497,"0.#"),1)=".",FALSE,TRUE)</formula>
    </cfRule>
    <cfRule type="expression" dxfId="2430" priority="1708">
      <formula>IF(RIGHT(TEXT(AU497,"0.#"),1)=".",TRUE,FALSE)</formula>
    </cfRule>
  </conditionalFormatting>
  <conditionalFormatting sqref="AU498">
    <cfRule type="expression" dxfId="2429" priority="1705">
      <formula>IF(RIGHT(TEXT(AU498,"0.#"),1)=".",FALSE,TRUE)</formula>
    </cfRule>
    <cfRule type="expression" dxfId="2428" priority="1706">
      <formula>IF(RIGHT(TEXT(AU498,"0.#"),1)=".",TRUE,FALSE)</formula>
    </cfRule>
  </conditionalFormatting>
  <conditionalFormatting sqref="AQ497">
    <cfRule type="expression" dxfId="2427" priority="1691">
      <formula>IF(RIGHT(TEXT(AQ497,"0.#"),1)=".",FALSE,TRUE)</formula>
    </cfRule>
    <cfRule type="expression" dxfId="2426" priority="1692">
      <formula>IF(RIGHT(TEXT(AQ497,"0.#"),1)=".",TRUE,FALSE)</formula>
    </cfRule>
  </conditionalFormatting>
  <conditionalFormatting sqref="AQ498">
    <cfRule type="expression" dxfId="2425" priority="1695">
      <formula>IF(RIGHT(TEXT(AQ498,"0.#"),1)=".",FALSE,TRUE)</formula>
    </cfRule>
    <cfRule type="expression" dxfId="2424" priority="1696">
      <formula>IF(RIGHT(TEXT(AQ498,"0.#"),1)=".",TRUE,FALSE)</formula>
    </cfRule>
  </conditionalFormatting>
  <conditionalFormatting sqref="AQ499">
    <cfRule type="expression" dxfId="2423" priority="1693">
      <formula>IF(RIGHT(TEXT(AQ499,"0.#"),1)=".",FALSE,TRUE)</formula>
    </cfRule>
    <cfRule type="expression" dxfId="2422" priority="1694">
      <formula>IF(RIGHT(TEXT(AQ499,"0.#"),1)=".",TRUE,FALSE)</formula>
    </cfRule>
  </conditionalFormatting>
  <conditionalFormatting sqref="AE504">
    <cfRule type="expression" dxfId="2421" priority="1685">
      <formula>IF(RIGHT(TEXT(AE504,"0.#"),1)=".",FALSE,TRUE)</formula>
    </cfRule>
    <cfRule type="expression" dxfId="2420" priority="1686">
      <formula>IF(RIGHT(TEXT(AE504,"0.#"),1)=".",TRUE,FALSE)</formula>
    </cfRule>
  </conditionalFormatting>
  <conditionalFormatting sqref="AE502">
    <cfRule type="expression" dxfId="2419" priority="1689">
      <formula>IF(RIGHT(TEXT(AE502,"0.#"),1)=".",FALSE,TRUE)</formula>
    </cfRule>
    <cfRule type="expression" dxfId="2418" priority="1690">
      <formula>IF(RIGHT(TEXT(AE502,"0.#"),1)=".",TRUE,FALSE)</formula>
    </cfRule>
  </conditionalFormatting>
  <conditionalFormatting sqref="AE503">
    <cfRule type="expression" dxfId="2417" priority="1687">
      <formula>IF(RIGHT(TEXT(AE503,"0.#"),1)=".",FALSE,TRUE)</formula>
    </cfRule>
    <cfRule type="expression" dxfId="2416" priority="1688">
      <formula>IF(RIGHT(TEXT(AE503,"0.#"),1)=".",TRUE,FALSE)</formula>
    </cfRule>
  </conditionalFormatting>
  <conditionalFormatting sqref="AU504">
    <cfRule type="expression" dxfId="2415" priority="1673">
      <formula>IF(RIGHT(TEXT(AU504,"0.#"),1)=".",FALSE,TRUE)</formula>
    </cfRule>
    <cfRule type="expression" dxfId="2414" priority="1674">
      <formula>IF(RIGHT(TEXT(AU504,"0.#"),1)=".",TRUE,FALSE)</formula>
    </cfRule>
  </conditionalFormatting>
  <conditionalFormatting sqref="AU502">
    <cfRule type="expression" dxfId="2413" priority="1677">
      <formula>IF(RIGHT(TEXT(AU502,"0.#"),1)=".",FALSE,TRUE)</formula>
    </cfRule>
    <cfRule type="expression" dxfId="2412" priority="1678">
      <formula>IF(RIGHT(TEXT(AU502,"0.#"),1)=".",TRUE,FALSE)</formula>
    </cfRule>
  </conditionalFormatting>
  <conditionalFormatting sqref="AU503">
    <cfRule type="expression" dxfId="2411" priority="1675">
      <formula>IF(RIGHT(TEXT(AU503,"0.#"),1)=".",FALSE,TRUE)</formula>
    </cfRule>
    <cfRule type="expression" dxfId="2410" priority="1676">
      <formula>IF(RIGHT(TEXT(AU503,"0.#"),1)=".",TRUE,FALSE)</formula>
    </cfRule>
  </conditionalFormatting>
  <conditionalFormatting sqref="AQ502">
    <cfRule type="expression" dxfId="2409" priority="1661">
      <formula>IF(RIGHT(TEXT(AQ502,"0.#"),1)=".",FALSE,TRUE)</formula>
    </cfRule>
    <cfRule type="expression" dxfId="2408" priority="1662">
      <formula>IF(RIGHT(TEXT(AQ502,"0.#"),1)=".",TRUE,FALSE)</formula>
    </cfRule>
  </conditionalFormatting>
  <conditionalFormatting sqref="AQ503">
    <cfRule type="expression" dxfId="2407" priority="1665">
      <formula>IF(RIGHT(TEXT(AQ503,"0.#"),1)=".",FALSE,TRUE)</formula>
    </cfRule>
    <cfRule type="expression" dxfId="2406" priority="1666">
      <formula>IF(RIGHT(TEXT(AQ503,"0.#"),1)=".",TRUE,FALSE)</formula>
    </cfRule>
  </conditionalFormatting>
  <conditionalFormatting sqref="AQ504">
    <cfRule type="expression" dxfId="2405" priority="1663">
      <formula>IF(RIGHT(TEXT(AQ504,"0.#"),1)=".",FALSE,TRUE)</formula>
    </cfRule>
    <cfRule type="expression" dxfId="2404" priority="1664">
      <formula>IF(RIGHT(TEXT(AQ504,"0.#"),1)=".",TRUE,FALSE)</formula>
    </cfRule>
  </conditionalFormatting>
  <conditionalFormatting sqref="AE509">
    <cfRule type="expression" dxfId="2403" priority="1655">
      <formula>IF(RIGHT(TEXT(AE509,"0.#"),1)=".",FALSE,TRUE)</formula>
    </cfRule>
    <cfRule type="expression" dxfId="2402" priority="1656">
      <formula>IF(RIGHT(TEXT(AE509,"0.#"),1)=".",TRUE,FALSE)</formula>
    </cfRule>
  </conditionalFormatting>
  <conditionalFormatting sqref="AE507">
    <cfRule type="expression" dxfId="2401" priority="1659">
      <formula>IF(RIGHT(TEXT(AE507,"0.#"),1)=".",FALSE,TRUE)</formula>
    </cfRule>
    <cfRule type="expression" dxfId="2400" priority="1660">
      <formula>IF(RIGHT(TEXT(AE507,"0.#"),1)=".",TRUE,FALSE)</formula>
    </cfRule>
  </conditionalFormatting>
  <conditionalFormatting sqref="AE508">
    <cfRule type="expression" dxfId="2399" priority="1657">
      <formula>IF(RIGHT(TEXT(AE508,"0.#"),1)=".",FALSE,TRUE)</formula>
    </cfRule>
    <cfRule type="expression" dxfId="2398" priority="1658">
      <formula>IF(RIGHT(TEXT(AE508,"0.#"),1)=".",TRUE,FALSE)</formula>
    </cfRule>
  </conditionalFormatting>
  <conditionalFormatting sqref="AU509">
    <cfRule type="expression" dxfId="2397" priority="1643">
      <formula>IF(RIGHT(TEXT(AU509,"0.#"),1)=".",FALSE,TRUE)</formula>
    </cfRule>
    <cfRule type="expression" dxfId="2396" priority="1644">
      <formula>IF(RIGHT(TEXT(AU509,"0.#"),1)=".",TRUE,FALSE)</formula>
    </cfRule>
  </conditionalFormatting>
  <conditionalFormatting sqref="AU507">
    <cfRule type="expression" dxfId="2395" priority="1647">
      <formula>IF(RIGHT(TEXT(AU507,"0.#"),1)=".",FALSE,TRUE)</formula>
    </cfRule>
    <cfRule type="expression" dxfId="2394" priority="1648">
      <formula>IF(RIGHT(TEXT(AU507,"0.#"),1)=".",TRUE,FALSE)</formula>
    </cfRule>
  </conditionalFormatting>
  <conditionalFormatting sqref="AU508">
    <cfRule type="expression" dxfId="2393" priority="1645">
      <formula>IF(RIGHT(TEXT(AU508,"0.#"),1)=".",FALSE,TRUE)</formula>
    </cfRule>
    <cfRule type="expression" dxfId="2392" priority="1646">
      <formula>IF(RIGHT(TEXT(AU508,"0.#"),1)=".",TRUE,FALSE)</formula>
    </cfRule>
  </conditionalFormatting>
  <conditionalFormatting sqref="AQ507">
    <cfRule type="expression" dxfId="2391" priority="1631">
      <formula>IF(RIGHT(TEXT(AQ507,"0.#"),1)=".",FALSE,TRUE)</formula>
    </cfRule>
    <cfRule type="expression" dxfId="2390" priority="1632">
      <formula>IF(RIGHT(TEXT(AQ507,"0.#"),1)=".",TRUE,FALSE)</formula>
    </cfRule>
  </conditionalFormatting>
  <conditionalFormatting sqref="AQ508">
    <cfRule type="expression" dxfId="2389" priority="1635">
      <formula>IF(RIGHT(TEXT(AQ508,"0.#"),1)=".",FALSE,TRUE)</formula>
    </cfRule>
    <cfRule type="expression" dxfId="2388" priority="1636">
      <formula>IF(RIGHT(TEXT(AQ508,"0.#"),1)=".",TRUE,FALSE)</formula>
    </cfRule>
  </conditionalFormatting>
  <conditionalFormatting sqref="AQ509">
    <cfRule type="expression" dxfId="2387" priority="1633">
      <formula>IF(RIGHT(TEXT(AQ509,"0.#"),1)=".",FALSE,TRUE)</formula>
    </cfRule>
    <cfRule type="expression" dxfId="2386" priority="1634">
      <formula>IF(RIGHT(TEXT(AQ509,"0.#"),1)=".",TRUE,FALSE)</formula>
    </cfRule>
  </conditionalFormatting>
  <conditionalFormatting sqref="AE465">
    <cfRule type="expression" dxfId="2385" priority="1925">
      <formula>IF(RIGHT(TEXT(AE465,"0.#"),1)=".",FALSE,TRUE)</formula>
    </cfRule>
    <cfRule type="expression" dxfId="2384" priority="1926">
      <formula>IF(RIGHT(TEXT(AE465,"0.#"),1)=".",TRUE,FALSE)</formula>
    </cfRule>
  </conditionalFormatting>
  <conditionalFormatting sqref="AE463">
    <cfRule type="expression" dxfId="2383" priority="1929">
      <formula>IF(RIGHT(TEXT(AE463,"0.#"),1)=".",FALSE,TRUE)</formula>
    </cfRule>
    <cfRule type="expression" dxfId="2382" priority="1930">
      <formula>IF(RIGHT(TEXT(AE463,"0.#"),1)=".",TRUE,FALSE)</formula>
    </cfRule>
  </conditionalFormatting>
  <conditionalFormatting sqref="AE464">
    <cfRule type="expression" dxfId="2381" priority="1927">
      <formula>IF(RIGHT(TEXT(AE464,"0.#"),1)=".",FALSE,TRUE)</formula>
    </cfRule>
    <cfRule type="expression" dxfId="2380" priority="1928">
      <formula>IF(RIGHT(TEXT(AE464,"0.#"),1)=".",TRUE,FALSE)</formula>
    </cfRule>
  </conditionalFormatting>
  <conditionalFormatting sqref="AM465">
    <cfRule type="expression" dxfId="2379" priority="1919">
      <formula>IF(RIGHT(TEXT(AM465,"0.#"),1)=".",FALSE,TRUE)</formula>
    </cfRule>
    <cfRule type="expression" dxfId="2378" priority="1920">
      <formula>IF(RIGHT(TEXT(AM465,"0.#"),1)=".",TRUE,FALSE)</formula>
    </cfRule>
  </conditionalFormatting>
  <conditionalFormatting sqref="AM463">
    <cfRule type="expression" dxfId="2377" priority="1923">
      <formula>IF(RIGHT(TEXT(AM463,"0.#"),1)=".",FALSE,TRUE)</formula>
    </cfRule>
    <cfRule type="expression" dxfId="2376" priority="1924">
      <formula>IF(RIGHT(TEXT(AM463,"0.#"),1)=".",TRUE,FALSE)</formula>
    </cfRule>
  </conditionalFormatting>
  <conditionalFormatting sqref="AM464">
    <cfRule type="expression" dxfId="2375" priority="1921">
      <formula>IF(RIGHT(TEXT(AM464,"0.#"),1)=".",FALSE,TRUE)</formula>
    </cfRule>
    <cfRule type="expression" dxfId="2374" priority="1922">
      <formula>IF(RIGHT(TEXT(AM464,"0.#"),1)=".",TRUE,FALSE)</formula>
    </cfRule>
  </conditionalFormatting>
  <conditionalFormatting sqref="AU465">
    <cfRule type="expression" dxfId="2373" priority="1913">
      <formula>IF(RIGHT(TEXT(AU465,"0.#"),1)=".",FALSE,TRUE)</formula>
    </cfRule>
    <cfRule type="expression" dxfId="2372" priority="1914">
      <formula>IF(RIGHT(TEXT(AU465,"0.#"),1)=".",TRUE,FALSE)</formula>
    </cfRule>
  </conditionalFormatting>
  <conditionalFormatting sqref="AU463">
    <cfRule type="expression" dxfId="2371" priority="1917">
      <formula>IF(RIGHT(TEXT(AU463,"0.#"),1)=".",FALSE,TRUE)</formula>
    </cfRule>
    <cfRule type="expression" dxfId="2370" priority="1918">
      <formula>IF(RIGHT(TEXT(AU463,"0.#"),1)=".",TRUE,FALSE)</formula>
    </cfRule>
  </conditionalFormatting>
  <conditionalFormatting sqref="AU464">
    <cfRule type="expression" dxfId="2369" priority="1915">
      <formula>IF(RIGHT(TEXT(AU464,"0.#"),1)=".",FALSE,TRUE)</formula>
    </cfRule>
    <cfRule type="expression" dxfId="2368" priority="1916">
      <formula>IF(RIGHT(TEXT(AU464,"0.#"),1)=".",TRUE,FALSE)</formula>
    </cfRule>
  </conditionalFormatting>
  <conditionalFormatting sqref="AI465">
    <cfRule type="expression" dxfId="2367" priority="1907">
      <formula>IF(RIGHT(TEXT(AI465,"0.#"),1)=".",FALSE,TRUE)</formula>
    </cfRule>
    <cfRule type="expression" dxfId="2366" priority="1908">
      <formula>IF(RIGHT(TEXT(AI465,"0.#"),1)=".",TRUE,FALSE)</formula>
    </cfRule>
  </conditionalFormatting>
  <conditionalFormatting sqref="AI463">
    <cfRule type="expression" dxfId="2365" priority="1911">
      <formula>IF(RIGHT(TEXT(AI463,"0.#"),1)=".",FALSE,TRUE)</formula>
    </cfRule>
    <cfRule type="expression" dxfId="2364" priority="1912">
      <formula>IF(RIGHT(TEXT(AI463,"0.#"),1)=".",TRUE,FALSE)</formula>
    </cfRule>
  </conditionalFormatting>
  <conditionalFormatting sqref="AI464">
    <cfRule type="expression" dxfId="2363" priority="1909">
      <formula>IF(RIGHT(TEXT(AI464,"0.#"),1)=".",FALSE,TRUE)</formula>
    </cfRule>
    <cfRule type="expression" dxfId="2362" priority="1910">
      <formula>IF(RIGHT(TEXT(AI464,"0.#"),1)=".",TRUE,FALSE)</formula>
    </cfRule>
  </conditionalFormatting>
  <conditionalFormatting sqref="AQ463">
    <cfRule type="expression" dxfId="2361" priority="1901">
      <formula>IF(RIGHT(TEXT(AQ463,"0.#"),1)=".",FALSE,TRUE)</formula>
    </cfRule>
    <cfRule type="expression" dxfId="2360" priority="1902">
      <formula>IF(RIGHT(TEXT(AQ463,"0.#"),1)=".",TRUE,FALSE)</formula>
    </cfRule>
  </conditionalFormatting>
  <conditionalFormatting sqref="AQ464">
    <cfRule type="expression" dxfId="2359" priority="1905">
      <formula>IF(RIGHT(TEXT(AQ464,"0.#"),1)=".",FALSE,TRUE)</formula>
    </cfRule>
    <cfRule type="expression" dxfId="2358" priority="1906">
      <formula>IF(RIGHT(TEXT(AQ464,"0.#"),1)=".",TRUE,FALSE)</formula>
    </cfRule>
  </conditionalFormatting>
  <conditionalFormatting sqref="AQ465">
    <cfRule type="expression" dxfId="2357" priority="1903">
      <formula>IF(RIGHT(TEXT(AQ465,"0.#"),1)=".",FALSE,TRUE)</formula>
    </cfRule>
    <cfRule type="expression" dxfId="2356" priority="1904">
      <formula>IF(RIGHT(TEXT(AQ465,"0.#"),1)=".",TRUE,FALSE)</formula>
    </cfRule>
  </conditionalFormatting>
  <conditionalFormatting sqref="AE470">
    <cfRule type="expression" dxfId="2355" priority="1895">
      <formula>IF(RIGHT(TEXT(AE470,"0.#"),1)=".",FALSE,TRUE)</formula>
    </cfRule>
    <cfRule type="expression" dxfId="2354" priority="1896">
      <formula>IF(RIGHT(TEXT(AE470,"0.#"),1)=".",TRUE,FALSE)</formula>
    </cfRule>
  </conditionalFormatting>
  <conditionalFormatting sqref="AE468">
    <cfRule type="expression" dxfId="2353" priority="1899">
      <formula>IF(RIGHT(TEXT(AE468,"0.#"),1)=".",FALSE,TRUE)</formula>
    </cfRule>
    <cfRule type="expression" dxfId="2352" priority="1900">
      <formula>IF(RIGHT(TEXT(AE468,"0.#"),1)=".",TRUE,FALSE)</formula>
    </cfRule>
  </conditionalFormatting>
  <conditionalFormatting sqref="AE469">
    <cfRule type="expression" dxfId="2351" priority="1897">
      <formula>IF(RIGHT(TEXT(AE469,"0.#"),1)=".",FALSE,TRUE)</formula>
    </cfRule>
    <cfRule type="expression" dxfId="2350" priority="1898">
      <formula>IF(RIGHT(TEXT(AE469,"0.#"),1)=".",TRUE,FALSE)</formula>
    </cfRule>
  </conditionalFormatting>
  <conditionalFormatting sqref="AM470">
    <cfRule type="expression" dxfId="2349" priority="1889">
      <formula>IF(RIGHT(TEXT(AM470,"0.#"),1)=".",FALSE,TRUE)</formula>
    </cfRule>
    <cfRule type="expression" dxfId="2348" priority="1890">
      <formula>IF(RIGHT(TEXT(AM470,"0.#"),1)=".",TRUE,FALSE)</formula>
    </cfRule>
  </conditionalFormatting>
  <conditionalFormatting sqref="AM468">
    <cfRule type="expression" dxfId="2347" priority="1893">
      <formula>IF(RIGHT(TEXT(AM468,"0.#"),1)=".",FALSE,TRUE)</formula>
    </cfRule>
    <cfRule type="expression" dxfId="2346" priority="1894">
      <formula>IF(RIGHT(TEXT(AM468,"0.#"),1)=".",TRUE,FALSE)</formula>
    </cfRule>
  </conditionalFormatting>
  <conditionalFormatting sqref="AM469">
    <cfRule type="expression" dxfId="2345" priority="1891">
      <formula>IF(RIGHT(TEXT(AM469,"0.#"),1)=".",FALSE,TRUE)</formula>
    </cfRule>
    <cfRule type="expression" dxfId="2344" priority="1892">
      <formula>IF(RIGHT(TEXT(AM469,"0.#"),1)=".",TRUE,FALSE)</formula>
    </cfRule>
  </conditionalFormatting>
  <conditionalFormatting sqref="AU470">
    <cfRule type="expression" dxfId="2343" priority="1883">
      <formula>IF(RIGHT(TEXT(AU470,"0.#"),1)=".",FALSE,TRUE)</formula>
    </cfRule>
    <cfRule type="expression" dxfId="2342" priority="1884">
      <formula>IF(RIGHT(TEXT(AU470,"0.#"),1)=".",TRUE,FALSE)</formula>
    </cfRule>
  </conditionalFormatting>
  <conditionalFormatting sqref="AU468">
    <cfRule type="expression" dxfId="2341" priority="1887">
      <formula>IF(RIGHT(TEXT(AU468,"0.#"),1)=".",FALSE,TRUE)</formula>
    </cfRule>
    <cfRule type="expression" dxfId="2340" priority="1888">
      <formula>IF(RIGHT(TEXT(AU468,"0.#"),1)=".",TRUE,FALSE)</formula>
    </cfRule>
  </conditionalFormatting>
  <conditionalFormatting sqref="AU469">
    <cfRule type="expression" dxfId="2339" priority="1885">
      <formula>IF(RIGHT(TEXT(AU469,"0.#"),1)=".",FALSE,TRUE)</formula>
    </cfRule>
    <cfRule type="expression" dxfId="2338" priority="1886">
      <formula>IF(RIGHT(TEXT(AU469,"0.#"),1)=".",TRUE,FALSE)</formula>
    </cfRule>
  </conditionalFormatting>
  <conditionalFormatting sqref="AI470">
    <cfRule type="expression" dxfId="2337" priority="1877">
      <formula>IF(RIGHT(TEXT(AI470,"0.#"),1)=".",FALSE,TRUE)</formula>
    </cfRule>
    <cfRule type="expression" dxfId="2336" priority="1878">
      <formula>IF(RIGHT(TEXT(AI470,"0.#"),1)=".",TRUE,FALSE)</formula>
    </cfRule>
  </conditionalFormatting>
  <conditionalFormatting sqref="AI468">
    <cfRule type="expression" dxfId="2335" priority="1881">
      <formula>IF(RIGHT(TEXT(AI468,"0.#"),1)=".",FALSE,TRUE)</formula>
    </cfRule>
    <cfRule type="expression" dxfId="2334" priority="1882">
      <formula>IF(RIGHT(TEXT(AI468,"0.#"),1)=".",TRUE,FALSE)</formula>
    </cfRule>
  </conditionalFormatting>
  <conditionalFormatting sqref="AI469">
    <cfRule type="expression" dxfId="2333" priority="1879">
      <formula>IF(RIGHT(TEXT(AI469,"0.#"),1)=".",FALSE,TRUE)</formula>
    </cfRule>
    <cfRule type="expression" dxfId="2332" priority="1880">
      <formula>IF(RIGHT(TEXT(AI469,"0.#"),1)=".",TRUE,FALSE)</formula>
    </cfRule>
  </conditionalFormatting>
  <conditionalFormatting sqref="AQ468">
    <cfRule type="expression" dxfId="2331" priority="1871">
      <formula>IF(RIGHT(TEXT(AQ468,"0.#"),1)=".",FALSE,TRUE)</formula>
    </cfRule>
    <cfRule type="expression" dxfId="2330" priority="1872">
      <formula>IF(RIGHT(TEXT(AQ468,"0.#"),1)=".",TRUE,FALSE)</formula>
    </cfRule>
  </conditionalFormatting>
  <conditionalFormatting sqref="AQ469">
    <cfRule type="expression" dxfId="2329" priority="1875">
      <formula>IF(RIGHT(TEXT(AQ469,"0.#"),1)=".",FALSE,TRUE)</formula>
    </cfRule>
    <cfRule type="expression" dxfId="2328" priority="1876">
      <formula>IF(RIGHT(TEXT(AQ469,"0.#"),1)=".",TRUE,FALSE)</formula>
    </cfRule>
  </conditionalFormatting>
  <conditionalFormatting sqref="AQ470">
    <cfRule type="expression" dxfId="2327" priority="1873">
      <formula>IF(RIGHT(TEXT(AQ470,"0.#"),1)=".",FALSE,TRUE)</formula>
    </cfRule>
    <cfRule type="expression" dxfId="2326" priority="1874">
      <formula>IF(RIGHT(TEXT(AQ470,"0.#"),1)=".",TRUE,FALSE)</formula>
    </cfRule>
  </conditionalFormatting>
  <conditionalFormatting sqref="AE475">
    <cfRule type="expression" dxfId="2325" priority="1865">
      <formula>IF(RIGHT(TEXT(AE475,"0.#"),1)=".",FALSE,TRUE)</formula>
    </cfRule>
    <cfRule type="expression" dxfId="2324" priority="1866">
      <formula>IF(RIGHT(TEXT(AE475,"0.#"),1)=".",TRUE,FALSE)</formula>
    </cfRule>
  </conditionalFormatting>
  <conditionalFormatting sqref="AE473">
    <cfRule type="expression" dxfId="2323" priority="1869">
      <formula>IF(RIGHT(TEXT(AE473,"0.#"),1)=".",FALSE,TRUE)</formula>
    </cfRule>
    <cfRule type="expression" dxfId="2322" priority="1870">
      <formula>IF(RIGHT(TEXT(AE473,"0.#"),1)=".",TRUE,FALSE)</formula>
    </cfRule>
  </conditionalFormatting>
  <conditionalFormatting sqref="AE474">
    <cfRule type="expression" dxfId="2321" priority="1867">
      <formula>IF(RIGHT(TEXT(AE474,"0.#"),1)=".",FALSE,TRUE)</formula>
    </cfRule>
    <cfRule type="expression" dxfId="2320" priority="1868">
      <formula>IF(RIGHT(TEXT(AE474,"0.#"),1)=".",TRUE,FALSE)</formula>
    </cfRule>
  </conditionalFormatting>
  <conditionalFormatting sqref="AM475">
    <cfRule type="expression" dxfId="2319" priority="1859">
      <formula>IF(RIGHT(TEXT(AM475,"0.#"),1)=".",FALSE,TRUE)</formula>
    </cfRule>
    <cfRule type="expression" dxfId="2318" priority="1860">
      <formula>IF(RIGHT(TEXT(AM475,"0.#"),1)=".",TRUE,FALSE)</formula>
    </cfRule>
  </conditionalFormatting>
  <conditionalFormatting sqref="AM473">
    <cfRule type="expression" dxfId="2317" priority="1863">
      <formula>IF(RIGHT(TEXT(AM473,"0.#"),1)=".",FALSE,TRUE)</formula>
    </cfRule>
    <cfRule type="expression" dxfId="2316" priority="1864">
      <formula>IF(RIGHT(TEXT(AM473,"0.#"),1)=".",TRUE,FALSE)</formula>
    </cfRule>
  </conditionalFormatting>
  <conditionalFormatting sqref="AM474">
    <cfRule type="expression" dxfId="2315" priority="1861">
      <formula>IF(RIGHT(TEXT(AM474,"0.#"),1)=".",FALSE,TRUE)</formula>
    </cfRule>
    <cfRule type="expression" dxfId="2314" priority="1862">
      <formula>IF(RIGHT(TEXT(AM474,"0.#"),1)=".",TRUE,FALSE)</formula>
    </cfRule>
  </conditionalFormatting>
  <conditionalFormatting sqref="AU475">
    <cfRule type="expression" dxfId="2313" priority="1853">
      <formula>IF(RIGHT(TEXT(AU475,"0.#"),1)=".",FALSE,TRUE)</formula>
    </cfRule>
    <cfRule type="expression" dxfId="2312" priority="1854">
      <formula>IF(RIGHT(TEXT(AU475,"0.#"),1)=".",TRUE,FALSE)</formula>
    </cfRule>
  </conditionalFormatting>
  <conditionalFormatting sqref="AU473">
    <cfRule type="expression" dxfId="2311" priority="1857">
      <formula>IF(RIGHT(TEXT(AU473,"0.#"),1)=".",FALSE,TRUE)</formula>
    </cfRule>
    <cfRule type="expression" dxfId="2310" priority="1858">
      <formula>IF(RIGHT(TEXT(AU473,"0.#"),1)=".",TRUE,FALSE)</formula>
    </cfRule>
  </conditionalFormatting>
  <conditionalFormatting sqref="AU474">
    <cfRule type="expression" dxfId="2309" priority="1855">
      <formula>IF(RIGHT(TEXT(AU474,"0.#"),1)=".",FALSE,TRUE)</formula>
    </cfRule>
    <cfRule type="expression" dxfId="2308" priority="1856">
      <formula>IF(RIGHT(TEXT(AU474,"0.#"),1)=".",TRUE,FALSE)</formula>
    </cfRule>
  </conditionalFormatting>
  <conditionalFormatting sqref="AI475">
    <cfRule type="expression" dxfId="2307" priority="1847">
      <formula>IF(RIGHT(TEXT(AI475,"0.#"),1)=".",FALSE,TRUE)</formula>
    </cfRule>
    <cfRule type="expression" dxfId="2306" priority="1848">
      <formula>IF(RIGHT(TEXT(AI475,"0.#"),1)=".",TRUE,FALSE)</formula>
    </cfRule>
  </conditionalFormatting>
  <conditionalFormatting sqref="AI473">
    <cfRule type="expression" dxfId="2305" priority="1851">
      <formula>IF(RIGHT(TEXT(AI473,"0.#"),1)=".",FALSE,TRUE)</formula>
    </cfRule>
    <cfRule type="expression" dxfId="2304" priority="1852">
      <formula>IF(RIGHT(TEXT(AI473,"0.#"),1)=".",TRUE,FALSE)</formula>
    </cfRule>
  </conditionalFormatting>
  <conditionalFormatting sqref="AI474">
    <cfRule type="expression" dxfId="2303" priority="1849">
      <formula>IF(RIGHT(TEXT(AI474,"0.#"),1)=".",FALSE,TRUE)</formula>
    </cfRule>
    <cfRule type="expression" dxfId="2302" priority="1850">
      <formula>IF(RIGHT(TEXT(AI474,"0.#"),1)=".",TRUE,FALSE)</formula>
    </cfRule>
  </conditionalFormatting>
  <conditionalFormatting sqref="AQ473">
    <cfRule type="expression" dxfId="2301" priority="1841">
      <formula>IF(RIGHT(TEXT(AQ473,"0.#"),1)=".",FALSE,TRUE)</formula>
    </cfRule>
    <cfRule type="expression" dxfId="2300" priority="1842">
      <formula>IF(RIGHT(TEXT(AQ473,"0.#"),1)=".",TRUE,FALSE)</formula>
    </cfRule>
  </conditionalFormatting>
  <conditionalFormatting sqref="AQ474">
    <cfRule type="expression" dxfId="2299" priority="1845">
      <formula>IF(RIGHT(TEXT(AQ474,"0.#"),1)=".",FALSE,TRUE)</formula>
    </cfRule>
    <cfRule type="expression" dxfId="2298" priority="1846">
      <formula>IF(RIGHT(TEXT(AQ474,"0.#"),1)=".",TRUE,FALSE)</formula>
    </cfRule>
  </conditionalFormatting>
  <conditionalFormatting sqref="AQ475">
    <cfRule type="expression" dxfId="2297" priority="1843">
      <formula>IF(RIGHT(TEXT(AQ475,"0.#"),1)=".",FALSE,TRUE)</formula>
    </cfRule>
    <cfRule type="expression" dxfId="2296" priority="1844">
      <formula>IF(RIGHT(TEXT(AQ475,"0.#"),1)=".",TRUE,FALSE)</formula>
    </cfRule>
  </conditionalFormatting>
  <conditionalFormatting sqref="AM47">
    <cfRule type="expression" dxfId="2295" priority="2105">
      <formula>IF(RIGHT(TEXT(AM47,"0.#"),1)=".",FALSE,TRUE)</formula>
    </cfRule>
    <cfRule type="expression" dxfId="2294" priority="2106">
      <formula>IF(RIGHT(TEXT(AM47,"0.#"),1)=".",TRUE,FALSE)</formula>
    </cfRule>
  </conditionalFormatting>
  <conditionalFormatting sqref="AI46">
    <cfRule type="expression" dxfId="2293" priority="2109">
      <formula>IF(RIGHT(TEXT(AI46,"0.#"),1)=".",FALSE,TRUE)</formula>
    </cfRule>
    <cfRule type="expression" dxfId="2292" priority="2110">
      <formula>IF(RIGHT(TEXT(AI46,"0.#"),1)=".",TRUE,FALSE)</formula>
    </cfRule>
  </conditionalFormatting>
  <conditionalFormatting sqref="AM46">
    <cfRule type="expression" dxfId="2291" priority="2107">
      <formula>IF(RIGHT(TEXT(AM46,"0.#"),1)=".",FALSE,TRUE)</formula>
    </cfRule>
    <cfRule type="expression" dxfId="2290" priority="2108">
      <formula>IF(RIGHT(TEXT(AM46,"0.#"),1)=".",TRUE,FALSE)</formula>
    </cfRule>
  </conditionalFormatting>
  <conditionalFormatting sqref="AU46:AU48">
    <cfRule type="expression" dxfId="2289" priority="2099">
      <formula>IF(RIGHT(TEXT(AU46,"0.#"),1)=".",FALSE,TRUE)</formula>
    </cfRule>
    <cfRule type="expression" dxfId="2288" priority="2100">
      <formula>IF(RIGHT(TEXT(AU46,"0.#"),1)=".",TRUE,FALSE)</formula>
    </cfRule>
  </conditionalFormatting>
  <conditionalFormatting sqref="AM48">
    <cfRule type="expression" dxfId="2287" priority="2103">
      <formula>IF(RIGHT(TEXT(AM48,"0.#"),1)=".",FALSE,TRUE)</formula>
    </cfRule>
    <cfRule type="expression" dxfId="2286" priority="2104">
      <formula>IF(RIGHT(TEXT(AM48,"0.#"),1)=".",TRUE,FALSE)</formula>
    </cfRule>
  </conditionalFormatting>
  <conditionalFormatting sqref="AQ46:AQ48">
    <cfRule type="expression" dxfId="2285" priority="2101">
      <formula>IF(RIGHT(TEXT(AQ46,"0.#"),1)=".",FALSE,TRUE)</formula>
    </cfRule>
    <cfRule type="expression" dxfId="2284" priority="2102">
      <formula>IF(RIGHT(TEXT(AQ46,"0.#"),1)=".",TRUE,FALSE)</formula>
    </cfRule>
  </conditionalFormatting>
  <conditionalFormatting sqref="AE146:AE147 AI146:AI147 AM146:AM147 AQ146:AQ147 AU146:AU147">
    <cfRule type="expression" dxfId="2283" priority="2093">
      <formula>IF(RIGHT(TEXT(AE146,"0.#"),1)=".",FALSE,TRUE)</formula>
    </cfRule>
    <cfRule type="expression" dxfId="2282" priority="2094">
      <formula>IF(RIGHT(TEXT(AE146,"0.#"),1)=".",TRUE,FALSE)</formula>
    </cfRule>
  </conditionalFormatting>
  <conditionalFormatting sqref="AE138:AE139 AI138:AI139 AM138:AM139 AQ138:AQ139 AU138:AU139">
    <cfRule type="expression" dxfId="2281" priority="2096">
      <formula>IF(RIGHT(TEXT(AE138,"0.#"),1)=".",FALSE,TRUE)</formula>
    </cfRule>
    <cfRule type="expression" dxfId="2280" priority="2097">
      <formula>IF(RIGHT(TEXT(AE138,"0.#"),1)=".",TRUE,FALSE)</formula>
    </cfRule>
  </conditionalFormatting>
  <conditionalFormatting sqref="AE142:AE143 AI142:AI143 AM142:AM143 AQ142:AQ143 AU142:AU143">
    <cfRule type="expression" dxfId="2279" priority="14157">
      <formula>IF(RIGHT(TEXT(AE142,"0.#"),1)=".",FALSE,TRUE)</formula>
    </cfRule>
    <cfRule type="expression" dxfId="2278" priority="2095">
      <formula>IF(RIGHT(TEXT(AE142,"0.#"),1)=".",TRUE,FALSE)</formula>
    </cfRule>
  </conditionalFormatting>
  <conditionalFormatting sqref="AE198:AE199 AI198:AI199 AM198:AM199 AQ198:AQ199 AU198:AU199">
    <cfRule type="expression" dxfId="2277" priority="2086">
      <formula>IF(RIGHT(TEXT(AE198,"0.#"),1)=".",FALSE,TRUE)</formula>
    </cfRule>
    <cfRule type="expression" dxfId="2276" priority="2087">
      <formula>IF(RIGHT(TEXT(AE198,"0.#"),1)=".",TRUE,FALSE)</formula>
    </cfRule>
  </conditionalFormatting>
  <conditionalFormatting sqref="AE150:AE151 AI150:AI151 AM150:AM151 AQ150:AQ151 AU150:AU151">
    <cfRule type="expression" dxfId="2275" priority="2090">
      <formula>IF(RIGHT(TEXT(AE150,"0.#"),1)=".",FALSE,TRUE)</formula>
    </cfRule>
    <cfRule type="expression" dxfId="2274" priority="2091">
      <formula>IF(RIGHT(TEXT(AE150,"0.#"),1)=".",TRUE,FALSE)</formula>
    </cfRule>
  </conditionalFormatting>
  <conditionalFormatting sqref="AE194:AE195 AI194:AI195 AM194:AM195 AQ194:AQ195 AU194:AU195">
    <cfRule type="expression" dxfId="2273" priority="2088">
      <formula>IF(RIGHT(TEXT(AE194,"0.#"),1)=".",FALSE,TRUE)</formula>
    </cfRule>
    <cfRule type="expression" dxfId="2272" priority="2089">
      <formula>IF(RIGHT(TEXT(AE194,"0.#"),1)=".",TRUE,FALSE)</formula>
    </cfRule>
  </conditionalFormatting>
  <conditionalFormatting sqref="AE210:AE211 AI210:AI211 AM210:AM211 AQ210:AQ211 AU210:AU211">
    <cfRule type="expression" dxfId="2271" priority="2080">
      <formula>IF(RIGHT(TEXT(AE210,"0.#"),1)=".",FALSE,TRUE)</formula>
    </cfRule>
    <cfRule type="expression" dxfId="2270" priority="2081">
      <formula>IF(RIGHT(TEXT(AE210,"0.#"),1)=".",TRUE,FALSE)</formula>
    </cfRule>
  </conditionalFormatting>
  <conditionalFormatting sqref="AE202:AE203 AI202:AI203 AM202:AM203 AQ202:AQ203 AU202:AU203">
    <cfRule type="expression" dxfId="2269" priority="2084">
      <formula>IF(RIGHT(TEXT(AE202,"0.#"),1)=".",FALSE,TRUE)</formula>
    </cfRule>
    <cfRule type="expression" dxfId="2268" priority="2085">
      <formula>IF(RIGHT(TEXT(AE202,"0.#"),1)=".",TRUE,FALSE)</formula>
    </cfRule>
  </conditionalFormatting>
  <conditionalFormatting sqref="AE206:AE207 AI206:AI207 AM206:AM207 AQ206:AQ207 AU206:AU207">
    <cfRule type="expression" dxfId="2267" priority="2082">
      <formula>IF(RIGHT(TEXT(AE206,"0.#"),1)=".",FALSE,TRUE)</formula>
    </cfRule>
    <cfRule type="expression" dxfId="2266" priority="2083">
      <formula>IF(RIGHT(TEXT(AE206,"0.#"),1)=".",TRUE,FALSE)</formula>
    </cfRule>
  </conditionalFormatting>
  <conditionalFormatting sqref="AE262:AE263 AI262:AI263 AM262:AM263 AQ262:AQ263 AU262:AU263">
    <cfRule type="expression" dxfId="2265" priority="2074">
      <formula>IF(RIGHT(TEXT(AE262,"0.#"),1)=".",FALSE,TRUE)</formula>
    </cfRule>
    <cfRule type="expression" dxfId="2264" priority="2075">
      <formula>IF(RIGHT(TEXT(AE262,"0.#"),1)=".",TRUE,FALSE)</formula>
    </cfRule>
  </conditionalFormatting>
  <conditionalFormatting sqref="AE254:AE255 AI254:AI255 AM254:AM255 AQ254:AQ255 AU254:AU255">
    <cfRule type="expression" dxfId="2263" priority="2078">
      <formula>IF(RIGHT(TEXT(AE254,"0.#"),1)=".",FALSE,TRUE)</formula>
    </cfRule>
    <cfRule type="expression" dxfId="2262" priority="2079">
      <formula>IF(RIGHT(TEXT(AE254,"0.#"),1)=".",TRUE,FALSE)</formula>
    </cfRule>
  </conditionalFormatting>
  <conditionalFormatting sqref="AE258:AE259 AI258:AI259 AM258:AM259 AQ258:AQ259 AU258:AU259">
    <cfRule type="expression" dxfId="2261" priority="2076">
      <formula>IF(RIGHT(TEXT(AE258,"0.#"),1)=".",FALSE,TRUE)</formula>
    </cfRule>
    <cfRule type="expression" dxfId="2260" priority="2077">
      <formula>IF(RIGHT(TEXT(AE258,"0.#"),1)=".",TRUE,FALSE)</formula>
    </cfRule>
  </conditionalFormatting>
  <conditionalFormatting sqref="AE314:AE315 AI314:AI315 AM314:AM315 AQ314:AQ315 AU314:AU315">
    <cfRule type="expression" dxfId="2259" priority="2068">
      <formula>IF(RIGHT(TEXT(AE314,"0.#"),1)=".",FALSE,TRUE)</formula>
    </cfRule>
    <cfRule type="expression" dxfId="2258" priority="2069">
      <formula>IF(RIGHT(TEXT(AE314,"0.#"),1)=".",TRUE,FALSE)</formula>
    </cfRule>
  </conditionalFormatting>
  <conditionalFormatting sqref="AE266:AE267 AI266:AI267 AM266:AM267 AQ266:AQ267 AU266:AU267">
    <cfRule type="expression" dxfId="2257" priority="2072">
      <formula>IF(RIGHT(TEXT(AE266,"0.#"),1)=".",FALSE,TRUE)</formula>
    </cfRule>
    <cfRule type="expression" dxfId="2256" priority="2073">
      <formula>IF(RIGHT(TEXT(AE266,"0.#"),1)=".",TRUE,FALSE)</formula>
    </cfRule>
  </conditionalFormatting>
  <conditionalFormatting sqref="AE270:AE271 AI270:AI271 AM270:AM271 AQ270:AQ271 AU270:AU271">
    <cfRule type="expression" dxfId="2255" priority="2070">
      <formula>IF(RIGHT(TEXT(AE270,"0.#"),1)=".",FALSE,TRUE)</formula>
    </cfRule>
    <cfRule type="expression" dxfId="2254" priority="2071">
      <formula>IF(RIGHT(TEXT(AE270,"0.#"),1)=".",TRUE,FALSE)</formula>
    </cfRule>
  </conditionalFormatting>
  <conditionalFormatting sqref="AE326:AE327 AI326:AI327 AM326:AM327 AQ326:AQ327 AU326:AU327">
    <cfRule type="expression" dxfId="2253" priority="2062">
      <formula>IF(RIGHT(TEXT(AE326,"0.#"),1)=".",FALSE,TRUE)</formula>
    </cfRule>
    <cfRule type="expression" dxfId="2252" priority="2063">
      <formula>IF(RIGHT(TEXT(AE326,"0.#"),1)=".",TRUE,FALSE)</formula>
    </cfRule>
  </conditionalFormatting>
  <conditionalFormatting sqref="AE318:AE319 AI318:AI319 AM318:AM319 AQ318:AQ319 AU318:AU319">
    <cfRule type="expression" dxfId="2251" priority="2066">
      <formula>IF(RIGHT(TEXT(AE318,"0.#"),1)=".",FALSE,TRUE)</formula>
    </cfRule>
    <cfRule type="expression" dxfId="2250" priority="2067">
      <formula>IF(RIGHT(TEXT(AE318,"0.#"),1)=".",TRUE,FALSE)</formula>
    </cfRule>
  </conditionalFormatting>
  <conditionalFormatting sqref="AE322:AE323 AI322:AI323 AM322:AM323 AQ322:AQ323 AU322:AU323">
    <cfRule type="expression" dxfId="2249" priority="2064">
      <formula>IF(RIGHT(TEXT(AE322,"0.#"),1)=".",FALSE,TRUE)</formula>
    </cfRule>
    <cfRule type="expression" dxfId="2248" priority="2065">
      <formula>IF(RIGHT(TEXT(AE322,"0.#"),1)=".",TRUE,FALSE)</formula>
    </cfRule>
  </conditionalFormatting>
  <conditionalFormatting sqref="AE378:AE379 AI378:AI379 AM378:AM379 AQ378:AQ379 AU378:AU379">
    <cfRule type="expression" dxfId="2247" priority="2056">
      <formula>IF(RIGHT(TEXT(AE378,"0.#"),1)=".",FALSE,TRUE)</formula>
    </cfRule>
    <cfRule type="expression" dxfId="2246" priority="2057">
      <formula>IF(RIGHT(TEXT(AE378,"0.#"),1)=".",TRUE,FALSE)</formula>
    </cfRule>
  </conditionalFormatting>
  <conditionalFormatting sqref="AE330:AE331 AI330:AI331 AM330:AM331 AQ330:AQ331 AU330:AU331">
    <cfRule type="expression" dxfId="2245" priority="2060">
      <formula>IF(RIGHT(TEXT(AE330,"0.#"),1)=".",FALSE,TRUE)</formula>
    </cfRule>
    <cfRule type="expression" dxfId="2244" priority="2061">
      <formula>IF(RIGHT(TEXT(AE330,"0.#"),1)=".",TRUE,FALSE)</formula>
    </cfRule>
  </conditionalFormatting>
  <conditionalFormatting sqref="AE374:AE375 AI374:AI375 AM374:AM375 AQ374:AQ375 AU374:AU375">
    <cfRule type="expression" dxfId="2243" priority="2058">
      <formula>IF(RIGHT(TEXT(AE374,"0.#"),1)=".",FALSE,TRUE)</formula>
    </cfRule>
    <cfRule type="expression" dxfId="2242" priority="2059">
      <formula>IF(RIGHT(TEXT(AE374,"0.#"),1)=".",TRUE,FALSE)</formula>
    </cfRule>
  </conditionalFormatting>
  <conditionalFormatting sqref="AE390:AE391 AI390:AI391 AM390:AM391 AQ390:AQ391 AU390:AU391">
    <cfRule type="expression" dxfId="2241" priority="2050">
      <formula>IF(RIGHT(TEXT(AE390,"0.#"),1)=".",FALSE,TRUE)</formula>
    </cfRule>
    <cfRule type="expression" dxfId="2240" priority="2051">
      <formula>IF(RIGHT(TEXT(AE390,"0.#"),1)=".",TRUE,FALSE)</formula>
    </cfRule>
  </conditionalFormatting>
  <conditionalFormatting sqref="AE382:AE383 AI382:AI383 AM382:AM383 AQ382:AQ383 AU382:AU383">
    <cfRule type="expression" dxfId="2239" priority="2054">
      <formula>IF(RIGHT(TEXT(AE382,"0.#"),1)=".",FALSE,TRUE)</formula>
    </cfRule>
    <cfRule type="expression" dxfId="2238" priority="2055">
      <formula>IF(RIGHT(TEXT(AE382,"0.#"),1)=".",TRUE,FALSE)</formula>
    </cfRule>
  </conditionalFormatting>
  <conditionalFormatting sqref="AE386:AE387 AI386:AI387 AM386:AM387 AQ386:AQ387 AU386:AU387">
    <cfRule type="expression" dxfId="2237" priority="2052">
      <formula>IF(RIGHT(TEXT(AE386,"0.#"),1)=".",FALSE,TRUE)</formula>
    </cfRule>
    <cfRule type="expression" dxfId="2236" priority="2053">
      <formula>IF(RIGHT(TEXT(AE386,"0.#"),1)=".",TRUE,FALSE)</formula>
    </cfRule>
  </conditionalFormatting>
  <conditionalFormatting sqref="AE440">
    <cfRule type="expression" dxfId="2235" priority="2044">
      <formula>IF(RIGHT(TEXT(AE440,"0.#"),1)=".",FALSE,TRUE)</formula>
    </cfRule>
    <cfRule type="expression" dxfId="2234" priority="2045">
      <formula>IF(RIGHT(TEXT(AE440,"0.#"),1)=".",TRUE,FALSE)</formula>
    </cfRule>
  </conditionalFormatting>
  <conditionalFormatting sqref="AE438">
    <cfRule type="expression" dxfId="2233" priority="2048">
      <formula>IF(RIGHT(TEXT(AE438,"0.#"),1)=".",FALSE,TRUE)</formula>
    </cfRule>
    <cfRule type="expression" dxfId="2232" priority="2049">
      <formula>IF(RIGHT(TEXT(AE438,"0.#"),1)=".",TRUE,FALSE)</formula>
    </cfRule>
  </conditionalFormatting>
  <conditionalFormatting sqref="AE439">
    <cfRule type="expression" dxfId="2231" priority="2046">
      <formula>IF(RIGHT(TEXT(AE439,"0.#"),1)=".",FALSE,TRUE)</formula>
    </cfRule>
    <cfRule type="expression" dxfId="2230" priority="2047">
      <formula>IF(RIGHT(TEXT(AE439,"0.#"),1)=".",TRUE,FALSE)</formula>
    </cfRule>
  </conditionalFormatting>
  <conditionalFormatting sqref="AM440">
    <cfRule type="expression" dxfId="2229" priority="2038">
      <formula>IF(RIGHT(TEXT(AM440,"0.#"),1)=".",FALSE,TRUE)</formula>
    </cfRule>
    <cfRule type="expression" dxfId="2228" priority="2039">
      <formula>IF(RIGHT(TEXT(AM440,"0.#"),1)=".",TRUE,FALSE)</formula>
    </cfRule>
  </conditionalFormatting>
  <conditionalFormatting sqref="AM438">
    <cfRule type="expression" dxfId="2227" priority="2042">
      <formula>IF(RIGHT(TEXT(AM438,"0.#"),1)=".",FALSE,TRUE)</formula>
    </cfRule>
    <cfRule type="expression" dxfId="2226" priority="2043">
      <formula>IF(RIGHT(TEXT(AM438,"0.#"),1)=".",TRUE,FALSE)</formula>
    </cfRule>
  </conditionalFormatting>
  <conditionalFormatting sqref="AM439">
    <cfRule type="expression" dxfId="2225" priority="2040">
      <formula>IF(RIGHT(TEXT(AM439,"0.#"),1)=".",FALSE,TRUE)</formula>
    </cfRule>
    <cfRule type="expression" dxfId="2224" priority="2041">
      <formula>IF(RIGHT(TEXT(AM439,"0.#"),1)=".",TRUE,FALSE)</formula>
    </cfRule>
  </conditionalFormatting>
  <conditionalFormatting sqref="AU440">
    <cfRule type="expression" dxfId="2223" priority="2032">
      <formula>IF(RIGHT(TEXT(AU440,"0.#"),1)=".",FALSE,TRUE)</formula>
    </cfRule>
    <cfRule type="expression" dxfId="2222" priority="2033">
      <formula>IF(RIGHT(TEXT(AU440,"0.#"),1)=".",TRUE,FALSE)</formula>
    </cfRule>
  </conditionalFormatting>
  <conditionalFormatting sqref="AU438">
    <cfRule type="expression" dxfId="2221" priority="2036">
      <formula>IF(RIGHT(TEXT(AU438,"0.#"),1)=".",FALSE,TRUE)</formula>
    </cfRule>
    <cfRule type="expression" dxfId="2220" priority="2037">
      <formula>IF(RIGHT(TEXT(AU438,"0.#"),1)=".",TRUE,FALSE)</formula>
    </cfRule>
  </conditionalFormatting>
  <conditionalFormatting sqref="AU439">
    <cfRule type="expression" dxfId="2219" priority="2034">
      <formula>IF(RIGHT(TEXT(AU439,"0.#"),1)=".",FALSE,TRUE)</formula>
    </cfRule>
    <cfRule type="expression" dxfId="2218" priority="2035">
      <formula>IF(RIGHT(TEXT(AU439,"0.#"),1)=".",TRUE,FALSE)</formula>
    </cfRule>
  </conditionalFormatting>
  <conditionalFormatting sqref="AI440">
    <cfRule type="expression" dxfId="2217" priority="2026">
      <formula>IF(RIGHT(TEXT(AI440,"0.#"),1)=".",FALSE,TRUE)</formula>
    </cfRule>
    <cfRule type="expression" dxfId="2216" priority="2027">
      <formula>IF(RIGHT(TEXT(AI440,"0.#"),1)=".",TRUE,FALSE)</formula>
    </cfRule>
  </conditionalFormatting>
  <conditionalFormatting sqref="AI438">
    <cfRule type="expression" dxfId="2215" priority="2030">
      <formula>IF(RIGHT(TEXT(AI438,"0.#"),1)=".",FALSE,TRUE)</formula>
    </cfRule>
    <cfRule type="expression" dxfId="2214" priority="2031">
      <formula>IF(RIGHT(TEXT(AI438,"0.#"),1)=".",TRUE,FALSE)</formula>
    </cfRule>
  </conditionalFormatting>
  <conditionalFormatting sqref="AI439">
    <cfRule type="expression" dxfId="2213" priority="2028">
      <formula>IF(RIGHT(TEXT(AI439,"0.#"),1)=".",FALSE,TRUE)</formula>
    </cfRule>
    <cfRule type="expression" dxfId="2212" priority="2029">
      <formula>IF(RIGHT(TEXT(AI439,"0.#"),1)=".",TRUE,FALSE)</formula>
    </cfRule>
  </conditionalFormatting>
  <conditionalFormatting sqref="AQ438">
    <cfRule type="expression" dxfId="2211" priority="2020">
      <formula>IF(RIGHT(TEXT(AQ438,"0.#"),1)=".",FALSE,TRUE)</formula>
    </cfRule>
    <cfRule type="expression" dxfId="2210" priority="2021">
      <formula>IF(RIGHT(TEXT(AQ438,"0.#"),1)=".",TRUE,FALSE)</formula>
    </cfRule>
  </conditionalFormatting>
  <conditionalFormatting sqref="AQ439">
    <cfRule type="expression" dxfId="2209" priority="2024">
      <formula>IF(RIGHT(TEXT(AQ439,"0.#"),1)=".",FALSE,TRUE)</formula>
    </cfRule>
    <cfRule type="expression" dxfId="2208" priority="2025">
      <formula>IF(RIGHT(TEXT(AQ439,"0.#"),1)=".",TRUE,FALSE)</formula>
    </cfRule>
  </conditionalFormatting>
  <conditionalFormatting sqref="AQ440">
    <cfRule type="expression" dxfId="2207" priority="2022">
      <formula>IF(RIGHT(TEXT(AQ440,"0.#"),1)=".",FALSE,TRUE)</formula>
    </cfRule>
    <cfRule type="expression" dxfId="2206" priority="2023">
      <formula>IF(RIGHT(TEXT(AQ440,"0.#"),1)=".",TRUE,FALSE)</formula>
    </cfRule>
  </conditionalFormatting>
  <conditionalFormatting sqref="AE445">
    <cfRule type="expression" dxfId="2205" priority="2014">
      <formula>IF(RIGHT(TEXT(AE445,"0.#"),1)=".",FALSE,TRUE)</formula>
    </cfRule>
    <cfRule type="expression" dxfId="2204" priority="2015">
      <formula>IF(RIGHT(TEXT(AE445,"0.#"),1)=".",TRUE,FALSE)</formula>
    </cfRule>
  </conditionalFormatting>
  <conditionalFormatting sqref="AE443">
    <cfRule type="expression" dxfId="2203" priority="2018">
      <formula>IF(RIGHT(TEXT(AE443,"0.#"),1)=".",FALSE,TRUE)</formula>
    </cfRule>
    <cfRule type="expression" dxfId="2202" priority="2019">
      <formula>IF(RIGHT(TEXT(AE443,"0.#"),1)=".",TRUE,FALSE)</formula>
    </cfRule>
  </conditionalFormatting>
  <conditionalFormatting sqref="AE444">
    <cfRule type="expression" dxfId="2201" priority="2016">
      <formula>IF(RIGHT(TEXT(AE444,"0.#"),1)=".",FALSE,TRUE)</formula>
    </cfRule>
    <cfRule type="expression" dxfId="2200" priority="2017">
      <formula>IF(RIGHT(TEXT(AE444,"0.#"),1)=".",TRUE,FALSE)</formula>
    </cfRule>
  </conditionalFormatting>
  <conditionalFormatting sqref="AM445">
    <cfRule type="expression" dxfId="2199" priority="2008">
      <formula>IF(RIGHT(TEXT(AM445,"0.#"),1)=".",FALSE,TRUE)</formula>
    </cfRule>
    <cfRule type="expression" dxfId="2198" priority="2009">
      <formula>IF(RIGHT(TEXT(AM445,"0.#"),1)=".",TRUE,FALSE)</formula>
    </cfRule>
  </conditionalFormatting>
  <conditionalFormatting sqref="AM443">
    <cfRule type="expression" dxfId="2197" priority="2012">
      <formula>IF(RIGHT(TEXT(AM443,"0.#"),1)=".",FALSE,TRUE)</formula>
    </cfRule>
    <cfRule type="expression" dxfId="2196" priority="2013">
      <formula>IF(RIGHT(TEXT(AM443,"0.#"),1)=".",TRUE,FALSE)</formula>
    </cfRule>
  </conditionalFormatting>
  <conditionalFormatting sqref="AM444">
    <cfRule type="expression" dxfId="2195" priority="2010">
      <formula>IF(RIGHT(TEXT(AM444,"0.#"),1)=".",FALSE,TRUE)</formula>
    </cfRule>
    <cfRule type="expression" dxfId="2194" priority="2011">
      <formula>IF(RIGHT(TEXT(AM444,"0.#"),1)=".",TRUE,FALSE)</formula>
    </cfRule>
  </conditionalFormatting>
  <conditionalFormatting sqref="AU445">
    <cfRule type="expression" dxfId="2193" priority="2002">
      <formula>IF(RIGHT(TEXT(AU445,"0.#"),1)=".",FALSE,TRUE)</formula>
    </cfRule>
    <cfRule type="expression" dxfId="2192" priority="2003">
      <formula>IF(RIGHT(TEXT(AU445,"0.#"),1)=".",TRUE,FALSE)</formula>
    </cfRule>
  </conditionalFormatting>
  <conditionalFormatting sqref="AU443">
    <cfRule type="expression" dxfId="2191" priority="2006">
      <formula>IF(RIGHT(TEXT(AU443,"0.#"),1)=".",FALSE,TRUE)</formula>
    </cfRule>
    <cfRule type="expression" dxfId="2190" priority="2007">
      <formula>IF(RIGHT(TEXT(AU443,"0.#"),1)=".",TRUE,FALSE)</formula>
    </cfRule>
  </conditionalFormatting>
  <conditionalFormatting sqref="AU444">
    <cfRule type="expression" dxfId="2189" priority="2004">
      <formula>IF(RIGHT(TEXT(AU444,"0.#"),1)=".",FALSE,TRUE)</formula>
    </cfRule>
    <cfRule type="expression" dxfId="2188" priority="2005">
      <formula>IF(RIGHT(TEXT(AU444,"0.#"),1)=".",TRUE,FALSE)</formula>
    </cfRule>
  </conditionalFormatting>
  <conditionalFormatting sqref="AI445">
    <cfRule type="expression" dxfId="2187" priority="1996">
      <formula>IF(RIGHT(TEXT(AI445,"0.#"),1)=".",FALSE,TRUE)</formula>
    </cfRule>
    <cfRule type="expression" dxfId="2186" priority="1997">
      <formula>IF(RIGHT(TEXT(AI445,"0.#"),1)=".",TRUE,FALSE)</formula>
    </cfRule>
  </conditionalFormatting>
  <conditionalFormatting sqref="AI443">
    <cfRule type="expression" dxfId="2185" priority="2000">
      <formula>IF(RIGHT(TEXT(AI443,"0.#"),1)=".",FALSE,TRUE)</formula>
    </cfRule>
    <cfRule type="expression" dxfId="2184" priority="2001">
      <formula>IF(RIGHT(TEXT(AI443,"0.#"),1)=".",TRUE,FALSE)</formula>
    </cfRule>
  </conditionalFormatting>
  <conditionalFormatting sqref="AI444">
    <cfRule type="expression" dxfId="2183" priority="1998">
      <formula>IF(RIGHT(TEXT(AI444,"0.#"),1)=".",FALSE,TRUE)</formula>
    </cfRule>
    <cfRule type="expression" dxfId="2182" priority="1999">
      <formula>IF(RIGHT(TEXT(AI444,"0.#"),1)=".",TRUE,FALSE)</formula>
    </cfRule>
  </conditionalFormatting>
  <conditionalFormatting sqref="AQ443">
    <cfRule type="expression" dxfId="2181" priority="1990">
      <formula>IF(RIGHT(TEXT(AQ443,"0.#"),1)=".",FALSE,TRUE)</formula>
    </cfRule>
    <cfRule type="expression" dxfId="2180" priority="1991">
      <formula>IF(RIGHT(TEXT(AQ443,"0.#"),1)=".",TRUE,FALSE)</formula>
    </cfRule>
  </conditionalFormatting>
  <conditionalFormatting sqref="AQ444">
    <cfRule type="expression" dxfId="2179" priority="1994">
      <formula>IF(RIGHT(TEXT(AQ444,"0.#"),1)=".",FALSE,TRUE)</formula>
    </cfRule>
    <cfRule type="expression" dxfId="2178" priority="1995">
      <formula>IF(RIGHT(TEXT(AQ444,"0.#"),1)=".",TRUE,FALSE)</formula>
    </cfRule>
  </conditionalFormatting>
  <conditionalFormatting sqref="AQ445">
    <cfRule type="expression" dxfId="2177" priority="1992">
      <formula>IF(RIGHT(TEXT(AQ445,"0.#"),1)=".",FALSE,TRUE)</formula>
    </cfRule>
    <cfRule type="expression" dxfId="2176" priority="1993">
      <formula>IF(RIGHT(TEXT(AQ445,"0.#"),1)=".",TRUE,FALSE)</formula>
    </cfRule>
  </conditionalFormatting>
  <conditionalFormatting sqref="Y880:Y907">
    <cfRule type="expression" dxfId="2175" priority="2220">
      <formula>IF(RIGHT(TEXT(Y880,"0.#"),1)=".",FALSE,TRUE)</formula>
    </cfRule>
    <cfRule type="expression" dxfId="2174" priority="2221">
      <formula>IF(RIGHT(TEXT(Y880,"0.#"),1)=".",TRUE,FALSE)</formula>
    </cfRule>
  </conditionalFormatting>
  <conditionalFormatting sqref="Y878:Y879">
    <cfRule type="expression" dxfId="2173" priority="2214">
      <formula>IF(RIGHT(TEXT(Y878,"0.#"),1)=".",FALSE,TRUE)</formula>
    </cfRule>
    <cfRule type="expression" dxfId="2172" priority="2215">
      <formula>IF(RIGHT(TEXT(Y878,"0.#"),1)=".",TRUE,FALSE)</formula>
    </cfRule>
  </conditionalFormatting>
  <conditionalFormatting sqref="Y913:Y940">
    <cfRule type="expression" dxfId="2171" priority="2208">
      <formula>IF(RIGHT(TEXT(Y913,"0.#"),1)=".",FALSE,TRUE)</formula>
    </cfRule>
    <cfRule type="expression" dxfId="2170" priority="2209">
      <formula>IF(RIGHT(TEXT(Y913,"0.#"),1)=".",TRUE,FALSE)</formula>
    </cfRule>
  </conditionalFormatting>
  <conditionalFormatting sqref="Y911:Y912">
    <cfRule type="expression" dxfId="2169" priority="2202">
      <formula>IF(RIGHT(TEXT(Y911,"0.#"),1)=".",FALSE,TRUE)</formula>
    </cfRule>
    <cfRule type="expression" dxfId="2168" priority="2203">
      <formula>IF(RIGHT(TEXT(Y911,"0.#"),1)=".",TRUE,FALSE)</formula>
    </cfRule>
  </conditionalFormatting>
  <conditionalFormatting sqref="Y946:Y973">
    <cfRule type="expression" dxfId="2167" priority="2196">
      <formula>IF(RIGHT(TEXT(Y946,"0.#"),1)=".",FALSE,TRUE)</formula>
    </cfRule>
    <cfRule type="expression" dxfId="2166" priority="2197">
      <formula>IF(RIGHT(TEXT(Y946,"0.#"),1)=".",TRUE,FALSE)</formula>
    </cfRule>
  </conditionalFormatting>
  <conditionalFormatting sqref="Y944:Y945">
    <cfRule type="expression" dxfId="2165" priority="2190">
      <formula>IF(RIGHT(TEXT(Y944,"0.#"),1)=".",FALSE,TRUE)</formula>
    </cfRule>
    <cfRule type="expression" dxfId="2164" priority="2191">
      <formula>IF(RIGHT(TEXT(Y944,"0.#"),1)=".",TRUE,FALSE)</formula>
    </cfRule>
  </conditionalFormatting>
  <conditionalFormatting sqref="Y979:Y1006">
    <cfRule type="expression" dxfId="2163" priority="2184">
      <formula>IF(RIGHT(TEXT(Y979,"0.#"),1)=".",FALSE,TRUE)</formula>
    </cfRule>
    <cfRule type="expression" dxfId="2162" priority="2185">
      <formula>IF(RIGHT(TEXT(Y979,"0.#"),1)=".",TRUE,FALSE)</formula>
    </cfRule>
  </conditionalFormatting>
  <conditionalFormatting sqref="Y977:Y978">
    <cfRule type="expression" dxfId="2161" priority="2178">
      <formula>IF(RIGHT(TEXT(Y977,"0.#"),1)=".",FALSE,TRUE)</formula>
    </cfRule>
    <cfRule type="expression" dxfId="2160" priority="2179">
      <formula>IF(RIGHT(TEXT(Y977,"0.#"),1)=".",TRUE,FALSE)</formula>
    </cfRule>
  </conditionalFormatting>
  <conditionalFormatting sqref="Y1012:Y1039">
    <cfRule type="expression" dxfId="2159" priority="2172">
      <formula>IF(RIGHT(TEXT(Y1012,"0.#"),1)=".",FALSE,TRUE)</formula>
    </cfRule>
    <cfRule type="expression" dxfId="2158" priority="2173">
      <formula>IF(RIGHT(TEXT(Y1012,"0.#"),1)=".",TRUE,FALSE)</formula>
    </cfRule>
  </conditionalFormatting>
  <conditionalFormatting sqref="W23">
    <cfRule type="expression" dxfId="2157" priority="2456">
      <formula>IF(RIGHT(TEXT(W23,"0.#"),1)=".",FALSE,TRUE)</formula>
    </cfRule>
    <cfRule type="expression" dxfId="2156" priority="2457">
      <formula>IF(RIGHT(TEXT(W23,"0.#"),1)=".",TRUE,FALSE)</formula>
    </cfRule>
  </conditionalFormatting>
  <conditionalFormatting sqref="W24:W27">
    <cfRule type="expression" dxfId="2155" priority="2454">
      <formula>IF(RIGHT(TEXT(W24,"0.#"),1)=".",FALSE,TRUE)</formula>
    </cfRule>
    <cfRule type="expression" dxfId="2154" priority="2455">
      <formula>IF(RIGHT(TEXT(W24,"0.#"),1)=".",TRUE,FALSE)</formula>
    </cfRule>
  </conditionalFormatting>
  <conditionalFormatting sqref="W28">
    <cfRule type="expression" dxfId="2153" priority="2446">
      <formula>IF(RIGHT(TEXT(W28,"0.#"),1)=".",FALSE,TRUE)</formula>
    </cfRule>
    <cfRule type="expression" dxfId="2152" priority="2447">
      <formula>IF(RIGHT(TEXT(W28,"0.#"),1)=".",TRUE,FALSE)</formula>
    </cfRule>
  </conditionalFormatting>
  <conditionalFormatting sqref="P23">
    <cfRule type="expression" dxfId="2151" priority="2444">
      <formula>IF(RIGHT(TEXT(P23,"0.#"),1)=".",FALSE,TRUE)</formula>
    </cfRule>
    <cfRule type="expression" dxfId="2150" priority="2445">
      <formula>IF(RIGHT(TEXT(P23,"0.#"),1)=".",TRUE,FALSE)</formula>
    </cfRule>
  </conditionalFormatting>
  <conditionalFormatting sqref="P24:P27">
    <cfRule type="expression" dxfId="2149" priority="2442">
      <formula>IF(RIGHT(TEXT(P24,"0.#"),1)=".",FALSE,TRUE)</formula>
    </cfRule>
    <cfRule type="expression" dxfId="2148" priority="2443">
      <formula>IF(RIGHT(TEXT(P24,"0.#"),1)=".",TRUE,FALSE)</formula>
    </cfRule>
  </conditionalFormatting>
  <conditionalFormatting sqref="P28">
    <cfRule type="expression" dxfId="2147" priority="2440">
      <formula>IF(RIGHT(TEXT(P28,"0.#"),1)=".",FALSE,TRUE)</formula>
    </cfRule>
    <cfRule type="expression" dxfId="2146" priority="2441">
      <formula>IF(RIGHT(TEXT(P28,"0.#"),1)=".",TRUE,FALSE)</formula>
    </cfRule>
  </conditionalFormatting>
  <conditionalFormatting sqref="AQ114">
    <cfRule type="expression" dxfId="2145" priority="2424">
      <formula>IF(RIGHT(TEXT(AQ114,"0.#"),1)=".",FALSE,TRUE)</formula>
    </cfRule>
    <cfRule type="expression" dxfId="2144" priority="2425">
      <formula>IF(RIGHT(TEXT(AQ114,"0.#"),1)=".",TRUE,FALSE)</formula>
    </cfRule>
  </conditionalFormatting>
  <conditionalFormatting sqref="AQ107">
    <cfRule type="expression" dxfId="2143" priority="2434">
      <formula>IF(RIGHT(TEXT(AQ107,"0.#"),1)=".",FALSE,TRUE)</formula>
    </cfRule>
    <cfRule type="expression" dxfId="2142" priority="2435">
      <formula>IF(RIGHT(TEXT(AQ107,"0.#"),1)=".",TRUE,FALSE)</formula>
    </cfRule>
  </conditionalFormatting>
  <conditionalFormatting sqref="AQ108">
    <cfRule type="expression" dxfId="2141" priority="2432">
      <formula>IF(RIGHT(TEXT(AQ108,"0.#"),1)=".",FALSE,TRUE)</formula>
    </cfRule>
    <cfRule type="expression" dxfId="2140" priority="2433">
      <formula>IF(RIGHT(TEXT(AQ108,"0.#"),1)=".",TRUE,FALSE)</formula>
    </cfRule>
  </conditionalFormatting>
  <conditionalFormatting sqref="AQ110">
    <cfRule type="expression" dxfId="2139" priority="2430">
      <formula>IF(RIGHT(TEXT(AQ110,"0.#"),1)=".",FALSE,TRUE)</formula>
    </cfRule>
    <cfRule type="expression" dxfId="2138" priority="2431">
      <formula>IF(RIGHT(TEXT(AQ110,"0.#"),1)=".",TRUE,FALSE)</formula>
    </cfRule>
  </conditionalFormatting>
  <conditionalFormatting sqref="AQ111">
    <cfRule type="expression" dxfId="2137" priority="2428">
      <formula>IF(RIGHT(TEXT(AQ111,"0.#"),1)=".",FALSE,TRUE)</formula>
    </cfRule>
    <cfRule type="expression" dxfId="2136" priority="2429">
      <formula>IF(RIGHT(TEXT(AQ111,"0.#"),1)=".",TRUE,FALSE)</formula>
    </cfRule>
  </conditionalFormatting>
  <conditionalFormatting sqref="AQ113">
    <cfRule type="expression" dxfId="2135" priority="2426">
      <formula>IF(RIGHT(TEXT(AQ113,"0.#"),1)=".",FALSE,TRUE)</formula>
    </cfRule>
    <cfRule type="expression" dxfId="2134" priority="2427">
      <formula>IF(RIGHT(TEXT(AQ113,"0.#"),1)=".",TRUE,FALSE)</formula>
    </cfRule>
  </conditionalFormatting>
  <conditionalFormatting sqref="AE67">
    <cfRule type="expression" dxfId="2133" priority="2356">
      <formula>IF(RIGHT(TEXT(AE67,"0.#"),1)=".",FALSE,TRUE)</formula>
    </cfRule>
    <cfRule type="expression" dxfId="2132" priority="2357">
      <formula>IF(RIGHT(TEXT(AE67,"0.#"),1)=".",TRUE,FALSE)</formula>
    </cfRule>
  </conditionalFormatting>
  <conditionalFormatting sqref="AE68">
    <cfRule type="expression" dxfId="2131" priority="2354">
      <formula>IF(RIGHT(TEXT(AE68,"0.#"),1)=".",FALSE,TRUE)</formula>
    </cfRule>
    <cfRule type="expression" dxfId="2130" priority="2355">
      <formula>IF(RIGHT(TEXT(AE68,"0.#"),1)=".",TRUE,FALSE)</formula>
    </cfRule>
  </conditionalFormatting>
  <conditionalFormatting sqref="AE69">
    <cfRule type="expression" dxfId="2129" priority="2352">
      <formula>IF(RIGHT(TEXT(AE69,"0.#"),1)=".",FALSE,TRUE)</formula>
    </cfRule>
    <cfRule type="expression" dxfId="2128" priority="2353">
      <formula>IF(RIGHT(TEXT(AE69,"0.#"),1)=".",TRUE,FALSE)</formula>
    </cfRule>
  </conditionalFormatting>
  <conditionalFormatting sqref="AI69">
    <cfRule type="expression" dxfId="2127" priority="2350">
      <formula>IF(RIGHT(TEXT(AI69,"0.#"),1)=".",FALSE,TRUE)</formula>
    </cfRule>
    <cfRule type="expression" dxfId="2126" priority="2351">
      <formula>IF(RIGHT(TEXT(AI69,"0.#"),1)=".",TRUE,FALSE)</formula>
    </cfRule>
  </conditionalFormatting>
  <conditionalFormatting sqref="AI68">
    <cfRule type="expression" dxfId="2125" priority="2348">
      <formula>IF(RIGHT(TEXT(AI68,"0.#"),1)=".",FALSE,TRUE)</formula>
    </cfRule>
    <cfRule type="expression" dxfId="2124" priority="2349">
      <formula>IF(RIGHT(TEXT(AI68,"0.#"),1)=".",TRUE,FALSE)</formula>
    </cfRule>
  </conditionalFormatting>
  <conditionalFormatting sqref="AI67">
    <cfRule type="expression" dxfId="2123" priority="2346">
      <formula>IF(RIGHT(TEXT(AI67,"0.#"),1)=".",FALSE,TRUE)</formula>
    </cfRule>
    <cfRule type="expression" dxfId="2122" priority="2347">
      <formula>IF(RIGHT(TEXT(AI67,"0.#"),1)=".",TRUE,FALSE)</formula>
    </cfRule>
  </conditionalFormatting>
  <conditionalFormatting sqref="AM67">
    <cfRule type="expression" dxfId="2121" priority="2344">
      <formula>IF(RIGHT(TEXT(AM67,"0.#"),1)=".",FALSE,TRUE)</formula>
    </cfRule>
    <cfRule type="expression" dxfId="2120" priority="2345">
      <formula>IF(RIGHT(TEXT(AM67,"0.#"),1)=".",TRUE,FALSE)</formula>
    </cfRule>
  </conditionalFormatting>
  <conditionalFormatting sqref="AM68">
    <cfRule type="expression" dxfId="2119" priority="2342">
      <formula>IF(RIGHT(TEXT(AM68,"0.#"),1)=".",FALSE,TRUE)</formula>
    </cfRule>
    <cfRule type="expression" dxfId="2118" priority="2343">
      <formula>IF(RIGHT(TEXT(AM68,"0.#"),1)=".",TRUE,FALSE)</formula>
    </cfRule>
  </conditionalFormatting>
  <conditionalFormatting sqref="AM69">
    <cfRule type="expression" dxfId="2117" priority="2340">
      <formula>IF(RIGHT(TEXT(AM69,"0.#"),1)=".",FALSE,TRUE)</formula>
    </cfRule>
    <cfRule type="expression" dxfId="2116" priority="2341">
      <formula>IF(RIGHT(TEXT(AM69,"0.#"),1)=".",TRUE,FALSE)</formula>
    </cfRule>
  </conditionalFormatting>
  <conditionalFormatting sqref="AQ67:AQ69">
    <cfRule type="expression" dxfId="2115" priority="2338">
      <formula>IF(RIGHT(TEXT(AQ67,"0.#"),1)=".",FALSE,TRUE)</formula>
    </cfRule>
    <cfRule type="expression" dxfId="2114" priority="2339">
      <formula>IF(RIGHT(TEXT(AQ67,"0.#"),1)=".",TRUE,FALSE)</formula>
    </cfRule>
  </conditionalFormatting>
  <conditionalFormatting sqref="AU67:AU69">
    <cfRule type="expression" dxfId="2113" priority="2336">
      <formula>IF(RIGHT(TEXT(AU67,"0.#"),1)=".",FALSE,TRUE)</formula>
    </cfRule>
    <cfRule type="expression" dxfId="2112" priority="2337">
      <formula>IF(RIGHT(TEXT(AU67,"0.#"),1)=".",TRUE,FALSE)</formula>
    </cfRule>
  </conditionalFormatting>
  <conditionalFormatting sqref="AE70">
    <cfRule type="expression" dxfId="2111" priority="2334">
      <formula>IF(RIGHT(TEXT(AE70,"0.#"),1)=".",FALSE,TRUE)</formula>
    </cfRule>
    <cfRule type="expression" dxfId="2110" priority="2335">
      <formula>IF(RIGHT(TEXT(AE70,"0.#"),1)=".",TRUE,FALSE)</formula>
    </cfRule>
  </conditionalFormatting>
  <conditionalFormatting sqref="AE71">
    <cfRule type="expression" dxfId="2109" priority="2332">
      <formula>IF(RIGHT(TEXT(AE71,"0.#"),1)=".",FALSE,TRUE)</formula>
    </cfRule>
    <cfRule type="expression" dxfId="2108" priority="2333">
      <formula>IF(RIGHT(TEXT(AE71,"0.#"),1)=".",TRUE,FALSE)</formula>
    </cfRule>
  </conditionalFormatting>
  <conditionalFormatting sqref="AE72">
    <cfRule type="expression" dxfId="2107" priority="2330">
      <formula>IF(RIGHT(TEXT(AE72,"0.#"),1)=".",FALSE,TRUE)</formula>
    </cfRule>
    <cfRule type="expression" dxfId="2106" priority="2331">
      <formula>IF(RIGHT(TEXT(AE72,"0.#"),1)=".",TRUE,FALSE)</formula>
    </cfRule>
  </conditionalFormatting>
  <conditionalFormatting sqref="AI72">
    <cfRule type="expression" dxfId="2105" priority="2328">
      <formula>IF(RIGHT(TEXT(AI72,"0.#"),1)=".",FALSE,TRUE)</formula>
    </cfRule>
    <cfRule type="expression" dxfId="2104" priority="2329">
      <formula>IF(RIGHT(TEXT(AI72,"0.#"),1)=".",TRUE,FALSE)</formula>
    </cfRule>
  </conditionalFormatting>
  <conditionalFormatting sqref="AI71">
    <cfRule type="expression" dxfId="2103" priority="2326">
      <formula>IF(RIGHT(TEXT(AI71,"0.#"),1)=".",FALSE,TRUE)</formula>
    </cfRule>
    <cfRule type="expression" dxfId="2102" priority="2327">
      <formula>IF(RIGHT(TEXT(AI71,"0.#"),1)=".",TRUE,FALSE)</formula>
    </cfRule>
  </conditionalFormatting>
  <conditionalFormatting sqref="AI70">
    <cfRule type="expression" dxfId="2101" priority="2324">
      <formula>IF(RIGHT(TEXT(AI70,"0.#"),1)=".",FALSE,TRUE)</formula>
    </cfRule>
    <cfRule type="expression" dxfId="2100" priority="2325">
      <formula>IF(RIGHT(TEXT(AI70,"0.#"),1)=".",TRUE,FALSE)</formula>
    </cfRule>
  </conditionalFormatting>
  <conditionalFormatting sqref="AM70">
    <cfRule type="expression" dxfId="2099" priority="2322">
      <formula>IF(RIGHT(TEXT(AM70,"0.#"),1)=".",FALSE,TRUE)</formula>
    </cfRule>
    <cfRule type="expression" dxfId="2098" priority="2323">
      <formula>IF(RIGHT(TEXT(AM70,"0.#"),1)=".",TRUE,FALSE)</formula>
    </cfRule>
  </conditionalFormatting>
  <conditionalFormatting sqref="AM71">
    <cfRule type="expression" dxfId="2097" priority="2320">
      <formula>IF(RIGHT(TEXT(AM71,"0.#"),1)=".",FALSE,TRUE)</formula>
    </cfRule>
    <cfRule type="expression" dxfId="2096" priority="2321">
      <formula>IF(RIGHT(TEXT(AM71,"0.#"),1)=".",TRUE,FALSE)</formula>
    </cfRule>
  </conditionalFormatting>
  <conditionalFormatting sqref="AM72">
    <cfRule type="expression" dxfId="2095" priority="2318">
      <formula>IF(RIGHT(TEXT(AM72,"0.#"),1)=".",FALSE,TRUE)</formula>
    </cfRule>
    <cfRule type="expression" dxfId="2094" priority="2319">
      <formula>IF(RIGHT(TEXT(AM72,"0.#"),1)=".",TRUE,FALSE)</formula>
    </cfRule>
  </conditionalFormatting>
  <conditionalFormatting sqref="AQ70:AQ72">
    <cfRule type="expression" dxfId="2093" priority="2316">
      <formula>IF(RIGHT(TEXT(AQ70,"0.#"),1)=".",FALSE,TRUE)</formula>
    </cfRule>
    <cfRule type="expression" dxfId="2092" priority="2317">
      <formula>IF(RIGHT(TEXT(AQ70,"0.#"),1)=".",TRUE,FALSE)</formula>
    </cfRule>
  </conditionalFormatting>
  <conditionalFormatting sqref="AU70:AU72">
    <cfRule type="expression" dxfId="2091" priority="2314">
      <formula>IF(RIGHT(TEXT(AU70,"0.#"),1)=".",FALSE,TRUE)</formula>
    </cfRule>
    <cfRule type="expression" dxfId="2090" priority="2315">
      <formula>IF(RIGHT(TEXT(AU70,"0.#"),1)=".",TRUE,FALSE)</formula>
    </cfRule>
  </conditionalFormatting>
  <conditionalFormatting sqref="AU656">
    <cfRule type="expression" dxfId="2089" priority="832">
      <formula>IF(RIGHT(TEXT(AU656,"0.#"),1)=".",FALSE,TRUE)</formula>
    </cfRule>
    <cfRule type="expression" dxfId="2088" priority="833">
      <formula>IF(RIGHT(TEXT(AU656,"0.#"),1)=".",TRUE,FALSE)</formula>
    </cfRule>
  </conditionalFormatting>
  <conditionalFormatting sqref="AQ655">
    <cfRule type="expression" dxfId="2087" priority="824">
      <formula>IF(RIGHT(TEXT(AQ655,"0.#"),1)=".",FALSE,TRUE)</formula>
    </cfRule>
    <cfRule type="expression" dxfId="2086" priority="825">
      <formula>IF(RIGHT(TEXT(AQ655,"0.#"),1)=".",TRUE,FALSE)</formula>
    </cfRule>
  </conditionalFormatting>
  <conditionalFormatting sqref="AI696">
    <cfRule type="expression" dxfId="2085" priority="616">
      <formula>IF(RIGHT(TEXT(AI696,"0.#"),1)=".",FALSE,TRUE)</formula>
    </cfRule>
    <cfRule type="expression" dxfId="2084" priority="617">
      <formula>IF(RIGHT(TEXT(AI696,"0.#"),1)=".",TRUE,FALSE)</formula>
    </cfRule>
  </conditionalFormatting>
  <conditionalFormatting sqref="AQ694">
    <cfRule type="expression" dxfId="2083" priority="610">
      <formula>IF(RIGHT(TEXT(AQ694,"0.#"),1)=".",FALSE,TRUE)</formula>
    </cfRule>
    <cfRule type="expression" dxfId="2082" priority="611">
      <formula>IF(RIGHT(TEXT(AQ694,"0.#"),1)=".",TRUE,FALSE)</formula>
    </cfRule>
  </conditionalFormatting>
  <conditionalFormatting sqref="AL880:AO907">
    <cfRule type="expression" dxfId="2081" priority="2222">
      <formula>IF(AND(AL880&gt;=0,RIGHT(TEXT(AL880,"0.#"),1)&lt;&gt;"."),TRUE,FALSE)</formula>
    </cfRule>
    <cfRule type="expression" dxfId="2080" priority="2223">
      <formula>IF(AND(AL880&gt;=0,RIGHT(TEXT(AL880,"0.#"),1)="."),TRUE,FALSE)</formula>
    </cfRule>
    <cfRule type="expression" dxfId="2079" priority="2224">
      <formula>IF(AND(AL880&lt;0,RIGHT(TEXT(AL880,"0.#"),1)&lt;&gt;"."),TRUE,FALSE)</formula>
    </cfRule>
    <cfRule type="expression" dxfId="2078" priority="2225">
      <formula>IF(AND(AL880&lt;0,RIGHT(TEXT(AL880,"0.#"),1)="."),TRUE,FALSE)</formula>
    </cfRule>
  </conditionalFormatting>
  <conditionalFormatting sqref="AL878:AO879">
    <cfRule type="expression" dxfId="2077" priority="2216">
      <formula>IF(AND(AL878&gt;=0,RIGHT(TEXT(AL878,"0.#"),1)&lt;&gt;"."),TRUE,FALSE)</formula>
    </cfRule>
    <cfRule type="expression" dxfId="2076" priority="2217">
      <formula>IF(AND(AL878&gt;=0,RIGHT(TEXT(AL878,"0.#"),1)="."),TRUE,FALSE)</formula>
    </cfRule>
    <cfRule type="expression" dxfId="2075" priority="2218">
      <formula>IF(AND(AL878&lt;0,RIGHT(TEXT(AL878,"0.#"),1)&lt;&gt;"."),TRUE,FALSE)</formula>
    </cfRule>
    <cfRule type="expression" dxfId="2074" priority="2219">
      <formula>IF(AND(AL878&lt;0,RIGHT(TEXT(AL878,"0.#"),1)="."),TRUE,FALSE)</formula>
    </cfRule>
  </conditionalFormatting>
  <conditionalFormatting sqref="AL913:AO940">
    <cfRule type="expression" dxfId="2073" priority="2210">
      <formula>IF(AND(AL913&gt;=0,RIGHT(TEXT(AL913,"0.#"),1)&lt;&gt;"."),TRUE,FALSE)</formula>
    </cfRule>
    <cfRule type="expression" dxfId="2072" priority="2211">
      <formula>IF(AND(AL913&gt;=0,RIGHT(TEXT(AL913,"0.#"),1)="."),TRUE,FALSE)</formula>
    </cfRule>
    <cfRule type="expression" dxfId="2071" priority="2212">
      <formula>IF(AND(AL913&lt;0,RIGHT(TEXT(AL913,"0.#"),1)&lt;&gt;"."),TRUE,FALSE)</formula>
    </cfRule>
    <cfRule type="expression" dxfId="2070" priority="2213">
      <formula>IF(AND(AL913&lt;0,RIGHT(TEXT(AL913,"0.#"),1)="."),TRUE,FALSE)</formula>
    </cfRule>
  </conditionalFormatting>
  <conditionalFormatting sqref="AL911:AO912">
    <cfRule type="expression" dxfId="2069" priority="2204">
      <formula>IF(AND(AL911&gt;=0,RIGHT(TEXT(AL911,"0.#"),1)&lt;&gt;"."),TRUE,FALSE)</formula>
    </cfRule>
    <cfRule type="expression" dxfId="2068" priority="2205">
      <formula>IF(AND(AL911&gt;=0,RIGHT(TEXT(AL911,"0.#"),1)="."),TRUE,FALSE)</formula>
    </cfRule>
    <cfRule type="expression" dxfId="2067" priority="2206">
      <formula>IF(AND(AL911&lt;0,RIGHT(TEXT(AL911,"0.#"),1)&lt;&gt;"."),TRUE,FALSE)</formula>
    </cfRule>
    <cfRule type="expression" dxfId="2066" priority="2207">
      <formula>IF(AND(AL911&lt;0,RIGHT(TEXT(AL911,"0.#"),1)="."),TRUE,FALSE)</formula>
    </cfRule>
  </conditionalFormatting>
  <conditionalFormatting sqref="AL946:AO973">
    <cfRule type="expression" dxfId="2065" priority="2198">
      <formula>IF(AND(AL946&gt;=0,RIGHT(TEXT(AL946,"0.#"),1)&lt;&gt;"."),TRUE,FALSE)</formula>
    </cfRule>
    <cfRule type="expression" dxfId="2064" priority="2199">
      <formula>IF(AND(AL946&gt;=0,RIGHT(TEXT(AL946,"0.#"),1)="."),TRUE,FALSE)</formula>
    </cfRule>
    <cfRule type="expression" dxfId="2063" priority="2200">
      <formula>IF(AND(AL946&lt;0,RIGHT(TEXT(AL946,"0.#"),1)&lt;&gt;"."),TRUE,FALSE)</formula>
    </cfRule>
    <cfRule type="expression" dxfId="2062" priority="2201">
      <formula>IF(AND(AL946&lt;0,RIGHT(TEXT(AL946,"0.#"),1)="."),TRUE,FALSE)</formula>
    </cfRule>
  </conditionalFormatting>
  <conditionalFormatting sqref="AL944:AO945">
    <cfRule type="expression" dxfId="2061" priority="2192">
      <formula>IF(AND(AL944&gt;=0,RIGHT(TEXT(AL944,"0.#"),1)&lt;&gt;"."),TRUE,FALSE)</formula>
    </cfRule>
    <cfRule type="expression" dxfId="2060" priority="2193">
      <formula>IF(AND(AL944&gt;=0,RIGHT(TEXT(AL944,"0.#"),1)="."),TRUE,FALSE)</formula>
    </cfRule>
    <cfRule type="expression" dxfId="2059" priority="2194">
      <formula>IF(AND(AL944&lt;0,RIGHT(TEXT(AL944,"0.#"),1)&lt;&gt;"."),TRUE,FALSE)</formula>
    </cfRule>
    <cfRule type="expression" dxfId="2058" priority="2195">
      <formula>IF(AND(AL944&lt;0,RIGHT(TEXT(AL944,"0.#"),1)="."),TRUE,FALSE)</formula>
    </cfRule>
  </conditionalFormatting>
  <conditionalFormatting sqref="AL979:AO1006">
    <cfRule type="expression" dxfId="2057" priority="2186">
      <formula>IF(AND(AL979&gt;=0,RIGHT(TEXT(AL979,"0.#"),1)&lt;&gt;"."),TRUE,FALSE)</formula>
    </cfRule>
    <cfRule type="expression" dxfId="2056" priority="2187">
      <formula>IF(AND(AL979&gt;=0,RIGHT(TEXT(AL979,"0.#"),1)="."),TRUE,FALSE)</formula>
    </cfRule>
    <cfRule type="expression" dxfId="2055" priority="2188">
      <formula>IF(AND(AL979&lt;0,RIGHT(TEXT(AL979,"0.#"),1)&lt;&gt;"."),TRUE,FALSE)</formula>
    </cfRule>
    <cfRule type="expression" dxfId="2054" priority="2189">
      <formula>IF(AND(AL979&lt;0,RIGHT(TEXT(AL979,"0.#"),1)="."),TRUE,FALSE)</formula>
    </cfRule>
  </conditionalFormatting>
  <conditionalFormatting sqref="AL977:AO978">
    <cfRule type="expression" dxfId="2053" priority="2180">
      <formula>IF(AND(AL977&gt;=0,RIGHT(TEXT(AL977,"0.#"),1)&lt;&gt;"."),TRUE,FALSE)</formula>
    </cfRule>
    <cfRule type="expression" dxfId="2052" priority="2181">
      <formula>IF(AND(AL977&gt;=0,RIGHT(TEXT(AL977,"0.#"),1)="."),TRUE,FALSE)</formula>
    </cfRule>
    <cfRule type="expression" dxfId="2051" priority="2182">
      <formula>IF(AND(AL977&lt;0,RIGHT(TEXT(AL977,"0.#"),1)&lt;&gt;"."),TRUE,FALSE)</formula>
    </cfRule>
    <cfRule type="expression" dxfId="2050" priority="2183">
      <formula>IF(AND(AL977&lt;0,RIGHT(TEXT(AL977,"0.#"),1)="."),TRUE,FALSE)</formula>
    </cfRule>
  </conditionalFormatting>
  <conditionalFormatting sqref="AL1012:AO1039">
    <cfRule type="expression" dxfId="2049" priority="2174">
      <formula>IF(AND(AL1012&gt;=0,RIGHT(TEXT(AL1012,"0.#"),1)&lt;&gt;"."),TRUE,FALSE)</formula>
    </cfRule>
    <cfRule type="expression" dxfId="2048" priority="2175">
      <formula>IF(AND(AL1012&gt;=0,RIGHT(TEXT(AL1012,"0.#"),1)="."),TRUE,FALSE)</formula>
    </cfRule>
    <cfRule type="expression" dxfId="2047" priority="2176">
      <formula>IF(AND(AL1012&lt;0,RIGHT(TEXT(AL1012,"0.#"),1)&lt;&gt;"."),TRUE,FALSE)</formula>
    </cfRule>
    <cfRule type="expression" dxfId="2046" priority="2177">
      <formula>IF(AND(AL1012&lt;0,RIGHT(TEXT(AL1012,"0.#"),1)="."),TRUE,FALSE)</formula>
    </cfRule>
  </conditionalFormatting>
  <conditionalFormatting sqref="AL1010:AO1011">
    <cfRule type="expression" dxfId="2045" priority="2168">
      <formula>IF(AND(AL1010&gt;=0,RIGHT(TEXT(AL1010,"0.#"),1)&lt;&gt;"."),TRUE,FALSE)</formula>
    </cfRule>
    <cfRule type="expression" dxfId="2044" priority="2169">
      <formula>IF(AND(AL1010&gt;=0,RIGHT(TEXT(AL1010,"0.#"),1)="."),TRUE,FALSE)</formula>
    </cfRule>
    <cfRule type="expression" dxfId="2043" priority="2170">
      <formula>IF(AND(AL1010&lt;0,RIGHT(TEXT(AL1010,"0.#"),1)&lt;&gt;"."),TRUE,FALSE)</formula>
    </cfRule>
    <cfRule type="expression" dxfId="2042" priority="2171">
      <formula>IF(AND(AL1010&lt;0,RIGHT(TEXT(AL1010,"0.#"),1)="."),TRUE,FALSE)</formula>
    </cfRule>
  </conditionalFormatting>
  <conditionalFormatting sqref="Y1010:Y1011">
    <cfRule type="expression" dxfId="2041" priority="2166">
      <formula>IF(RIGHT(TEXT(Y1010,"0.#"),1)=".",FALSE,TRUE)</formula>
    </cfRule>
    <cfRule type="expression" dxfId="2040" priority="2167">
      <formula>IF(RIGHT(TEXT(Y1010,"0.#"),1)=".",TRUE,FALSE)</formula>
    </cfRule>
  </conditionalFormatting>
  <conditionalFormatting sqref="AL1045:AO1072">
    <cfRule type="expression" dxfId="2039" priority="2162">
      <formula>IF(AND(AL1045&gt;=0,RIGHT(TEXT(AL1045,"0.#"),1)&lt;&gt;"."),TRUE,FALSE)</formula>
    </cfRule>
    <cfRule type="expression" dxfId="2038" priority="2163">
      <formula>IF(AND(AL1045&gt;=0,RIGHT(TEXT(AL1045,"0.#"),1)="."),TRUE,FALSE)</formula>
    </cfRule>
    <cfRule type="expression" dxfId="2037" priority="2164">
      <formula>IF(AND(AL1045&lt;0,RIGHT(TEXT(AL1045,"0.#"),1)&lt;&gt;"."),TRUE,FALSE)</formula>
    </cfRule>
    <cfRule type="expression" dxfId="2036" priority="2165">
      <formula>IF(AND(AL1045&lt;0,RIGHT(TEXT(AL1045,"0.#"),1)="."),TRUE,FALSE)</formula>
    </cfRule>
  </conditionalFormatting>
  <conditionalFormatting sqref="Y1045:Y1072">
    <cfRule type="expression" dxfId="2035" priority="2160">
      <formula>IF(RIGHT(TEXT(Y1045,"0.#"),1)=".",FALSE,TRUE)</formula>
    </cfRule>
    <cfRule type="expression" dxfId="2034" priority="2161">
      <formula>IF(RIGHT(TEXT(Y1045,"0.#"),1)=".",TRUE,FALSE)</formula>
    </cfRule>
  </conditionalFormatting>
  <conditionalFormatting sqref="AL1043:AO1044">
    <cfRule type="expression" dxfId="2033" priority="2156">
      <formula>IF(AND(AL1043&gt;=0,RIGHT(TEXT(AL1043,"0.#"),1)&lt;&gt;"."),TRUE,FALSE)</formula>
    </cfRule>
    <cfRule type="expression" dxfId="2032" priority="2157">
      <formula>IF(AND(AL1043&gt;=0,RIGHT(TEXT(AL1043,"0.#"),1)="."),TRUE,FALSE)</formula>
    </cfRule>
    <cfRule type="expression" dxfId="2031" priority="2158">
      <formula>IF(AND(AL1043&lt;0,RIGHT(TEXT(AL1043,"0.#"),1)&lt;&gt;"."),TRUE,FALSE)</formula>
    </cfRule>
    <cfRule type="expression" dxfId="2030" priority="2159">
      <formula>IF(AND(AL1043&lt;0,RIGHT(TEXT(AL1043,"0.#"),1)="."),TRUE,FALSE)</formula>
    </cfRule>
  </conditionalFormatting>
  <conditionalFormatting sqref="Y1043:Y1044">
    <cfRule type="expression" dxfId="2029" priority="2154">
      <formula>IF(RIGHT(TEXT(Y1043,"0.#"),1)=".",FALSE,TRUE)</formula>
    </cfRule>
    <cfRule type="expression" dxfId="2028" priority="2155">
      <formula>IF(RIGHT(TEXT(Y1043,"0.#"),1)=".",TRUE,FALSE)</formula>
    </cfRule>
  </conditionalFormatting>
  <conditionalFormatting sqref="AL1078:AO1105">
    <cfRule type="expression" dxfId="2027" priority="2150">
      <formula>IF(AND(AL1078&gt;=0,RIGHT(TEXT(AL1078,"0.#"),1)&lt;&gt;"."),TRUE,FALSE)</formula>
    </cfRule>
    <cfRule type="expression" dxfId="2026" priority="2151">
      <formula>IF(AND(AL1078&gt;=0,RIGHT(TEXT(AL1078,"0.#"),1)="."),TRUE,FALSE)</formula>
    </cfRule>
    <cfRule type="expression" dxfId="2025" priority="2152">
      <formula>IF(AND(AL1078&lt;0,RIGHT(TEXT(AL1078,"0.#"),1)&lt;&gt;"."),TRUE,FALSE)</formula>
    </cfRule>
    <cfRule type="expression" dxfId="2024" priority="2153">
      <formula>IF(AND(AL1078&lt;0,RIGHT(TEXT(AL1078,"0.#"),1)="."),TRUE,FALSE)</formula>
    </cfRule>
  </conditionalFormatting>
  <conditionalFormatting sqref="Y1078:Y1105">
    <cfRule type="expression" dxfId="2023" priority="2148">
      <formula>IF(RIGHT(TEXT(Y1078,"0.#"),1)=".",FALSE,TRUE)</formula>
    </cfRule>
    <cfRule type="expression" dxfId="2022" priority="2149">
      <formula>IF(RIGHT(TEXT(Y1078,"0.#"),1)=".",TRUE,FALSE)</formula>
    </cfRule>
  </conditionalFormatting>
  <conditionalFormatting sqref="AL1076:AO1077">
    <cfRule type="expression" dxfId="2021" priority="2144">
      <formula>IF(AND(AL1076&gt;=0,RIGHT(TEXT(AL1076,"0.#"),1)&lt;&gt;"."),TRUE,FALSE)</formula>
    </cfRule>
    <cfRule type="expression" dxfId="2020" priority="2145">
      <formula>IF(AND(AL1076&gt;=0,RIGHT(TEXT(AL1076,"0.#"),1)="."),TRUE,FALSE)</formula>
    </cfRule>
    <cfRule type="expression" dxfId="2019" priority="2146">
      <formula>IF(AND(AL1076&lt;0,RIGHT(TEXT(AL1076,"0.#"),1)&lt;&gt;"."),TRUE,FALSE)</formula>
    </cfRule>
    <cfRule type="expression" dxfId="2018" priority="2147">
      <formula>IF(AND(AL1076&lt;0,RIGHT(TEXT(AL1076,"0.#"),1)="."),TRUE,FALSE)</formula>
    </cfRule>
  </conditionalFormatting>
  <conditionalFormatting sqref="Y1076:Y1077">
    <cfRule type="expression" dxfId="2017" priority="2142">
      <formula>IF(RIGHT(TEXT(Y1076,"0.#"),1)=".",FALSE,TRUE)</formula>
    </cfRule>
    <cfRule type="expression" dxfId="2016" priority="2143">
      <formula>IF(RIGHT(TEXT(Y1076,"0.#"),1)=".",TRUE,FALSE)</formula>
    </cfRule>
  </conditionalFormatting>
  <conditionalFormatting sqref="AE39">
    <cfRule type="expression" dxfId="2015" priority="2140">
      <formula>IF(RIGHT(TEXT(AE39,"0.#"),1)=".",FALSE,TRUE)</formula>
    </cfRule>
    <cfRule type="expression" dxfId="2014" priority="2141">
      <formula>IF(RIGHT(TEXT(AE39,"0.#"),1)=".",TRUE,FALSE)</formula>
    </cfRule>
  </conditionalFormatting>
  <conditionalFormatting sqref="AM41">
    <cfRule type="expression" dxfId="2013" priority="2124">
      <formula>IF(RIGHT(TEXT(AM41,"0.#"),1)=".",FALSE,TRUE)</formula>
    </cfRule>
    <cfRule type="expression" dxfId="2012" priority="2125">
      <formula>IF(RIGHT(TEXT(AM41,"0.#"),1)=".",TRUE,FALSE)</formula>
    </cfRule>
  </conditionalFormatting>
  <conditionalFormatting sqref="AI39">
    <cfRule type="expression" dxfId="2011" priority="2130">
      <formula>IF(RIGHT(TEXT(AI39,"0.#"),1)=".",FALSE,TRUE)</formula>
    </cfRule>
    <cfRule type="expression" dxfId="2010" priority="2131">
      <formula>IF(RIGHT(TEXT(AI39,"0.#"),1)=".",TRUE,FALSE)</formula>
    </cfRule>
  </conditionalFormatting>
  <conditionalFormatting sqref="AM39">
    <cfRule type="expression" dxfId="2009" priority="2128">
      <formula>IF(RIGHT(TEXT(AM39,"0.#"),1)=".",FALSE,TRUE)</formula>
    </cfRule>
    <cfRule type="expression" dxfId="2008" priority="2129">
      <formula>IF(RIGHT(TEXT(AM39,"0.#"),1)=".",TRUE,FALSE)</formula>
    </cfRule>
  </conditionalFormatting>
  <conditionalFormatting sqref="AM40">
    <cfRule type="expression" dxfId="2007" priority="2126">
      <formula>IF(RIGHT(TEXT(AM40,"0.#"),1)=".",FALSE,TRUE)</formula>
    </cfRule>
    <cfRule type="expression" dxfId="2006" priority="2127">
      <formula>IF(RIGHT(TEXT(AM40,"0.#"),1)=".",TRUE,FALSE)</formula>
    </cfRule>
  </conditionalFormatting>
  <conditionalFormatting sqref="AE46">
    <cfRule type="expression" dxfId="2005" priority="2118">
      <formula>IF(RIGHT(TEXT(AE46,"0.#"),1)=".",FALSE,TRUE)</formula>
    </cfRule>
    <cfRule type="expression" dxfId="2004" priority="2119">
      <formula>IF(RIGHT(TEXT(AE46,"0.#"),1)=".",TRUE,FALSE)</formula>
    </cfRule>
  </conditionalFormatting>
  <conditionalFormatting sqref="AE47">
    <cfRule type="expression" dxfId="2003" priority="2116">
      <formula>IF(RIGHT(TEXT(AE47,"0.#"),1)=".",FALSE,TRUE)</formula>
    </cfRule>
    <cfRule type="expression" dxfId="2002" priority="2117">
      <formula>IF(RIGHT(TEXT(AE47,"0.#"),1)=".",TRUE,FALSE)</formula>
    </cfRule>
  </conditionalFormatting>
  <conditionalFormatting sqref="AE48">
    <cfRule type="expression" dxfId="2001" priority="2114">
      <formula>IF(RIGHT(TEXT(AE48,"0.#"),1)=".",FALSE,TRUE)</formula>
    </cfRule>
    <cfRule type="expression" dxfId="2000" priority="2115">
      <formula>IF(RIGHT(TEXT(AE48,"0.#"),1)=".",TRUE,FALSE)</formula>
    </cfRule>
  </conditionalFormatting>
  <conditionalFormatting sqref="AI48">
    <cfRule type="expression" dxfId="1999" priority="2112">
      <formula>IF(RIGHT(TEXT(AI48,"0.#"),1)=".",FALSE,TRUE)</formula>
    </cfRule>
    <cfRule type="expression" dxfId="1998" priority="2113">
      <formula>IF(RIGHT(TEXT(AI48,"0.#"),1)=".",TRUE,FALSE)</formula>
    </cfRule>
  </conditionalFormatting>
  <conditionalFormatting sqref="AI47">
    <cfRule type="expression" dxfId="1997" priority="14158">
      <formula>IF(RIGHT(TEXT(AI47,"0.#"),1)=".",FALSE,TRUE)</formula>
    </cfRule>
    <cfRule type="expression" dxfId="1996" priority="2111">
      <formula>IF(RIGHT(TEXT(AI47,"0.#"),1)=".",TRUE,FALSE)</formula>
    </cfRule>
  </conditionalFormatting>
  <conditionalFormatting sqref="AE448">
    <cfRule type="expression" dxfId="1995" priority="1988">
      <formula>IF(RIGHT(TEXT(AE448,"0.#"),1)=".",FALSE,TRUE)</formula>
    </cfRule>
    <cfRule type="expression" dxfId="1994" priority="1989">
      <formula>IF(RIGHT(TEXT(AE448,"0.#"),1)=".",TRUE,FALSE)</formula>
    </cfRule>
  </conditionalFormatting>
  <conditionalFormatting sqref="AM450">
    <cfRule type="expression" dxfId="1993" priority="1978">
      <formula>IF(RIGHT(TEXT(AM450,"0.#"),1)=".",FALSE,TRUE)</formula>
    </cfRule>
    <cfRule type="expression" dxfId="1992" priority="1979">
      <formula>IF(RIGHT(TEXT(AM450,"0.#"),1)=".",TRUE,FALSE)</formula>
    </cfRule>
  </conditionalFormatting>
  <conditionalFormatting sqref="AE449">
    <cfRule type="expression" dxfId="1991" priority="1986">
      <formula>IF(RIGHT(TEXT(AE449,"0.#"),1)=".",FALSE,TRUE)</formula>
    </cfRule>
    <cfRule type="expression" dxfId="1990" priority="1987">
      <formula>IF(RIGHT(TEXT(AE449,"0.#"),1)=".",TRUE,FALSE)</formula>
    </cfRule>
  </conditionalFormatting>
  <conditionalFormatting sqref="AE450">
    <cfRule type="expression" dxfId="1989" priority="1984">
      <formula>IF(RIGHT(TEXT(AE450,"0.#"),1)=".",FALSE,TRUE)</formula>
    </cfRule>
    <cfRule type="expression" dxfId="1988" priority="1985">
      <formula>IF(RIGHT(TEXT(AE450,"0.#"),1)=".",TRUE,FALSE)</formula>
    </cfRule>
  </conditionalFormatting>
  <conditionalFormatting sqref="AM448">
    <cfRule type="expression" dxfId="1987" priority="1982">
      <formula>IF(RIGHT(TEXT(AM448,"0.#"),1)=".",FALSE,TRUE)</formula>
    </cfRule>
    <cfRule type="expression" dxfId="1986" priority="1983">
      <formula>IF(RIGHT(TEXT(AM448,"0.#"),1)=".",TRUE,FALSE)</formula>
    </cfRule>
  </conditionalFormatting>
  <conditionalFormatting sqref="AM449">
    <cfRule type="expression" dxfId="1985" priority="1980">
      <formula>IF(RIGHT(TEXT(AM449,"0.#"),1)=".",FALSE,TRUE)</formula>
    </cfRule>
    <cfRule type="expression" dxfId="1984" priority="1981">
      <formula>IF(RIGHT(TEXT(AM449,"0.#"),1)=".",TRUE,FALSE)</formula>
    </cfRule>
  </conditionalFormatting>
  <conditionalFormatting sqref="AU448">
    <cfRule type="expression" dxfId="1983" priority="1976">
      <formula>IF(RIGHT(TEXT(AU448,"0.#"),1)=".",FALSE,TRUE)</formula>
    </cfRule>
    <cfRule type="expression" dxfId="1982" priority="1977">
      <formula>IF(RIGHT(TEXT(AU448,"0.#"),1)=".",TRUE,FALSE)</formula>
    </cfRule>
  </conditionalFormatting>
  <conditionalFormatting sqref="AU449">
    <cfRule type="expression" dxfId="1981" priority="1974">
      <formula>IF(RIGHT(TEXT(AU449,"0.#"),1)=".",FALSE,TRUE)</formula>
    </cfRule>
    <cfRule type="expression" dxfId="1980" priority="1975">
      <formula>IF(RIGHT(TEXT(AU449,"0.#"),1)=".",TRUE,FALSE)</formula>
    </cfRule>
  </conditionalFormatting>
  <conditionalFormatting sqref="AU450">
    <cfRule type="expression" dxfId="1979" priority="1972">
      <formula>IF(RIGHT(TEXT(AU450,"0.#"),1)=".",FALSE,TRUE)</formula>
    </cfRule>
    <cfRule type="expression" dxfId="1978" priority="1973">
      <formula>IF(RIGHT(TEXT(AU450,"0.#"),1)=".",TRUE,FALSE)</formula>
    </cfRule>
  </conditionalFormatting>
  <conditionalFormatting sqref="AI450">
    <cfRule type="expression" dxfId="1977" priority="1966">
      <formula>IF(RIGHT(TEXT(AI450,"0.#"),1)=".",FALSE,TRUE)</formula>
    </cfRule>
    <cfRule type="expression" dxfId="1976" priority="1967">
      <formula>IF(RIGHT(TEXT(AI450,"0.#"),1)=".",TRUE,FALSE)</formula>
    </cfRule>
  </conditionalFormatting>
  <conditionalFormatting sqref="AI448">
    <cfRule type="expression" dxfId="1975" priority="1970">
      <formula>IF(RIGHT(TEXT(AI448,"0.#"),1)=".",FALSE,TRUE)</formula>
    </cfRule>
    <cfRule type="expression" dxfId="1974" priority="1971">
      <formula>IF(RIGHT(TEXT(AI448,"0.#"),1)=".",TRUE,FALSE)</formula>
    </cfRule>
  </conditionalFormatting>
  <conditionalFormatting sqref="AI449">
    <cfRule type="expression" dxfId="1973" priority="1968">
      <formula>IF(RIGHT(TEXT(AI449,"0.#"),1)=".",FALSE,TRUE)</formula>
    </cfRule>
    <cfRule type="expression" dxfId="1972" priority="1969">
      <formula>IF(RIGHT(TEXT(AI449,"0.#"),1)=".",TRUE,FALSE)</formula>
    </cfRule>
  </conditionalFormatting>
  <conditionalFormatting sqref="AQ449">
    <cfRule type="expression" dxfId="1971" priority="1964">
      <formula>IF(RIGHT(TEXT(AQ449,"0.#"),1)=".",FALSE,TRUE)</formula>
    </cfRule>
    <cfRule type="expression" dxfId="1970" priority="1965">
      <formula>IF(RIGHT(TEXT(AQ449,"0.#"),1)=".",TRUE,FALSE)</formula>
    </cfRule>
  </conditionalFormatting>
  <conditionalFormatting sqref="AQ450">
    <cfRule type="expression" dxfId="1969" priority="1962">
      <formula>IF(RIGHT(TEXT(AQ450,"0.#"),1)=".",FALSE,TRUE)</formula>
    </cfRule>
    <cfRule type="expression" dxfId="1968" priority="1963">
      <formula>IF(RIGHT(TEXT(AQ450,"0.#"),1)=".",TRUE,FALSE)</formula>
    </cfRule>
  </conditionalFormatting>
  <conditionalFormatting sqref="AQ448">
    <cfRule type="expression" dxfId="1967" priority="1960">
      <formula>IF(RIGHT(TEXT(AQ448,"0.#"),1)=".",FALSE,TRUE)</formula>
    </cfRule>
    <cfRule type="expression" dxfId="1966" priority="1961">
      <formula>IF(RIGHT(TEXT(AQ448,"0.#"),1)=".",TRUE,FALSE)</formula>
    </cfRule>
  </conditionalFormatting>
  <conditionalFormatting sqref="AE453">
    <cfRule type="expression" dxfId="1965" priority="1958">
      <formula>IF(RIGHT(TEXT(AE453,"0.#"),1)=".",FALSE,TRUE)</formula>
    </cfRule>
    <cfRule type="expression" dxfId="1964" priority="1959">
      <formula>IF(RIGHT(TEXT(AE453,"0.#"),1)=".",TRUE,FALSE)</formula>
    </cfRule>
  </conditionalFormatting>
  <conditionalFormatting sqref="AM455">
    <cfRule type="expression" dxfId="1963" priority="1948">
      <formula>IF(RIGHT(TEXT(AM455,"0.#"),1)=".",FALSE,TRUE)</formula>
    </cfRule>
    <cfRule type="expression" dxfId="1962" priority="1949">
      <formula>IF(RIGHT(TEXT(AM455,"0.#"),1)=".",TRUE,FALSE)</formula>
    </cfRule>
  </conditionalFormatting>
  <conditionalFormatting sqref="AE454">
    <cfRule type="expression" dxfId="1961" priority="1956">
      <formula>IF(RIGHT(TEXT(AE454,"0.#"),1)=".",FALSE,TRUE)</formula>
    </cfRule>
    <cfRule type="expression" dxfId="1960" priority="1957">
      <formula>IF(RIGHT(TEXT(AE454,"0.#"),1)=".",TRUE,FALSE)</formula>
    </cfRule>
  </conditionalFormatting>
  <conditionalFormatting sqref="AE455">
    <cfRule type="expression" dxfId="1959" priority="1954">
      <formula>IF(RIGHT(TEXT(AE455,"0.#"),1)=".",FALSE,TRUE)</formula>
    </cfRule>
    <cfRule type="expression" dxfId="1958" priority="1955">
      <formula>IF(RIGHT(TEXT(AE455,"0.#"),1)=".",TRUE,FALSE)</formula>
    </cfRule>
  </conditionalFormatting>
  <conditionalFormatting sqref="AM453">
    <cfRule type="expression" dxfId="1957" priority="1952">
      <formula>IF(RIGHT(TEXT(AM453,"0.#"),1)=".",FALSE,TRUE)</formula>
    </cfRule>
    <cfRule type="expression" dxfId="1956" priority="1953">
      <formula>IF(RIGHT(TEXT(AM453,"0.#"),1)=".",TRUE,FALSE)</formula>
    </cfRule>
  </conditionalFormatting>
  <conditionalFormatting sqref="AM454">
    <cfRule type="expression" dxfId="1955" priority="1950">
      <formula>IF(RIGHT(TEXT(AM454,"0.#"),1)=".",FALSE,TRUE)</formula>
    </cfRule>
    <cfRule type="expression" dxfId="1954" priority="1951">
      <formula>IF(RIGHT(TEXT(AM454,"0.#"),1)=".",TRUE,FALSE)</formula>
    </cfRule>
  </conditionalFormatting>
  <conditionalFormatting sqref="AU453">
    <cfRule type="expression" dxfId="1953" priority="1946">
      <formula>IF(RIGHT(TEXT(AU453,"0.#"),1)=".",FALSE,TRUE)</formula>
    </cfRule>
    <cfRule type="expression" dxfId="1952" priority="1947">
      <formula>IF(RIGHT(TEXT(AU453,"0.#"),1)=".",TRUE,FALSE)</formula>
    </cfRule>
  </conditionalFormatting>
  <conditionalFormatting sqref="AU454">
    <cfRule type="expression" dxfId="1951" priority="1944">
      <formula>IF(RIGHT(TEXT(AU454,"0.#"),1)=".",FALSE,TRUE)</formula>
    </cfRule>
    <cfRule type="expression" dxfId="1950" priority="1945">
      <formula>IF(RIGHT(TEXT(AU454,"0.#"),1)=".",TRUE,FALSE)</formula>
    </cfRule>
  </conditionalFormatting>
  <conditionalFormatting sqref="AU455">
    <cfRule type="expression" dxfId="1949" priority="1942">
      <formula>IF(RIGHT(TEXT(AU455,"0.#"),1)=".",FALSE,TRUE)</formula>
    </cfRule>
    <cfRule type="expression" dxfId="1948" priority="1943">
      <formula>IF(RIGHT(TEXT(AU455,"0.#"),1)=".",TRUE,FALSE)</formula>
    </cfRule>
  </conditionalFormatting>
  <conditionalFormatting sqref="AI455">
    <cfRule type="expression" dxfId="1947" priority="1936">
      <formula>IF(RIGHT(TEXT(AI455,"0.#"),1)=".",FALSE,TRUE)</formula>
    </cfRule>
    <cfRule type="expression" dxfId="1946" priority="1937">
      <formula>IF(RIGHT(TEXT(AI455,"0.#"),1)=".",TRUE,FALSE)</formula>
    </cfRule>
  </conditionalFormatting>
  <conditionalFormatting sqref="AI453">
    <cfRule type="expression" dxfId="1945" priority="1940">
      <formula>IF(RIGHT(TEXT(AI453,"0.#"),1)=".",FALSE,TRUE)</formula>
    </cfRule>
    <cfRule type="expression" dxfId="1944" priority="1941">
      <formula>IF(RIGHT(TEXT(AI453,"0.#"),1)=".",TRUE,FALSE)</formula>
    </cfRule>
  </conditionalFormatting>
  <conditionalFormatting sqref="AI454">
    <cfRule type="expression" dxfId="1943" priority="1938">
      <formula>IF(RIGHT(TEXT(AI454,"0.#"),1)=".",FALSE,TRUE)</formula>
    </cfRule>
    <cfRule type="expression" dxfId="1942" priority="1939">
      <formula>IF(RIGHT(TEXT(AI454,"0.#"),1)=".",TRUE,FALSE)</formula>
    </cfRule>
  </conditionalFormatting>
  <conditionalFormatting sqref="AQ454">
    <cfRule type="expression" dxfId="1941" priority="1934">
      <formula>IF(RIGHT(TEXT(AQ454,"0.#"),1)=".",FALSE,TRUE)</formula>
    </cfRule>
    <cfRule type="expression" dxfId="1940" priority="1935">
      <formula>IF(RIGHT(TEXT(AQ454,"0.#"),1)=".",TRUE,FALSE)</formula>
    </cfRule>
  </conditionalFormatting>
  <conditionalFormatting sqref="AQ455">
    <cfRule type="expression" dxfId="1939" priority="1932">
      <formula>IF(RIGHT(TEXT(AQ455,"0.#"),1)=".",FALSE,TRUE)</formula>
    </cfRule>
    <cfRule type="expression" dxfId="1938" priority="1933">
      <formula>IF(RIGHT(TEXT(AQ455,"0.#"),1)=".",TRUE,FALSE)</formula>
    </cfRule>
  </conditionalFormatting>
  <conditionalFormatting sqref="AQ453">
    <cfRule type="expression" dxfId="1937" priority="14159">
      <formula>IF(RIGHT(TEXT(AQ453,"0.#"),1)=".",FALSE,TRUE)</formula>
    </cfRule>
    <cfRule type="expression" dxfId="1936" priority="1931">
      <formula>IF(RIGHT(TEXT(AQ453,"0.#"),1)=".",TRUE,FALSE)</formula>
    </cfRule>
  </conditionalFormatting>
  <conditionalFormatting sqref="AE487">
    <cfRule type="expression" dxfId="1935" priority="1808">
      <formula>IF(RIGHT(TEXT(AE487,"0.#"),1)=".",FALSE,TRUE)</formula>
    </cfRule>
    <cfRule type="expression" dxfId="1934" priority="1809">
      <formula>IF(RIGHT(TEXT(AE487,"0.#"),1)=".",TRUE,FALSE)</formula>
    </cfRule>
  </conditionalFormatting>
  <conditionalFormatting sqref="AE488">
    <cfRule type="expression" dxfId="1933" priority="1806">
      <formula>IF(RIGHT(TEXT(AE488,"0.#"),1)=".",FALSE,TRUE)</formula>
    </cfRule>
    <cfRule type="expression" dxfId="1932" priority="1807">
      <formula>IF(RIGHT(TEXT(AE488,"0.#"),1)=".",TRUE,FALSE)</formula>
    </cfRule>
  </conditionalFormatting>
  <conditionalFormatting sqref="AE489">
    <cfRule type="expression" dxfId="1931" priority="1804">
      <formula>IF(RIGHT(TEXT(AE489,"0.#"),1)=".",FALSE,TRUE)</formula>
    </cfRule>
    <cfRule type="expression" dxfId="1930" priority="1805">
      <formula>IF(RIGHT(TEXT(AE489,"0.#"),1)=".",TRUE,FALSE)</formula>
    </cfRule>
  </conditionalFormatting>
  <conditionalFormatting sqref="AU487">
    <cfRule type="expression" dxfId="1929" priority="1796">
      <formula>IF(RIGHT(TEXT(AU487,"0.#"),1)=".",FALSE,TRUE)</formula>
    </cfRule>
    <cfRule type="expression" dxfId="1928" priority="1797">
      <formula>IF(RIGHT(TEXT(AU487,"0.#"),1)=".",TRUE,FALSE)</formula>
    </cfRule>
  </conditionalFormatting>
  <conditionalFormatting sqref="AU488">
    <cfRule type="expression" dxfId="1927" priority="1794">
      <formula>IF(RIGHT(TEXT(AU488,"0.#"),1)=".",FALSE,TRUE)</formula>
    </cfRule>
    <cfRule type="expression" dxfId="1926" priority="1795">
      <formula>IF(RIGHT(TEXT(AU488,"0.#"),1)=".",TRUE,FALSE)</formula>
    </cfRule>
  </conditionalFormatting>
  <conditionalFormatting sqref="AU489">
    <cfRule type="expression" dxfId="1925" priority="1792">
      <formula>IF(RIGHT(TEXT(AU489,"0.#"),1)=".",FALSE,TRUE)</formula>
    </cfRule>
    <cfRule type="expression" dxfId="1924" priority="1793">
      <formula>IF(RIGHT(TEXT(AU489,"0.#"),1)=".",TRUE,FALSE)</formula>
    </cfRule>
  </conditionalFormatting>
  <conditionalFormatting sqref="AQ488">
    <cfRule type="expression" dxfId="1923" priority="1784">
      <formula>IF(RIGHT(TEXT(AQ488,"0.#"),1)=".",FALSE,TRUE)</formula>
    </cfRule>
    <cfRule type="expression" dxfId="1922" priority="1785">
      <formula>IF(RIGHT(TEXT(AQ488,"0.#"),1)=".",TRUE,FALSE)</formula>
    </cfRule>
  </conditionalFormatting>
  <conditionalFormatting sqref="AQ489">
    <cfRule type="expression" dxfId="1921" priority="1782">
      <formula>IF(RIGHT(TEXT(AQ489,"0.#"),1)=".",FALSE,TRUE)</formula>
    </cfRule>
    <cfRule type="expression" dxfId="1920" priority="1783">
      <formula>IF(RIGHT(TEXT(AQ489,"0.#"),1)=".",TRUE,FALSE)</formula>
    </cfRule>
  </conditionalFormatting>
  <conditionalFormatting sqref="AQ487">
    <cfRule type="expression" dxfId="1919" priority="1780">
      <formula>IF(RIGHT(TEXT(AQ487,"0.#"),1)=".",FALSE,TRUE)</formula>
    </cfRule>
    <cfRule type="expression" dxfId="1918" priority="1781">
      <formula>IF(RIGHT(TEXT(AQ487,"0.#"),1)=".",TRUE,FALSE)</formula>
    </cfRule>
  </conditionalFormatting>
  <conditionalFormatting sqref="AE512">
    <cfRule type="expression" dxfId="1917" priority="1778">
      <formula>IF(RIGHT(TEXT(AE512,"0.#"),1)=".",FALSE,TRUE)</formula>
    </cfRule>
    <cfRule type="expression" dxfId="1916" priority="1779">
      <formula>IF(RIGHT(TEXT(AE512,"0.#"),1)=".",TRUE,FALSE)</formula>
    </cfRule>
  </conditionalFormatting>
  <conditionalFormatting sqref="AE513">
    <cfRule type="expression" dxfId="1915" priority="1776">
      <formula>IF(RIGHT(TEXT(AE513,"0.#"),1)=".",FALSE,TRUE)</formula>
    </cfRule>
    <cfRule type="expression" dxfId="1914" priority="1777">
      <formula>IF(RIGHT(TEXT(AE513,"0.#"),1)=".",TRUE,FALSE)</formula>
    </cfRule>
  </conditionalFormatting>
  <conditionalFormatting sqref="AE514">
    <cfRule type="expression" dxfId="1913" priority="1774">
      <formula>IF(RIGHT(TEXT(AE514,"0.#"),1)=".",FALSE,TRUE)</formula>
    </cfRule>
    <cfRule type="expression" dxfId="1912" priority="1775">
      <formula>IF(RIGHT(TEXT(AE514,"0.#"),1)=".",TRUE,FALSE)</formula>
    </cfRule>
  </conditionalFormatting>
  <conditionalFormatting sqref="AU512">
    <cfRule type="expression" dxfId="1911" priority="1766">
      <formula>IF(RIGHT(TEXT(AU512,"0.#"),1)=".",FALSE,TRUE)</formula>
    </cfRule>
    <cfRule type="expression" dxfId="1910" priority="1767">
      <formula>IF(RIGHT(TEXT(AU512,"0.#"),1)=".",TRUE,FALSE)</formula>
    </cfRule>
  </conditionalFormatting>
  <conditionalFormatting sqref="AU513">
    <cfRule type="expression" dxfId="1909" priority="1764">
      <formula>IF(RIGHT(TEXT(AU513,"0.#"),1)=".",FALSE,TRUE)</formula>
    </cfRule>
    <cfRule type="expression" dxfId="1908" priority="1765">
      <formula>IF(RIGHT(TEXT(AU513,"0.#"),1)=".",TRUE,FALSE)</formula>
    </cfRule>
  </conditionalFormatting>
  <conditionalFormatting sqref="AU514">
    <cfRule type="expression" dxfId="1907" priority="1762">
      <formula>IF(RIGHT(TEXT(AU514,"0.#"),1)=".",FALSE,TRUE)</formula>
    </cfRule>
    <cfRule type="expression" dxfId="1906" priority="1763">
      <formula>IF(RIGHT(TEXT(AU514,"0.#"),1)=".",TRUE,FALSE)</formula>
    </cfRule>
  </conditionalFormatting>
  <conditionalFormatting sqref="AQ513">
    <cfRule type="expression" dxfId="1905" priority="1754">
      <formula>IF(RIGHT(TEXT(AQ513,"0.#"),1)=".",FALSE,TRUE)</formula>
    </cfRule>
    <cfRule type="expression" dxfId="1904" priority="1755">
      <formula>IF(RIGHT(TEXT(AQ513,"0.#"),1)=".",TRUE,FALSE)</formula>
    </cfRule>
  </conditionalFormatting>
  <conditionalFormatting sqref="AQ514">
    <cfRule type="expression" dxfId="1903" priority="1752">
      <formula>IF(RIGHT(TEXT(AQ514,"0.#"),1)=".",FALSE,TRUE)</formula>
    </cfRule>
    <cfRule type="expression" dxfId="1902" priority="1753">
      <formula>IF(RIGHT(TEXT(AQ514,"0.#"),1)=".",TRUE,FALSE)</formula>
    </cfRule>
  </conditionalFormatting>
  <conditionalFormatting sqref="AQ512">
    <cfRule type="expression" dxfId="1901" priority="14160">
      <formula>IF(RIGHT(TEXT(AQ512,"0.#"),1)=".",FALSE,TRUE)</formula>
    </cfRule>
    <cfRule type="expression" dxfId="1900" priority="1751">
      <formula>IF(RIGHT(TEXT(AQ512,"0.#"),1)=".",TRUE,FALSE)</formula>
    </cfRule>
  </conditionalFormatting>
  <conditionalFormatting sqref="AE517">
    <cfRule type="expression" dxfId="1899" priority="1628">
      <formula>IF(RIGHT(TEXT(AE517,"0.#"),1)=".",FALSE,TRUE)</formula>
    </cfRule>
    <cfRule type="expression" dxfId="1898" priority="1629">
      <formula>IF(RIGHT(TEXT(AE517,"0.#"),1)=".",TRUE,FALSE)</formula>
    </cfRule>
  </conditionalFormatting>
  <conditionalFormatting sqref="AE518">
    <cfRule type="expression" dxfId="1897" priority="1626">
      <formula>IF(RIGHT(TEXT(AE518,"0.#"),1)=".",FALSE,TRUE)</formula>
    </cfRule>
    <cfRule type="expression" dxfId="1896" priority="1627">
      <formula>IF(RIGHT(TEXT(AE518,"0.#"),1)=".",TRUE,FALSE)</formula>
    </cfRule>
  </conditionalFormatting>
  <conditionalFormatting sqref="AE519">
    <cfRule type="expression" dxfId="1895" priority="1624">
      <formula>IF(RIGHT(TEXT(AE519,"0.#"),1)=".",FALSE,TRUE)</formula>
    </cfRule>
    <cfRule type="expression" dxfId="1894" priority="1625">
      <formula>IF(RIGHT(TEXT(AE519,"0.#"),1)=".",TRUE,FALSE)</formula>
    </cfRule>
  </conditionalFormatting>
  <conditionalFormatting sqref="AU517">
    <cfRule type="expression" dxfId="1893" priority="14161">
      <formula>IF(RIGHT(TEXT(AU517,"0.#"),1)=".",FALSE,TRUE)</formula>
    </cfRule>
    <cfRule type="expression" dxfId="1892" priority="1617">
      <formula>IF(RIGHT(TEXT(AU517,"0.#"),1)=".",TRUE,FALSE)</formula>
    </cfRule>
  </conditionalFormatting>
  <conditionalFormatting sqref="AU519">
    <cfRule type="expression" dxfId="1891" priority="1612">
      <formula>IF(RIGHT(TEXT(AU519,"0.#"),1)=".",FALSE,TRUE)</formula>
    </cfRule>
    <cfRule type="expression" dxfId="1890" priority="1613">
      <formula>IF(RIGHT(TEXT(AU519,"0.#"),1)=".",TRUE,FALSE)</formula>
    </cfRule>
  </conditionalFormatting>
  <conditionalFormatting sqref="AQ518">
    <cfRule type="expression" dxfId="1889" priority="1604">
      <formula>IF(RIGHT(TEXT(AQ518,"0.#"),1)=".",FALSE,TRUE)</formula>
    </cfRule>
    <cfRule type="expression" dxfId="1888" priority="1605">
      <formula>IF(RIGHT(TEXT(AQ518,"0.#"),1)=".",TRUE,FALSE)</formula>
    </cfRule>
  </conditionalFormatting>
  <conditionalFormatting sqref="AQ519">
    <cfRule type="expression" dxfId="1887" priority="1602">
      <formula>IF(RIGHT(TEXT(AQ519,"0.#"),1)=".",FALSE,TRUE)</formula>
    </cfRule>
    <cfRule type="expression" dxfId="1886" priority="1603">
      <formula>IF(RIGHT(TEXT(AQ519,"0.#"),1)=".",TRUE,FALSE)</formula>
    </cfRule>
  </conditionalFormatting>
  <conditionalFormatting sqref="AQ517">
    <cfRule type="expression" dxfId="1885" priority="1600">
      <formula>IF(RIGHT(TEXT(AQ517,"0.#"),1)=".",FALSE,TRUE)</formula>
    </cfRule>
    <cfRule type="expression" dxfId="1884" priority="1601">
      <formula>IF(RIGHT(TEXT(AQ517,"0.#"),1)=".",TRUE,FALSE)</formula>
    </cfRule>
  </conditionalFormatting>
  <conditionalFormatting sqref="AE522">
    <cfRule type="expression" dxfId="1883" priority="1598">
      <formula>IF(RIGHT(TEXT(AE522,"0.#"),1)=".",FALSE,TRUE)</formula>
    </cfRule>
    <cfRule type="expression" dxfId="1882" priority="1599">
      <formula>IF(RIGHT(TEXT(AE522,"0.#"),1)=".",TRUE,FALSE)</formula>
    </cfRule>
  </conditionalFormatting>
  <conditionalFormatting sqref="AE523">
    <cfRule type="expression" dxfId="1881" priority="1596">
      <formula>IF(RIGHT(TEXT(AE523,"0.#"),1)=".",FALSE,TRUE)</formula>
    </cfRule>
    <cfRule type="expression" dxfId="1880" priority="1597">
      <formula>IF(RIGHT(TEXT(AE523,"0.#"),1)=".",TRUE,FALSE)</formula>
    </cfRule>
  </conditionalFormatting>
  <conditionalFormatting sqref="AE524">
    <cfRule type="expression" dxfId="1879" priority="1594">
      <formula>IF(RIGHT(TEXT(AE524,"0.#"),1)=".",FALSE,TRUE)</formula>
    </cfRule>
    <cfRule type="expression" dxfId="1878" priority="1595">
      <formula>IF(RIGHT(TEXT(AE524,"0.#"),1)=".",TRUE,FALSE)</formula>
    </cfRule>
  </conditionalFormatting>
  <conditionalFormatting sqref="AU522">
    <cfRule type="expression" dxfId="1877" priority="1586">
      <formula>IF(RIGHT(TEXT(AU522,"0.#"),1)=".",FALSE,TRUE)</formula>
    </cfRule>
    <cfRule type="expression" dxfId="1876" priority="1587">
      <formula>IF(RIGHT(TEXT(AU522,"0.#"),1)=".",TRUE,FALSE)</formula>
    </cfRule>
  </conditionalFormatting>
  <conditionalFormatting sqref="AU523">
    <cfRule type="expression" dxfId="1875" priority="1584">
      <formula>IF(RIGHT(TEXT(AU523,"0.#"),1)=".",FALSE,TRUE)</formula>
    </cfRule>
    <cfRule type="expression" dxfId="1874" priority="1585">
      <formula>IF(RIGHT(TEXT(AU523,"0.#"),1)=".",TRUE,FALSE)</formula>
    </cfRule>
  </conditionalFormatting>
  <conditionalFormatting sqref="AU524">
    <cfRule type="expression" dxfId="1873" priority="1582">
      <formula>IF(RIGHT(TEXT(AU524,"0.#"),1)=".",FALSE,TRUE)</formula>
    </cfRule>
    <cfRule type="expression" dxfId="1872" priority="1583">
      <formula>IF(RIGHT(TEXT(AU524,"0.#"),1)=".",TRUE,FALSE)</formula>
    </cfRule>
  </conditionalFormatting>
  <conditionalFormatting sqref="AQ523">
    <cfRule type="expression" dxfId="1871" priority="1574">
      <formula>IF(RIGHT(TEXT(AQ523,"0.#"),1)=".",FALSE,TRUE)</formula>
    </cfRule>
    <cfRule type="expression" dxfId="1870" priority="1575">
      <formula>IF(RIGHT(TEXT(AQ523,"0.#"),1)=".",TRUE,FALSE)</formula>
    </cfRule>
  </conditionalFormatting>
  <conditionalFormatting sqref="AQ524">
    <cfRule type="expression" dxfId="1869" priority="1572">
      <formula>IF(RIGHT(TEXT(AQ524,"0.#"),1)=".",FALSE,TRUE)</formula>
    </cfRule>
    <cfRule type="expression" dxfId="1868" priority="1573">
      <formula>IF(RIGHT(TEXT(AQ524,"0.#"),1)=".",TRUE,FALSE)</formula>
    </cfRule>
  </conditionalFormatting>
  <conditionalFormatting sqref="AQ522">
    <cfRule type="expression" dxfId="1867" priority="1570">
      <formula>IF(RIGHT(TEXT(AQ522,"0.#"),1)=".",FALSE,TRUE)</formula>
    </cfRule>
    <cfRule type="expression" dxfId="1866" priority="1571">
      <formula>IF(RIGHT(TEXT(AQ522,"0.#"),1)=".",TRUE,FALSE)</formula>
    </cfRule>
  </conditionalFormatting>
  <conditionalFormatting sqref="AE527">
    <cfRule type="expression" dxfId="1865" priority="1568">
      <formula>IF(RIGHT(TEXT(AE527,"0.#"),1)=".",FALSE,TRUE)</formula>
    </cfRule>
    <cfRule type="expression" dxfId="1864" priority="1569">
      <formula>IF(RIGHT(TEXT(AE527,"0.#"),1)=".",TRUE,FALSE)</formula>
    </cfRule>
  </conditionalFormatting>
  <conditionalFormatting sqref="AE528">
    <cfRule type="expression" dxfId="1863" priority="1566">
      <formula>IF(RIGHT(TEXT(AE528,"0.#"),1)=".",FALSE,TRUE)</formula>
    </cfRule>
    <cfRule type="expression" dxfId="1862" priority="1567">
      <formula>IF(RIGHT(TEXT(AE528,"0.#"),1)=".",TRUE,FALSE)</formula>
    </cfRule>
  </conditionalFormatting>
  <conditionalFormatting sqref="AE529">
    <cfRule type="expression" dxfId="1861" priority="1564">
      <formula>IF(RIGHT(TEXT(AE529,"0.#"),1)=".",FALSE,TRUE)</formula>
    </cfRule>
    <cfRule type="expression" dxfId="1860" priority="1565">
      <formula>IF(RIGHT(TEXT(AE529,"0.#"),1)=".",TRUE,FALSE)</formula>
    </cfRule>
  </conditionalFormatting>
  <conditionalFormatting sqref="AU527">
    <cfRule type="expression" dxfId="1859" priority="1556">
      <formula>IF(RIGHT(TEXT(AU527,"0.#"),1)=".",FALSE,TRUE)</formula>
    </cfRule>
    <cfRule type="expression" dxfId="1858" priority="1557">
      <formula>IF(RIGHT(TEXT(AU527,"0.#"),1)=".",TRUE,FALSE)</formula>
    </cfRule>
  </conditionalFormatting>
  <conditionalFormatting sqref="AU528">
    <cfRule type="expression" dxfId="1857" priority="1554">
      <formula>IF(RIGHT(TEXT(AU528,"0.#"),1)=".",FALSE,TRUE)</formula>
    </cfRule>
    <cfRule type="expression" dxfId="1856" priority="1555">
      <formula>IF(RIGHT(TEXT(AU528,"0.#"),1)=".",TRUE,FALSE)</formula>
    </cfRule>
  </conditionalFormatting>
  <conditionalFormatting sqref="AU529">
    <cfRule type="expression" dxfId="1855" priority="1552">
      <formula>IF(RIGHT(TEXT(AU529,"0.#"),1)=".",FALSE,TRUE)</formula>
    </cfRule>
    <cfRule type="expression" dxfId="1854" priority="1553">
      <formula>IF(RIGHT(TEXT(AU529,"0.#"),1)=".",TRUE,FALSE)</formula>
    </cfRule>
  </conditionalFormatting>
  <conditionalFormatting sqref="AQ528">
    <cfRule type="expression" dxfId="1853" priority="1544">
      <formula>IF(RIGHT(TEXT(AQ528,"0.#"),1)=".",FALSE,TRUE)</formula>
    </cfRule>
    <cfRule type="expression" dxfId="1852" priority="1545">
      <formula>IF(RIGHT(TEXT(AQ528,"0.#"),1)=".",TRUE,FALSE)</formula>
    </cfRule>
  </conditionalFormatting>
  <conditionalFormatting sqref="AQ529">
    <cfRule type="expression" dxfId="1851" priority="1542">
      <formula>IF(RIGHT(TEXT(AQ529,"0.#"),1)=".",FALSE,TRUE)</formula>
    </cfRule>
    <cfRule type="expression" dxfId="1850" priority="1543">
      <formula>IF(RIGHT(TEXT(AQ529,"0.#"),1)=".",TRUE,FALSE)</formula>
    </cfRule>
  </conditionalFormatting>
  <conditionalFormatting sqref="AQ527">
    <cfRule type="expression" dxfId="1849" priority="1540">
      <formula>IF(RIGHT(TEXT(AQ527,"0.#"),1)=".",FALSE,TRUE)</formula>
    </cfRule>
    <cfRule type="expression" dxfId="1848" priority="1541">
      <formula>IF(RIGHT(TEXT(AQ527,"0.#"),1)=".",TRUE,FALSE)</formula>
    </cfRule>
  </conditionalFormatting>
  <conditionalFormatting sqref="AE532">
    <cfRule type="expression" dxfId="1847" priority="1538">
      <formula>IF(RIGHT(TEXT(AE532,"0.#"),1)=".",FALSE,TRUE)</formula>
    </cfRule>
    <cfRule type="expression" dxfId="1846" priority="1539">
      <formula>IF(RIGHT(TEXT(AE532,"0.#"),1)=".",TRUE,FALSE)</formula>
    </cfRule>
  </conditionalFormatting>
  <conditionalFormatting sqref="AM534">
    <cfRule type="expression" dxfId="1845" priority="1528">
      <formula>IF(RIGHT(TEXT(AM534,"0.#"),1)=".",FALSE,TRUE)</formula>
    </cfRule>
    <cfRule type="expression" dxfId="1844" priority="1529">
      <formula>IF(RIGHT(TEXT(AM534,"0.#"),1)=".",TRUE,FALSE)</formula>
    </cfRule>
  </conditionalFormatting>
  <conditionalFormatting sqref="AE533">
    <cfRule type="expression" dxfId="1843" priority="1536">
      <formula>IF(RIGHT(TEXT(AE533,"0.#"),1)=".",FALSE,TRUE)</formula>
    </cfRule>
    <cfRule type="expression" dxfId="1842" priority="1537">
      <formula>IF(RIGHT(TEXT(AE533,"0.#"),1)=".",TRUE,FALSE)</formula>
    </cfRule>
  </conditionalFormatting>
  <conditionalFormatting sqref="AE534">
    <cfRule type="expression" dxfId="1841" priority="1534">
      <formula>IF(RIGHT(TEXT(AE534,"0.#"),1)=".",FALSE,TRUE)</formula>
    </cfRule>
    <cfRule type="expression" dxfId="1840" priority="1535">
      <formula>IF(RIGHT(TEXT(AE534,"0.#"),1)=".",TRUE,FALSE)</formula>
    </cfRule>
  </conditionalFormatting>
  <conditionalFormatting sqref="AM532">
    <cfRule type="expression" dxfId="1839" priority="1532">
      <formula>IF(RIGHT(TEXT(AM532,"0.#"),1)=".",FALSE,TRUE)</formula>
    </cfRule>
    <cfRule type="expression" dxfId="1838" priority="1533">
      <formula>IF(RIGHT(TEXT(AM532,"0.#"),1)=".",TRUE,FALSE)</formula>
    </cfRule>
  </conditionalFormatting>
  <conditionalFormatting sqref="AM533">
    <cfRule type="expression" dxfId="1837" priority="1530">
      <formula>IF(RIGHT(TEXT(AM533,"0.#"),1)=".",FALSE,TRUE)</formula>
    </cfRule>
    <cfRule type="expression" dxfId="1836" priority="1531">
      <formula>IF(RIGHT(TEXT(AM533,"0.#"),1)=".",TRUE,FALSE)</formula>
    </cfRule>
  </conditionalFormatting>
  <conditionalFormatting sqref="AU532">
    <cfRule type="expression" dxfId="1835" priority="1526">
      <formula>IF(RIGHT(TEXT(AU532,"0.#"),1)=".",FALSE,TRUE)</formula>
    </cfRule>
    <cfRule type="expression" dxfId="1834" priority="1527">
      <formula>IF(RIGHT(TEXT(AU532,"0.#"),1)=".",TRUE,FALSE)</formula>
    </cfRule>
  </conditionalFormatting>
  <conditionalFormatting sqref="AU533">
    <cfRule type="expression" dxfId="1833" priority="1524">
      <formula>IF(RIGHT(TEXT(AU533,"0.#"),1)=".",FALSE,TRUE)</formula>
    </cfRule>
    <cfRule type="expression" dxfId="1832" priority="1525">
      <formula>IF(RIGHT(TEXT(AU533,"0.#"),1)=".",TRUE,FALSE)</formula>
    </cfRule>
  </conditionalFormatting>
  <conditionalFormatting sqref="AU534">
    <cfRule type="expression" dxfId="1831" priority="1522">
      <formula>IF(RIGHT(TEXT(AU534,"0.#"),1)=".",FALSE,TRUE)</formula>
    </cfRule>
    <cfRule type="expression" dxfId="1830" priority="1523">
      <formula>IF(RIGHT(TEXT(AU534,"0.#"),1)=".",TRUE,FALSE)</formula>
    </cfRule>
  </conditionalFormatting>
  <conditionalFormatting sqref="AI534">
    <cfRule type="expression" dxfId="1829" priority="1516">
      <formula>IF(RIGHT(TEXT(AI534,"0.#"),1)=".",FALSE,TRUE)</formula>
    </cfRule>
    <cfRule type="expression" dxfId="1828" priority="1517">
      <formula>IF(RIGHT(TEXT(AI534,"0.#"),1)=".",TRUE,FALSE)</formula>
    </cfRule>
  </conditionalFormatting>
  <conditionalFormatting sqref="AI532">
    <cfRule type="expression" dxfId="1827" priority="1520">
      <formula>IF(RIGHT(TEXT(AI532,"0.#"),1)=".",FALSE,TRUE)</formula>
    </cfRule>
    <cfRule type="expression" dxfId="1826" priority="1521">
      <formula>IF(RIGHT(TEXT(AI532,"0.#"),1)=".",TRUE,FALSE)</formula>
    </cfRule>
  </conditionalFormatting>
  <conditionalFormatting sqref="AI533">
    <cfRule type="expression" dxfId="1825" priority="1518">
      <formula>IF(RIGHT(TEXT(AI533,"0.#"),1)=".",FALSE,TRUE)</formula>
    </cfRule>
    <cfRule type="expression" dxfId="1824" priority="1519">
      <formula>IF(RIGHT(TEXT(AI533,"0.#"),1)=".",TRUE,FALSE)</formula>
    </cfRule>
  </conditionalFormatting>
  <conditionalFormatting sqref="AQ533">
    <cfRule type="expression" dxfId="1823" priority="1514">
      <formula>IF(RIGHT(TEXT(AQ533,"0.#"),1)=".",FALSE,TRUE)</formula>
    </cfRule>
    <cfRule type="expression" dxfId="1822" priority="1515">
      <formula>IF(RIGHT(TEXT(AQ533,"0.#"),1)=".",TRUE,FALSE)</formula>
    </cfRule>
  </conditionalFormatting>
  <conditionalFormatting sqref="AQ534">
    <cfRule type="expression" dxfId="1821" priority="1512">
      <formula>IF(RIGHT(TEXT(AQ534,"0.#"),1)=".",FALSE,TRUE)</formula>
    </cfRule>
    <cfRule type="expression" dxfId="1820" priority="1513">
      <formula>IF(RIGHT(TEXT(AQ534,"0.#"),1)=".",TRUE,FALSE)</formula>
    </cfRule>
  </conditionalFormatting>
  <conditionalFormatting sqref="AQ532">
    <cfRule type="expression" dxfId="1819" priority="1510">
      <formula>IF(RIGHT(TEXT(AQ532,"0.#"),1)=".",FALSE,TRUE)</formula>
    </cfRule>
    <cfRule type="expression" dxfId="1818" priority="1511">
      <formula>IF(RIGHT(TEXT(AQ532,"0.#"),1)=".",TRUE,FALSE)</formula>
    </cfRule>
  </conditionalFormatting>
  <conditionalFormatting sqref="AE541">
    <cfRule type="expression" dxfId="1817" priority="1508">
      <formula>IF(RIGHT(TEXT(AE541,"0.#"),1)=".",FALSE,TRUE)</formula>
    </cfRule>
    <cfRule type="expression" dxfId="1816" priority="1509">
      <formula>IF(RIGHT(TEXT(AE541,"0.#"),1)=".",TRUE,FALSE)</formula>
    </cfRule>
  </conditionalFormatting>
  <conditionalFormatting sqref="AE542">
    <cfRule type="expression" dxfId="1815" priority="1506">
      <formula>IF(RIGHT(TEXT(AE542,"0.#"),1)=".",FALSE,TRUE)</formula>
    </cfRule>
    <cfRule type="expression" dxfId="1814" priority="1507">
      <formula>IF(RIGHT(TEXT(AE542,"0.#"),1)=".",TRUE,FALSE)</formula>
    </cfRule>
  </conditionalFormatting>
  <conditionalFormatting sqref="AE543">
    <cfRule type="expression" dxfId="1813" priority="1504">
      <formula>IF(RIGHT(TEXT(AE543,"0.#"),1)=".",FALSE,TRUE)</formula>
    </cfRule>
    <cfRule type="expression" dxfId="1812" priority="1505">
      <formula>IF(RIGHT(TEXT(AE543,"0.#"),1)=".",TRUE,FALSE)</formula>
    </cfRule>
  </conditionalFormatting>
  <conditionalFormatting sqref="AU541">
    <cfRule type="expression" dxfId="1811" priority="1496">
      <formula>IF(RIGHT(TEXT(AU541,"0.#"),1)=".",FALSE,TRUE)</formula>
    </cfRule>
    <cfRule type="expression" dxfId="1810" priority="1497">
      <formula>IF(RIGHT(TEXT(AU541,"0.#"),1)=".",TRUE,FALSE)</formula>
    </cfRule>
  </conditionalFormatting>
  <conditionalFormatting sqref="AU542">
    <cfRule type="expression" dxfId="1809" priority="1494">
      <formula>IF(RIGHT(TEXT(AU542,"0.#"),1)=".",FALSE,TRUE)</formula>
    </cfRule>
    <cfRule type="expression" dxfId="1808" priority="1495">
      <formula>IF(RIGHT(TEXT(AU542,"0.#"),1)=".",TRUE,FALSE)</formula>
    </cfRule>
  </conditionalFormatting>
  <conditionalFormatting sqref="AU543">
    <cfRule type="expression" dxfId="1807" priority="1492">
      <formula>IF(RIGHT(TEXT(AU543,"0.#"),1)=".",FALSE,TRUE)</formula>
    </cfRule>
    <cfRule type="expression" dxfId="1806" priority="1493">
      <formula>IF(RIGHT(TEXT(AU543,"0.#"),1)=".",TRUE,FALSE)</formula>
    </cfRule>
  </conditionalFormatting>
  <conditionalFormatting sqref="AQ542">
    <cfRule type="expression" dxfId="1805" priority="1484">
      <formula>IF(RIGHT(TEXT(AQ542,"0.#"),1)=".",FALSE,TRUE)</formula>
    </cfRule>
    <cfRule type="expression" dxfId="1804" priority="1485">
      <formula>IF(RIGHT(TEXT(AQ542,"0.#"),1)=".",TRUE,FALSE)</formula>
    </cfRule>
  </conditionalFormatting>
  <conditionalFormatting sqref="AQ543">
    <cfRule type="expression" dxfId="1803" priority="1482">
      <formula>IF(RIGHT(TEXT(AQ543,"0.#"),1)=".",FALSE,TRUE)</formula>
    </cfRule>
    <cfRule type="expression" dxfId="1802" priority="1483">
      <formula>IF(RIGHT(TEXT(AQ543,"0.#"),1)=".",TRUE,FALSE)</formula>
    </cfRule>
  </conditionalFormatting>
  <conditionalFormatting sqref="AQ541">
    <cfRule type="expression" dxfId="1801" priority="1480">
      <formula>IF(RIGHT(TEXT(AQ541,"0.#"),1)=".",FALSE,TRUE)</formula>
    </cfRule>
    <cfRule type="expression" dxfId="1800" priority="1481">
      <formula>IF(RIGHT(TEXT(AQ541,"0.#"),1)=".",TRUE,FALSE)</formula>
    </cfRule>
  </conditionalFormatting>
  <conditionalFormatting sqref="AE566">
    <cfRule type="expression" dxfId="1799" priority="1478">
      <formula>IF(RIGHT(TEXT(AE566,"0.#"),1)=".",FALSE,TRUE)</formula>
    </cfRule>
    <cfRule type="expression" dxfId="1798" priority="1479">
      <formula>IF(RIGHT(TEXT(AE566,"0.#"),1)=".",TRUE,FALSE)</formula>
    </cfRule>
  </conditionalFormatting>
  <conditionalFormatting sqref="AE567">
    <cfRule type="expression" dxfId="1797" priority="1476">
      <formula>IF(RIGHT(TEXT(AE567,"0.#"),1)=".",FALSE,TRUE)</formula>
    </cfRule>
    <cfRule type="expression" dxfId="1796" priority="1477">
      <formula>IF(RIGHT(TEXT(AE567,"0.#"),1)=".",TRUE,FALSE)</formula>
    </cfRule>
  </conditionalFormatting>
  <conditionalFormatting sqref="AE568">
    <cfRule type="expression" dxfId="1795" priority="1474">
      <formula>IF(RIGHT(TEXT(AE568,"0.#"),1)=".",FALSE,TRUE)</formula>
    </cfRule>
    <cfRule type="expression" dxfId="1794" priority="1475">
      <formula>IF(RIGHT(TEXT(AE568,"0.#"),1)=".",TRUE,FALSE)</formula>
    </cfRule>
  </conditionalFormatting>
  <conditionalFormatting sqref="AU566">
    <cfRule type="expression" dxfId="1793" priority="1466">
      <formula>IF(RIGHT(TEXT(AU566,"0.#"),1)=".",FALSE,TRUE)</formula>
    </cfRule>
    <cfRule type="expression" dxfId="1792" priority="1467">
      <formula>IF(RIGHT(TEXT(AU566,"0.#"),1)=".",TRUE,FALSE)</formula>
    </cfRule>
  </conditionalFormatting>
  <conditionalFormatting sqref="AU567">
    <cfRule type="expression" dxfId="1791" priority="1464">
      <formula>IF(RIGHT(TEXT(AU567,"0.#"),1)=".",FALSE,TRUE)</formula>
    </cfRule>
    <cfRule type="expression" dxfId="1790" priority="1465">
      <formula>IF(RIGHT(TEXT(AU567,"0.#"),1)=".",TRUE,FALSE)</formula>
    </cfRule>
  </conditionalFormatting>
  <conditionalFormatting sqref="AU568">
    <cfRule type="expression" dxfId="1789" priority="1462">
      <formula>IF(RIGHT(TEXT(AU568,"0.#"),1)=".",FALSE,TRUE)</formula>
    </cfRule>
    <cfRule type="expression" dxfId="1788" priority="1463">
      <formula>IF(RIGHT(TEXT(AU568,"0.#"),1)=".",TRUE,FALSE)</formula>
    </cfRule>
  </conditionalFormatting>
  <conditionalFormatting sqref="AQ567">
    <cfRule type="expression" dxfId="1787" priority="1454">
      <formula>IF(RIGHT(TEXT(AQ567,"0.#"),1)=".",FALSE,TRUE)</formula>
    </cfRule>
    <cfRule type="expression" dxfId="1786" priority="1455">
      <formula>IF(RIGHT(TEXT(AQ567,"0.#"),1)=".",TRUE,FALSE)</formula>
    </cfRule>
  </conditionalFormatting>
  <conditionalFormatting sqref="AQ568">
    <cfRule type="expression" dxfId="1785" priority="1452">
      <formula>IF(RIGHT(TEXT(AQ568,"0.#"),1)=".",FALSE,TRUE)</formula>
    </cfRule>
    <cfRule type="expression" dxfId="1784" priority="1453">
      <formula>IF(RIGHT(TEXT(AQ568,"0.#"),1)=".",TRUE,FALSE)</formula>
    </cfRule>
  </conditionalFormatting>
  <conditionalFormatting sqref="AQ566">
    <cfRule type="expression" dxfId="1783" priority="1450">
      <formula>IF(RIGHT(TEXT(AQ566,"0.#"),1)=".",FALSE,TRUE)</formula>
    </cfRule>
    <cfRule type="expression" dxfId="1782" priority="1451">
      <formula>IF(RIGHT(TEXT(AQ566,"0.#"),1)=".",TRUE,FALSE)</formula>
    </cfRule>
  </conditionalFormatting>
  <conditionalFormatting sqref="AE546">
    <cfRule type="expression" dxfId="1781" priority="1448">
      <formula>IF(RIGHT(TEXT(AE546,"0.#"),1)=".",FALSE,TRUE)</formula>
    </cfRule>
    <cfRule type="expression" dxfId="1780" priority="1449">
      <formula>IF(RIGHT(TEXT(AE546,"0.#"),1)=".",TRUE,FALSE)</formula>
    </cfRule>
  </conditionalFormatting>
  <conditionalFormatting sqref="AE547">
    <cfRule type="expression" dxfId="1779" priority="1446">
      <formula>IF(RIGHT(TEXT(AE547,"0.#"),1)=".",FALSE,TRUE)</formula>
    </cfRule>
    <cfRule type="expression" dxfId="1778" priority="1447">
      <formula>IF(RIGHT(TEXT(AE547,"0.#"),1)=".",TRUE,FALSE)</formula>
    </cfRule>
  </conditionalFormatting>
  <conditionalFormatting sqref="AE548">
    <cfRule type="expression" dxfId="1777" priority="1444">
      <formula>IF(RIGHT(TEXT(AE548,"0.#"),1)=".",FALSE,TRUE)</formula>
    </cfRule>
    <cfRule type="expression" dxfId="1776" priority="1445">
      <formula>IF(RIGHT(TEXT(AE548,"0.#"),1)=".",TRUE,FALSE)</formula>
    </cfRule>
  </conditionalFormatting>
  <conditionalFormatting sqref="AU546">
    <cfRule type="expression" dxfId="1775" priority="1436">
      <formula>IF(RIGHT(TEXT(AU546,"0.#"),1)=".",FALSE,TRUE)</formula>
    </cfRule>
    <cfRule type="expression" dxfId="1774" priority="1437">
      <formula>IF(RIGHT(TEXT(AU546,"0.#"),1)=".",TRUE,FALSE)</formula>
    </cfRule>
  </conditionalFormatting>
  <conditionalFormatting sqref="AU547">
    <cfRule type="expression" dxfId="1773" priority="1434">
      <formula>IF(RIGHT(TEXT(AU547,"0.#"),1)=".",FALSE,TRUE)</formula>
    </cfRule>
    <cfRule type="expression" dxfId="1772" priority="1435">
      <formula>IF(RIGHT(TEXT(AU547,"0.#"),1)=".",TRUE,FALSE)</formula>
    </cfRule>
  </conditionalFormatting>
  <conditionalFormatting sqref="AU548">
    <cfRule type="expression" dxfId="1771" priority="1432">
      <formula>IF(RIGHT(TEXT(AU548,"0.#"),1)=".",FALSE,TRUE)</formula>
    </cfRule>
    <cfRule type="expression" dxfId="1770" priority="1433">
      <formula>IF(RIGHT(TEXT(AU548,"0.#"),1)=".",TRUE,FALSE)</formula>
    </cfRule>
  </conditionalFormatting>
  <conditionalFormatting sqref="AQ547">
    <cfRule type="expression" dxfId="1769" priority="14162">
      <formula>IF(RIGHT(TEXT(AQ547,"0.#"),1)=".",FALSE,TRUE)</formula>
    </cfRule>
    <cfRule type="expression" dxfId="1768" priority="1425">
      <formula>IF(RIGHT(TEXT(AQ547,"0.#"),1)=".",TRUE,FALSE)</formula>
    </cfRule>
  </conditionalFormatting>
  <conditionalFormatting sqref="AQ546">
    <cfRule type="expression" dxfId="1767" priority="1420">
      <formula>IF(RIGHT(TEXT(AQ546,"0.#"),1)=".",FALSE,TRUE)</formula>
    </cfRule>
    <cfRule type="expression" dxfId="1766" priority="1421">
      <formula>IF(RIGHT(TEXT(AQ546,"0.#"),1)=".",TRUE,FALSE)</formula>
    </cfRule>
  </conditionalFormatting>
  <conditionalFormatting sqref="AE551">
    <cfRule type="expression" dxfId="1765" priority="14163">
      <formula>IF(RIGHT(TEXT(AE551,"0.#"),1)=".",FALSE,TRUE)</formula>
    </cfRule>
    <cfRule type="expression" dxfId="1764" priority="1419">
      <formula>IF(RIGHT(TEXT(AE551,"0.#"),1)=".",TRUE,FALSE)</formula>
    </cfRule>
  </conditionalFormatting>
  <conditionalFormatting sqref="AE553">
    <cfRule type="expression" dxfId="1763" priority="1414">
      <formula>IF(RIGHT(TEXT(AE553,"0.#"),1)=".",FALSE,TRUE)</formula>
    </cfRule>
    <cfRule type="expression" dxfId="1762" priority="1415">
      <formula>IF(RIGHT(TEXT(AE553,"0.#"),1)=".",TRUE,FALSE)</formula>
    </cfRule>
  </conditionalFormatting>
  <conditionalFormatting sqref="AU551">
    <cfRule type="expression" dxfId="1761" priority="14164">
      <formula>IF(RIGHT(TEXT(AU551,"0.#"),1)=".",FALSE,TRUE)</formula>
    </cfRule>
    <cfRule type="expression" dxfId="1760" priority="1407">
      <formula>IF(RIGHT(TEXT(AU551,"0.#"),1)=".",TRUE,FALSE)</formula>
    </cfRule>
  </conditionalFormatting>
  <conditionalFormatting sqref="AU553">
    <cfRule type="expression" dxfId="1759" priority="1402">
      <formula>IF(RIGHT(TEXT(AU553,"0.#"),1)=".",FALSE,TRUE)</formula>
    </cfRule>
    <cfRule type="expression" dxfId="1758" priority="1403">
      <formula>IF(RIGHT(TEXT(AU553,"0.#"),1)=".",TRUE,FALSE)</formula>
    </cfRule>
  </conditionalFormatting>
  <conditionalFormatting sqref="AQ552">
    <cfRule type="expression" dxfId="1757" priority="14165">
      <formula>IF(RIGHT(TEXT(AQ552,"0.#"),1)=".",FALSE,TRUE)</formula>
    </cfRule>
    <cfRule type="expression" dxfId="1756" priority="1395">
      <formula>IF(RIGHT(TEXT(AQ552,"0.#"),1)=".",TRUE,FALSE)</formula>
    </cfRule>
  </conditionalFormatting>
  <conditionalFormatting sqref="AU561">
    <cfRule type="expression" dxfId="1755" priority="1346">
      <formula>IF(RIGHT(TEXT(AU561,"0.#"),1)=".",FALSE,TRUE)</formula>
    </cfRule>
    <cfRule type="expression" dxfId="1754" priority="1347">
      <formula>IF(RIGHT(TEXT(AU561,"0.#"),1)=".",TRUE,FALSE)</formula>
    </cfRule>
  </conditionalFormatting>
  <conditionalFormatting sqref="AU562">
    <cfRule type="expression" dxfId="1753" priority="1344">
      <formula>IF(RIGHT(TEXT(AU562,"0.#"),1)=".",FALSE,TRUE)</formula>
    </cfRule>
    <cfRule type="expression" dxfId="1752" priority="1345">
      <formula>IF(RIGHT(TEXT(AU562,"0.#"),1)=".",TRUE,FALSE)</formula>
    </cfRule>
  </conditionalFormatting>
  <conditionalFormatting sqref="AU563">
    <cfRule type="expression" dxfId="1751" priority="1342">
      <formula>IF(RIGHT(TEXT(AU563,"0.#"),1)=".",FALSE,TRUE)</formula>
    </cfRule>
    <cfRule type="expression" dxfId="1750" priority="1343">
      <formula>IF(RIGHT(TEXT(AU563,"0.#"),1)=".",TRUE,FALSE)</formula>
    </cfRule>
  </conditionalFormatting>
  <conditionalFormatting sqref="AQ562">
    <cfRule type="expression" dxfId="1749" priority="1334">
      <formula>IF(RIGHT(TEXT(AQ562,"0.#"),1)=".",FALSE,TRUE)</formula>
    </cfRule>
    <cfRule type="expression" dxfId="1748" priority="1335">
      <formula>IF(RIGHT(TEXT(AQ562,"0.#"),1)=".",TRUE,FALSE)</formula>
    </cfRule>
  </conditionalFormatting>
  <conditionalFormatting sqref="AQ563">
    <cfRule type="expression" dxfId="1747" priority="1332">
      <formula>IF(RIGHT(TEXT(AQ563,"0.#"),1)=".",FALSE,TRUE)</formula>
    </cfRule>
    <cfRule type="expression" dxfId="1746" priority="1333">
      <formula>IF(RIGHT(TEXT(AQ563,"0.#"),1)=".",TRUE,FALSE)</formula>
    </cfRule>
  </conditionalFormatting>
  <conditionalFormatting sqref="AQ561">
    <cfRule type="expression" dxfId="1745" priority="1330">
      <formula>IF(RIGHT(TEXT(AQ561,"0.#"),1)=".",FALSE,TRUE)</formula>
    </cfRule>
    <cfRule type="expression" dxfId="1744" priority="1331">
      <formula>IF(RIGHT(TEXT(AQ561,"0.#"),1)=".",TRUE,FALSE)</formula>
    </cfRule>
  </conditionalFormatting>
  <conditionalFormatting sqref="AE571">
    <cfRule type="expression" dxfId="1743" priority="1328">
      <formula>IF(RIGHT(TEXT(AE571,"0.#"),1)=".",FALSE,TRUE)</formula>
    </cfRule>
    <cfRule type="expression" dxfId="1742" priority="1329">
      <formula>IF(RIGHT(TEXT(AE571,"0.#"),1)=".",TRUE,FALSE)</formula>
    </cfRule>
  </conditionalFormatting>
  <conditionalFormatting sqref="AE572">
    <cfRule type="expression" dxfId="1741" priority="1326">
      <formula>IF(RIGHT(TEXT(AE572,"0.#"),1)=".",FALSE,TRUE)</formula>
    </cfRule>
    <cfRule type="expression" dxfId="1740" priority="1327">
      <formula>IF(RIGHT(TEXT(AE572,"0.#"),1)=".",TRUE,FALSE)</formula>
    </cfRule>
  </conditionalFormatting>
  <conditionalFormatting sqref="AE573">
    <cfRule type="expression" dxfId="1739" priority="1324">
      <formula>IF(RIGHT(TEXT(AE573,"0.#"),1)=".",FALSE,TRUE)</formula>
    </cfRule>
    <cfRule type="expression" dxfId="1738" priority="1325">
      <formula>IF(RIGHT(TEXT(AE573,"0.#"),1)=".",TRUE,FALSE)</formula>
    </cfRule>
  </conditionalFormatting>
  <conditionalFormatting sqref="AU571">
    <cfRule type="expression" dxfId="1737" priority="1316">
      <formula>IF(RIGHT(TEXT(AU571,"0.#"),1)=".",FALSE,TRUE)</formula>
    </cfRule>
    <cfRule type="expression" dxfId="1736" priority="1317">
      <formula>IF(RIGHT(TEXT(AU571,"0.#"),1)=".",TRUE,FALSE)</formula>
    </cfRule>
  </conditionalFormatting>
  <conditionalFormatting sqref="AU572">
    <cfRule type="expression" dxfId="1735" priority="1314">
      <formula>IF(RIGHT(TEXT(AU572,"0.#"),1)=".",FALSE,TRUE)</formula>
    </cfRule>
    <cfRule type="expression" dxfId="1734" priority="1315">
      <formula>IF(RIGHT(TEXT(AU572,"0.#"),1)=".",TRUE,FALSE)</formula>
    </cfRule>
  </conditionalFormatting>
  <conditionalFormatting sqref="AU573">
    <cfRule type="expression" dxfId="1733" priority="1312">
      <formula>IF(RIGHT(TEXT(AU573,"0.#"),1)=".",FALSE,TRUE)</formula>
    </cfRule>
    <cfRule type="expression" dxfId="1732" priority="1313">
      <formula>IF(RIGHT(TEXT(AU573,"0.#"),1)=".",TRUE,FALSE)</formula>
    </cfRule>
  </conditionalFormatting>
  <conditionalFormatting sqref="AQ572">
    <cfRule type="expression" dxfId="1731" priority="1304">
      <formula>IF(RIGHT(TEXT(AQ572,"0.#"),1)=".",FALSE,TRUE)</formula>
    </cfRule>
    <cfRule type="expression" dxfId="1730" priority="1305">
      <formula>IF(RIGHT(TEXT(AQ572,"0.#"),1)=".",TRUE,FALSE)</formula>
    </cfRule>
  </conditionalFormatting>
  <conditionalFormatting sqref="AQ573">
    <cfRule type="expression" dxfId="1729" priority="1302">
      <formula>IF(RIGHT(TEXT(AQ573,"0.#"),1)=".",FALSE,TRUE)</formula>
    </cfRule>
    <cfRule type="expression" dxfId="1728" priority="1303">
      <formula>IF(RIGHT(TEXT(AQ573,"0.#"),1)=".",TRUE,FALSE)</formula>
    </cfRule>
  </conditionalFormatting>
  <conditionalFormatting sqref="AQ571">
    <cfRule type="expression" dxfId="1727" priority="1300">
      <formula>IF(RIGHT(TEXT(AQ571,"0.#"),1)=".",FALSE,TRUE)</formula>
    </cfRule>
    <cfRule type="expression" dxfId="1726" priority="1301">
      <formula>IF(RIGHT(TEXT(AQ571,"0.#"),1)=".",TRUE,FALSE)</formula>
    </cfRule>
  </conditionalFormatting>
  <conditionalFormatting sqref="AE576">
    <cfRule type="expression" dxfId="1725" priority="1298">
      <formula>IF(RIGHT(TEXT(AE576,"0.#"),1)=".",FALSE,TRUE)</formula>
    </cfRule>
    <cfRule type="expression" dxfId="1724" priority="1299">
      <formula>IF(RIGHT(TEXT(AE576,"0.#"),1)=".",TRUE,FALSE)</formula>
    </cfRule>
  </conditionalFormatting>
  <conditionalFormatting sqref="AE577">
    <cfRule type="expression" dxfId="1723" priority="1296">
      <formula>IF(RIGHT(TEXT(AE577,"0.#"),1)=".",FALSE,TRUE)</formula>
    </cfRule>
    <cfRule type="expression" dxfId="1722" priority="1297">
      <formula>IF(RIGHT(TEXT(AE577,"0.#"),1)=".",TRUE,FALSE)</formula>
    </cfRule>
  </conditionalFormatting>
  <conditionalFormatting sqref="AE578">
    <cfRule type="expression" dxfId="1721" priority="1294">
      <formula>IF(RIGHT(TEXT(AE578,"0.#"),1)=".",FALSE,TRUE)</formula>
    </cfRule>
    <cfRule type="expression" dxfId="1720" priority="1295">
      <formula>IF(RIGHT(TEXT(AE578,"0.#"),1)=".",TRUE,FALSE)</formula>
    </cfRule>
  </conditionalFormatting>
  <conditionalFormatting sqref="AU576">
    <cfRule type="expression" dxfId="1719" priority="1286">
      <formula>IF(RIGHT(TEXT(AU576,"0.#"),1)=".",FALSE,TRUE)</formula>
    </cfRule>
    <cfRule type="expression" dxfId="1718" priority="1287">
      <formula>IF(RIGHT(TEXT(AU576,"0.#"),1)=".",TRUE,FALSE)</formula>
    </cfRule>
  </conditionalFormatting>
  <conditionalFormatting sqref="AU577">
    <cfRule type="expression" dxfId="1717" priority="1284">
      <formula>IF(RIGHT(TEXT(AU577,"0.#"),1)=".",FALSE,TRUE)</formula>
    </cfRule>
    <cfRule type="expression" dxfId="1716" priority="1285">
      <formula>IF(RIGHT(TEXT(AU577,"0.#"),1)=".",TRUE,FALSE)</formula>
    </cfRule>
  </conditionalFormatting>
  <conditionalFormatting sqref="AU578">
    <cfRule type="expression" dxfId="1715" priority="1282">
      <formula>IF(RIGHT(TEXT(AU578,"0.#"),1)=".",FALSE,TRUE)</formula>
    </cfRule>
    <cfRule type="expression" dxfId="1714" priority="1283">
      <formula>IF(RIGHT(TEXT(AU578,"0.#"),1)=".",TRUE,FALSE)</formula>
    </cfRule>
  </conditionalFormatting>
  <conditionalFormatting sqref="AQ577">
    <cfRule type="expression" dxfId="1713" priority="1274">
      <formula>IF(RIGHT(TEXT(AQ577,"0.#"),1)=".",FALSE,TRUE)</formula>
    </cfRule>
    <cfRule type="expression" dxfId="1712" priority="1275">
      <formula>IF(RIGHT(TEXT(AQ577,"0.#"),1)=".",TRUE,FALSE)</formula>
    </cfRule>
  </conditionalFormatting>
  <conditionalFormatting sqref="AQ578">
    <cfRule type="expression" dxfId="1711" priority="1272">
      <formula>IF(RIGHT(TEXT(AQ578,"0.#"),1)=".",FALSE,TRUE)</formula>
    </cfRule>
    <cfRule type="expression" dxfId="1710" priority="1273">
      <formula>IF(RIGHT(TEXT(AQ578,"0.#"),1)=".",TRUE,FALSE)</formula>
    </cfRule>
  </conditionalFormatting>
  <conditionalFormatting sqref="AQ576">
    <cfRule type="expression" dxfId="1709" priority="1270">
      <formula>IF(RIGHT(TEXT(AQ576,"0.#"),1)=".",FALSE,TRUE)</formula>
    </cfRule>
    <cfRule type="expression" dxfId="1708" priority="1271">
      <formula>IF(RIGHT(TEXT(AQ576,"0.#"),1)=".",TRUE,FALSE)</formula>
    </cfRule>
  </conditionalFormatting>
  <conditionalFormatting sqref="AE581">
    <cfRule type="expression" dxfId="1707" priority="1268">
      <formula>IF(RIGHT(TEXT(AE581,"0.#"),1)=".",FALSE,TRUE)</formula>
    </cfRule>
    <cfRule type="expression" dxfId="1706" priority="1269">
      <formula>IF(RIGHT(TEXT(AE581,"0.#"),1)=".",TRUE,FALSE)</formula>
    </cfRule>
  </conditionalFormatting>
  <conditionalFormatting sqref="AE582">
    <cfRule type="expression" dxfId="1705" priority="1266">
      <formula>IF(RIGHT(TEXT(AE582,"0.#"),1)=".",FALSE,TRUE)</formula>
    </cfRule>
    <cfRule type="expression" dxfId="1704" priority="1267">
      <formula>IF(RIGHT(TEXT(AE582,"0.#"),1)=".",TRUE,FALSE)</formula>
    </cfRule>
  </conditionalFormatting>
  <conditionalFormatting sqref="AE583">
    <cfRule type="expression" dxfId="1703" priority="1264">
      <formula>IF(RIGHT(TEXT(AE583,"0.#"),1)=".",FALSE,TRUE)</formula>
    </cfRule>
    <cfRule type="expression" dxfId="1702" priority="1265">
      <formula>IF(RIGHT(TEXT(AE583,"0.#"),1)=".",TRUE,FALSE)</formula>
    </cfRule>
  </conditionalFormatting>
  <conditionalFormatting sqref="AU581">
    <cfRule type="expression" dxfId="1701" priority="14166">
      <formula>IF(RIGHT(TEXT(AU581,"0.#"),1)=".",FALSE,TRUE)</formula>
    </cfRule>
    <cfRule type="expression" dxfId="1700" priority="1257">
      <formula>IF(RIGHT(TEXT(AU581,"0.#"),1)=".",TRUE,FALSE)</formula>
    </cfRule>
  </conditionalFormatting>
  <conditionalFormatting sqref="AQ582">
    <cfRule type="expression" dxfId="1699" priority="1244">
      <formula>IF(RIGHT(TEXT(AQ582,"0.#"),1)=".",FALSE,TRUE)</formula>
    </cfRule>
    <cfRule type="expression" dxfId="1698" priority="1245">
      <formula>IF(RIGHT(TEXT(AQ582,"0.#"),1)=".",TRUE,FALSE)</formula>
    </cfRule>
  </conditionalFormatting>
  <conditionalFormatting sqref="AQ583">
    <cfRule type="expression" dxfId="1697" priority="1242">
      <formula>IF(RIGHT(TEXT(AQ583,"0.#"),1)=".",FALSE,TRUE)</formula>
    </cfRule>
    <cfRule type="expression" dxfId="1696" priority="1243">
      <formula>IF(RIGHT(TEXT(AQ583,"0.#"),1)=".",TRUE,FALSE)</formula>
    </cfRule>
  </conditionalFormatting>
  <conditionalFormatting sqref="AQ581">
    <cfRule type="expression" dxfId="1695" priority="1240">
      <formula>IF(RIGHT(TEXT(AQ581,"0.#"),1)=".",FALSE,TRUE)</formula>
    </cfRule>
    <cfRule type="expression" dxfId="1694" priority="1241">
      <formula>IF(RIGHT(TEXT(AQ581,"0.#"),1)=".",TRUE,FALSE)</formula>
    </cfRule>
  </conditionalFormatting>
  <conditionalFormatting sqref="AE586">
    <cfRule type="expression" dxfId="1693" priority="1238">
      <formula>IF(RIGHT(TEXT(AE586,"0.#"),1)=".",FALSE,TRUE)</formula>
    </cfRule>
    <cfRule type="expression" dxfId="1692" priority="1239">
      <formula>IF(RIGHT(TEXT(AE586,"0.#"),1)=".",TRUE,FALSE)</formula>
    </cfRule>
  </conditionalFormatting>
  <conditionalFormatting sqref="AM588">
    <cfRule type="expression" dxfId="1691" priority="1228">
      <formula>IF(RIGHT(TEXT(AM588,"0.#"),1)=".",FALSE,TRUE)</formula>
    </cfRule>
    <cfRule type="expression" dxfId="1690" priority="1229">
      <formula>IF(RIGHT(TEXT(AM588,"0.#"),1)=".",TRUE,FALSE)</formula>
    </cfRule>
  </conditionalFormatting>
  <conditionalFormatting sqref="AE587">
    <cfRule type="expression" dxfId="1689" priority="1236">
      <formula>IF(RIGHT(TEXT(AE587,"0.#"),1)=".",FALSE,TRUE)</formula>
    </cfRule>
    <cfRule type="expression" dxfId="1688" priority="1237">
      <formula>IF(RIGHT(TEXT(AE587,"0.#"),1)=".",TRUE,FALSE)</formula>
    </cfRule>
  </conditionalFormatting>
  <conditionalFormatting sqref="AE588">
    <cfRule type="expression" dxfId="1687" priority="1234">
      <formula>IF(RIGHT(TEXT(AE588,"0.#"),1)=".",FALSE,TRUE)</formula>
    </cfRule>
    <cfRule type="expression" dxfId="1686" priority="1235">
      <formula>IF(RIGHT(TEXT(AE588,"0.#"),1)=".",TRUE,FALSE)</formula>
    </cfRule>
  </conditionalFormatting>
  <conditionalFormatting sqref="AM586">
    <cfRule type="expression" dxfId="1685" priority="1232">
      <formula>IF(RIGHT(TEXT(AM586,"0.#"),1)=".",FALSE,TRUE)</formula>
    </cfRule>
    <cfRule type="expression" dxfId="1684" priority="1233">
      <formula>IF(RIGHT(TEXT(AM586,"0.#"),1)=".",TRUE,FALSE)</formula>
    </cfRule>
  </conditionalFormatting>
  <conditionalFormatting sqref="AM587">
    <cfRule type="expression" dxfId="1683" priority="1230">
      <formula>IF(RIGHT(TEXT(AM587,"0.#"),1)=".",FALSE,TRUE)</formula>
    </cfRule>
    <cfRule type="expression" dxfId="1682" priority="1231">
      <formula>IF(RIGHT(TEXT(AM587,"0.#"),1)=".",TRUE,FALSE)</formula>
    </cfRule>
  </conditionalFormatting>
  <conditionalFormatting sqref="AU586">
    <cfRule type="expression" dxfId="1681" priority="1226">
      <formula>IF(RIGHT(TEXT(AU586,"0.#"),1)=".",FALSE,TRUE)</formula>
    </cfRule>
    <cfRule type="expression" dxfId="1680" priority="1227">
      <formula>IF(RIGHT(TEXT(AU586,"0.#"),1)=".",TRUE,FALSE)</formula>
    </cfRule>
  </conditionalFormatting>
  <conditionalFormatting sqref="AU587">
    <cfRule type="expression" dxfId="1679" priority="1224">
      <formula>IF(RIGHT(TEXT(AU587,"0.#"),1)=".",FALSE,TRUE)</formula>
    </cfRule>
    <cfRule type="expression" dxfId="1678" priority="1225">
      <formula>IF(RIGHT(TEXT(AU587,"0.#"),1)=".",TRUE,FALSE)</formula>
    </cfRule>
  </conditionalFormatting>
  <conditionalFormatting sqref="AU588">
    <cfRule type="expression" dxfId="1677" priority="1222">
      <formula>IF(RIGHT(TEXT(AU588,"0.#"),1)=".",FALSE,TRUE)</formula>
    </cfRule>
    <cfRule type="expression" dxfId="1676" priority="1223">
      <formula>IF(RIGHT(TEXT(AU588,"0.#"),1)=".",TRUE,FALSE)</formula>
    </cfRule>
  </conditionalFormatting>
  <conditionalFormatting sqref="AI588">
    <cfRule type="expression" dxfId="1675" priority="1216">
      <formula>IF(RIGHT(TEXT(AI588,"0.#"),1)=".",FALSE,TRUE)</formula>
    </cfRule>
    <cfRule type="expression" dxfId="1674" priority="1217">
      <formula>IF(RIGHT(TEXT(AI588,"0.#"),1)=".",TRUE,FALSE)</formula>
    </cfRule>
  </conditionalFormatting>
  <conditionalFormatting sqref="AI586">
    <cfRule type="expression" dxfId="1673" priority="1220">
      <formula>IF(RIGHT(TEXT(AI586,"0.#"),1)=".",FALSE,TRUE)</formula>
    </cfRule>
    <cfRule type="expression" dxfId="1672" priority="1221">
      <formula>IF(RIGHT(TEXT(AI586,"0.#"),1)=".",TRUE,FALSE)</formula>
    </cfRule>
  </conditionalFormatting>
  <conditionalFormatting sqref="AI587">
    <cfRule type="expression" dxfId="1671" priority="1218">
      <formula>IF(RIGHT(TEXT(AI587,"0.#"),1)=".",FALSE,TRUE)</formula>
    </cfRule>
    <cfRule type="expression" dxfId="1670" priority="1219">
      <formula>IF(RIGHT(TEXT(AI587,"0.#"),1)=".",TRUE,FALSE)</formula>
    </cfRule>
  </conditionalFormatting>
  <conditionalFormatting sqref="AQ587">
    <cfRule type="expression" dxfId="1669" priority="1214">
      <formula>IF(RIGHT(TEXT(AQ587,"0.#"),1)=".",FALSE,TRUE)</formula>
    </cfRule>
    <cfRule type="expression" dxfId="1668" priority="1215">
      <formula>IF(RIGHT(TEXT(AQ587,"0.#"),1)=".",TRUE,FALSE)</formula>
    </cfRule>
  </conditionalFormatting>
  <conditionalFormatting sqref="AQ588">
    <cfRule type="expression" dxfId="1667" priority="1212">
      <formula>IF(RIGHT(TEXT(AQ588,"0.#"),1)=".",FALSE,TRUE)</formula>
    </cfRule>
    <cfRule type="expression" dxfId="1666" priority="1213">
      <formula>IF(RIGHT(TEXT(AQ588,"0.#"),1)=".",TRUE,FALSE)</formula>
    </cfRule>
  </conditionalFormatting>
  <conditionalFormatting sqref="AQ586">
    <cfRule type="expression" dxfId="1665" priority="1210">
      <formula>IF(RIGHT(TEXT(AQ586,"0.#"),1)=".",FALSE,TRUE)</formula>
    </cfRule>
    <cfRule type="expression" dxfId="1664" priority="1211">
      <formula>IF(RIGHT(TEXT(AQ586,"0.#"),1)=".",TRUE,FALSE)</formula>
    </cfRule>
  </conditionalFormatting>
  <conditionalFormatting sqref="AE595">
    <cfRule type="expression" dxfId="1663" priority="1208">
      <formula>IF(RIGHT(TEXT(AE595,"0.#"),1)=".",FALSE,TRUE)</formula>
    </cfRule>
    <cfRule type="expression" dxfId="1662" priority="1209">
      <formula>IF(RIGHT(TEXT(AE595,"0.#"),1)=".",TRUE,FALSE)</formula>
    </cfRule>
  </conditionalFormatting>
  <conditionalFormatting sqref="AE596">
    <cfRule type="expression" dxfId="1661" priority="1206">
      <formula>IF(RIGHT(TEXT(AE596,"0.#"),1)=".",FALSE,TRUE)</formula>
    </cfRule>
    <cfRule type="expression" dxfId="1660" priority="1207">
      <formula>IF(RIGHT(TEXT(AE596,"0.#"),1)=".",TRUE,FALSE)</formula>
    </cfRule>
  </conditionalFormatting>
  <conditionalFormatting sqref="AE597">
    <cfRule type="expression" dxfId="1659" priority="1204">
      <formula>IF(RIGHT(TEXT(AE597,"0.#"),1)=".",FALSE,TRUE)</formula>
    </cfRule>
    <cfRule type="expression" dxfId="1658" priority="1205">
      <formula>IF(RIGHT(TEXT(AE597,"0.#"),1)=".",TRUE,FALSE)</formula>
    </cfRule>
  </conditionalFormatting>
  <conditionalFormatting sqref="AU595">
    <cfRule type="expression" dxfId="1657" priority="1196">
      <formula>IF(RIGHT(TEXT(AU595,"0.#"),1)=".",FALSE,TRUE)</formula>
    </cfRule>
    <cfRule type="expression" dxfId="1656" priority="1197">
      <formula>IF(RIGHT(TEXT(AU595,"0.#"),1)=".",TRUE,FALSE)</formula>
    </cfRule>
  </conditionalFormatting>
  <conditionalFormatting sqref="AU596">
    <cfRule type="expression" dxfId="1655" priority="1194">
      <formula>IF(RIGHT(TEXT(AU596,"0.#"),1)=".",FALSE,TRUE)</formula>
    </cfRule>
    <cfRule type="expression" dxfId="1654" priority="1195">
      <formula>IF(RIGHT(TEXT(AU596,"0.#"),1)=".",TRUE,FALSE)</formula>
    </cfRule>
  </conditionalFormatting>
  <conditionalFormatting sqref="AU597">
    <cfRule type="expression" dxfId="1653" priority="1192">
      <formula>IF(RIGHT(TEXT(AU597,"0.#"),1)=".",FALSE,TRUE)</formula>
    </cfRule>
    <cfRule type="expression" dxfId="1652" priority="1193">
      <formula>IF(RIGHT(TEXT(AU597,"0.#"),1)=".",TRUE,FALSE)</formula>
    </cfRule>
  </conditionalFormatting>
  <conditionalFormatting sqref="AQ596">
    <cfRule type="expression" dxfId="1651" priority="1184">
      <formula>IF(RIGHT(TEXT(AQ596,"0.#"),1)=".",FALSE,TRUE)</formula>
    </cfRule>
    <cfRule type="expression" dxfId="1650" priority="1185">
      <formula>IF(RIGHT(TEXT(AQ596,"0.#"),1)=".",TRUE,FALSE)</formula>
    </cfRule>
  </conditionalFormatting>
  <conditionalFormatting sqref="AQ597">
    <cfRule type="expression" dxfId="1649" priority="1182">
      <formula>IF(RIGHT(TEXT(AQ597,"0.#"),1)=".",FALSE,TRUE)</formula>
    </cfRule>
    <cfRule type="expression" dxfId="1648" priority="1183">
      <formula>IF(RIGHT(TEXT(AQ597,"0.#"),1)=".",TRUE,FALSE)</formula>
    </cfRule>
  </conditionalFormatting>
  <conditionalFormatting sqref="AQ595">
    <cfRule type="expression" dxfId="1647" priority="1180">
      <formula>IF(RIGHT(TEXT(AQ595,"0.#"),1)=".",FALSE,TRUE)</formula>
    </cfRule>
    <cfRule type="expression" dxfId="1646" priority="1181">
      <formula>IF(RIGHT(TEXT(AQ595,"0.#"),1)=".",TRUE,FALSE)</formula>
    </cfRule>
  </conditionalFormatting>
  <conditionalFormatting sqref="AE620">
    <cfRule type="expression" dxfId="1645" priority="1178">
      <formula>IF(RIGHT(TEXT(AE620,"0.#"),1)=".",FALSE,TRUE)</formula>
    </cfRule>
    <cfRule type="expression" dxfId="1644" priority="1179">
      <formula>IF(RIGHT(TEXT(AE620,"0.#"),1)=".",TRUE,FALSE)</formula>
    </cfRule>
  </conditionalFormatting>
  <conditionalFormatting sqref="AE621">
    <cfRule type="expression" dxfId="1643" priority="1176">
      <formula>IF(RIGHT(TEXT(AE621,"0.#"),1)=".",FALSE,TRUE)</formula>
    </cfRule>
    <cfRule type="expression" dxfId="1642" priority="1177">
      <formula>IF(RIGHT(TEXT(AE621,"0.#"),1)=".",TRUE,FALSE)</formula>
    </cfRule>
  </conditionalFormatting>
  <conditionalFormatting sqref="AE622">
    <cfRule type="expression" dxfId="1641" priority="1174">
      <formula>IF(RIGHT(TEXT(AE622,"0.#"),1)=".",FALSE,TRUE)</formula>
    </cfRule>
    <cfRule type="expression" dxfId="1640" priority="1175">
      <formula>IF(RIGHT(TEXT(AE622,"0.#"),1)=".",TRUE,FALSE)</formula>
    </cfRule>
  </conditionalFormatting>
  <conditionalFormatting sqref="AU620">
    <cfRule type="expression" dxfId="1639" priority="1166">
      <formula>IF(RIGHT(TEXT(AU620,"0.#"),1)=".",FALSE,TRUE)</formula>
    </cfRule>
    <cfRule type="expression" dxfId="1638" priority="1167">
      <formula>IF(RIGHT(TEXT(AU620,"0.#"),1)=".",TRUE,FALSE)</formula>
    </cfRule>
  </conditionalFormatting>
  <conditionalFormatting sqref="AU621">
    <cfRule type="expression" dxfId="1637" priority="1164">
      <formula>IF(RIGHT(TEXT(AU621,"0.#"),1)=".",FALSE,TRUE)</formula>
    </cfRule>
    <cfRule type="expression" dxfId="1636" priority="1165">
      <formula>IF(RIGHT(TEXT(AU621,"0.#"),1)=".",TRUE,FALSE)</formula>
    </cfRule>
  </conditionalFormatting>
  <conditionalFormatting sqref="AU622">
    <cfRule type="expression" dxfId="1635" priority="1162">
      <formula>IF(RIGHT(TEXT(AU622,"0.#"),1)=".",FALSE,TRUE)</formula>
    </cfRule>
    <cfRule type="expression" dxfId="1634" priority="1163">
      <formula>IF(RIGHT(TEXT(AU622,"0.#"),1)=".",TRUE,FALSE)</formula>
    </cfRule>
  </conditionalFormatting>
  <conditionalFormatting sqref="AQ621">
    <cfRule type="expression" dxfId="1633" priority="1154">
      <formula>IF(RIGHT(TEXT(AQ621,"0.#"),1)=".",FALSE,TRUE)</formula>
    </cfRule>
    <cfRule type="expression" dxfId="1632" priority="1155">
      <formula>IF(RIGHT(TEXT(AQ621,"0.#"),1)=".",TRUE,FALSE)</formula>
    </cfRule>
  </conditionalFormatting>
  <conditionalFormatting sqref="AQ622">
    <cfRule type="expression" dxfId="1631" priority="1152">
      <formula>IF(RIGHT(TEXT(AQ622,"0.#"),1)=".",FALSE,TRUE)</formula>
    </cfRule>
    <cfRule type="expression" dxfId="1630" priority="1153">
      <formula>IF(RIGHT(TEXT(AQ622,"0.#"),1)=".",TRUE,FALSE)</formula>
    </cfRule>
  </conditionalFormatting>
  <conditionalFormatting sqref="AQ620">
    <cfRule type="expression" dxfId="1629" priority="1150">
      <formula>IF(RIGHT(TEXT(AQ620,"0.#"),1)=".",FALSE,TRUE)</formula>
    </cfRule>
    <cfRule type="expression" dxfId="1628" priority="1151">
      <formula>IF(RIGHT(TEXT(AQ620,"0.#"),1)=".",TRUE,FALSE)</formula>
    </cfRule>
  </conditionalFormatting>
  <conditionalFormatting sqref="AE600">
    <cfRule type="expression" dxfId="1627" priority="1148">
      <formula>IF(RIGHT(TEXT(AE600,"0.#"),1)=".",FALSE,TRUE)</formula>
    </cfRule>
    <cfRule type="expression" dxfId="1626" priority="1149">
      <formula>IF(RIGHT(TEXT(AE600,"0.#"),1)=".",TRUE,FALSE)</formula>
    </cfRule>
  </conditionalFormatting>
  <conditionalFormatting sqref="AE601">
    <cfRule type="expression" dxfId="1625" priority="1146">
      <formula>IF(RIGHT(TEXT(AE601,"0.#"),1)=".",FALSE,TRUE)</formula>
    </cfRule>
    <cfRule type="expression" dxfId="1624" priority="1147">
      <formula>IF(RIGHT(TEXT(AE601,"0.#"),1)=".",TRUE,FALSE)</formula>
    </cfRule>
  </conditionalFormatting>
  <conditionalFormatting sqref="AE602">
    <cfRule type="expression" dxfId="1623" priority="1144">
      <formula>IF(RIGHT(TEXT(AE602,"0.#"),1)=".",FALSE,TRUE)</formula>
    </cfRule>
    <cfRule type="expression" dxfId="1622" priority="1145">
      <formula>IF(RIGHT(TEXT(AE602,"0.#"),1)=".",TRUE,FALSE)</formula>
    </cfRule>
  </conditionalFormatting>
  <conditionalFormatting sqref="AU600">
    <cfRule type="expression" dxfId="1621" priority="1136">
      <formula>IF(RIGHT(TEXT(AU600,"0.#"),1)=".",FALSE,TRUE)</formula>
    </cfRule>
    <cfRule type="expression" dxfId="1620" priority="1137">
      <formula>IF(RIGHT(TEXT(AU600,"0.#"),1)=".",TRUE,FALSE)</formula>
    </cfRule>
  </conditionalFormatting>
  <conditionalFormatting sqref="AU601">
    <cfRule type="expression" dxfId="1619" priority="1134">
      <formula>IF(RIGHT(TEXT(AU601,"0.#"),1)=".",FALSE,TRUE)</formula>
    </cfRule>
    <cfRule type="expression" dxfId="1618" priority="1135">
      <formula>IF(RIGHT(TEXT(AU601,"0.#"),1)=".",TRUE,FALSE)</formula>
    </cfRule>
  </conditionalFormatting>
  <conditionalFormatting sqref="AU602">
    <cfRule type="expression" dxfId="1617" priority="1132">
      <formula>IF(RIGHT(TEXT(AU602,"0.#"),1)=".",FALSE,TRUE)</formula>
    </cfRule>
    <cfRule type="expression" dxfId="1616" priority="1133">
      <formula>IF(RIGHT(TEXT(AU602,"0.#"),1)=".",TRUE,FALSE)</formula>
    </cfRule>
  </conditionalFormatting>
  <conditionalFormatting sqref="AQ601">
    <cfRule type="expression" dxfId="1615" priority="1124">
      <formula>IF(RIGHT(TEXT(AQ601,"0.#"),1)=".",FALSE,TRUE)</formula>
    </cfRule>
    <cfRule type="expression" dxfId="1614" priority="1125">
      <formula>IF(RIGHT(TEXT(AQ601,"0.#"),1)=".",TRUE,FALSE)</formula>
    </cfRule>
  </conditionalFormatting>
  <conditionalFormatting sqref="AQ602">
    <cfRule type="expression" dxfId="1613" priority="1122">
      <formula>IF(RIGHT(TEXT(AQ602,"0.#"),1)=".",FALSE,TRUE)</formula>
    </cfRule>
    <cfRule type="expression" dxfId="1612" priority="1123">
      <formula>IF(RIGHT(TEXT(AQ602,"0.#"),1)=".",TRUE,FALSE)</formula>
    </cfRule>
  </conditionalFormatting>
  <conditionalFormatting sqref="AQ600">
    <cfRule type="expression" dxfId="1611" priority="1120">
      <formula>IF(RIGHT(TEXT(AQ600,"0.#"),1)=".",FALSE,TRUE)</formula>
    </cfRule>
    <cfRule type="expression" dxfId="1610" priority="1121">
      <formula>IF(RIGHT(TEXT(AQ600,"0.#"),1)=".",TRUE,FALSE)</formula>
    </cfRule>
  </conditionalFormatting>
  <conditionalFormatting sqref="AE605">
    <cfRule type="expression" dxfId="1609" priority="1118">
      <formula>IF(RIGHT(TEXT(AE605,"0.#"),1)=".",FALSE,TRUE)</formula>
    </cfRule>
    <cfRule type="expression" dxfId="1608" priority="1119">
      <formula>IF(RIGHT(TEXT(AE605,"0.#"),1)=".",TRUE,FALSE)</formula>
    </cfRule>
  </conditionalFormatting>
  <conditionalFormatting sqref="AE606">
    <cfRule type="expression" dxfId="1607" priority="1116">
      <formula>IF(RIGHT(TEXT(AE606,"0.#"),1)=".",FALSE,TRUE)</formula>
    </cfRule>
    <cfRule type="expression" dxfId="1606" priority="1117">
      <formula>IF(RIGHT(TEXT(AE606,"0.#"),1)=".",TRUE,FALSE)</formula>
    </cfRule>
  </conditionalFormatting>
  <conditionalFormatting sqref="AE607">
    <cfRule type="expression" dxfId="1605" priority="1114">
      <formula>IF(RIGHT(TEXT(AE607,"0.#"),1)=".",FALSE,TRUE)</formula>
    </cfRule>
    <cfRule type="expression" dxfId="1604" priority="1115">
      <formula>IF(RIGHT(TEXT(AE607,"0.#"),1)=".",TRUE,FALSE)</formula>
    </cfRule>
  </conditionalFormatting>
  <conditionalFormatting sqref="AU605">
    <cfRule type="expression" dxfId="1603" priority="1106">
      <formula>IF(RIGHT(TEXT(AU605,"0.#"),1)=".",FALSE,TRUE)</formula>
    </cfRule>
    <cfRule type="expression" dxfId="1602" priority="1107">
      <formula>IF(RIGHT(TEXT(AU605,"0.#"),1)=".",TRUE,FALSE)</formula>
    </cfRule>
  </conditionalFormatting>
  <conditionalFormatting sqref="AU606">
    <cfRule type="expression" dxfId="1601" priority="1104">
      <formula>IF(RIGHT(TEXT(AU606,"0.#"),1)=".",FALSE,TRUE)</formula>
    </cfRule>
    <cfRule type="expression" dxfId="1600" priority="1105">
      <formula>IF(RIGHT(TEXT(AU606,"0.#"),1)=".",TRUE,FALSE)</formula>
    </cfRule>
  </conditionalFormatting>
  <conditionalFormatting sqref="AU607">
    <cfRule type="expression" dxfId="1599" priority="1102">
      <formula>IF(RIGHT(TEXT(AU607,"0.#"),1)=".",FALSE,TRUE)</formula>
    </cfRule>
    <cfRule type="expression" dxfId="1598" priority="1103">
      <formula>IF(RIGHT(TEXT(AU607,"0.#"),1)=".",TRUE,FALSE)</formula>
    </cfRule>
  </conditionalFormatting>
  <conditionalFormatting sqref="AQ606">
    <cfRule type="expression" dxfId="1597" priority="1094">
      <formula>IF(RIGHT(TEXT(AQ606,"0.#"),1)=".",FALSE,TRUE)</formula>
    </cfRule>
    <cfRule type="expression" dxfId="1596" priority="1095">
      <formula>IF(RIGHT(TEXT(AQ606,"0.#"),1)=".",TRUE,FALSE)</formula>
    </cfRule>
  </conditionalFormatting>
  <conditionalFormatting sqref="AQ607">
    <cfRule type="expression" dxfId="1595" priority="1092">
      <formula>IF(RIGHT(TEXT(AQ607,"0.#"),1)=".",FALSE,TRUE)</formula>
    </cfRule>
    <cfRule type="expression" dxfId="1594" priority="1093">
      <formula>IF(RIGHT(TEXT(AQ607,"0.#"),1)=".",TRUE,FALSE)</formula>
    </cfRule>
  </conditionalFormatting>
  <conditionalFormatting sqref="AQ605">
    <cfRule type="expression" dxfId="1593" priority="1090">
      <formula>IF(RIGHT(TEXT(AQ605,"0.#"),1)=".",FALSE,TRUE)</formula>
    </cfRule>
    <cfRule type="expression" dxfId="1592" priority="1091">
      <formula>IF(RIGHT(TEXT(AQ605,"0.#"),1)=".",TRUE,FALSE)</formula>
    </cfRule>
  </conditionalFormatting>
  <conditionalFormatting sqref="AE610">
    <cfRule type="expression" dxfId="1591" priority="1088">
      <formula>IF(RIGHT(TEXT(AE610,"0.#"),1)=".",FALSE,TRUE)</formula>
    </cfRule>
    <cfRule type="expression" dxfId="1590" priority="1089">
      <formula>IF(RIGHT(TEXT(AE610,"0.#"),1)=".",TRUE,FALSE)</formula>
    </cfRule>
  </conditionalFormatting>
  <conditionalFormatting sqref="AE611">
    <cfRule type="expression" dxfId="1589" priority="1086">
      <formula>IF(RIGHT(TEXT(AE611,"0.#"),1)=".",FALSE,TRUE)</formula>
    </cfRule>
    <cfRule type="expression" dxfId="1588" priority="1087">
      <formula>IF(RIGHT(TEXT(AE611,"0.#"),1)=".",TRUE,FALSE)</formula>
    </cfRule>
  </conditionalFormatting>
  <conditionalFormatting sqref="AE612">
    <cfRule type="expression" dxfId="1587" priority="1084">
      <formula>IF(RIGHT(TEXT(AE612,"0.#"),1)=".",FALSE,TRUE)</formula>
    </cfRule>
    <cfRule type="expression" dxfId="1586" priority="1085">
      <formula>IF(RIGHT(TEXT(AE612,"0.#"),1)=".",TRUE,FALSE)</formula>
    </cfRule>
  </conditionalFormatting>
  <conditionalFormatting sqref="AU610">
    <cfRule type="expression" dxfId="1585" priority="1076">
      <formula>IF(RIGHT(TEXT(AU610,"0.#"),1)=".",FALSE,TRUE)</formula>
    </cfRule>
    <cfRule type="expression" dxfId="1584" priority="1077">
      <formula>IF(RIGHT(TEXT(AU610,"0.#"),1)=".",TRUE,FALSE)</formula>
    </cfRule>
  </conditionalFormatting>
  <conditionalFormatting sqref="AU611">
    <cfRule type="expression" dxfId="1583" priority="1074">
      <formula>IF(RIGHT(TEXT(AU611,"0.#"),1)=".",FALSE,TRUE)</formula>
    </cfRule>
    <cfRule type="expression" dxfId="1582" priority="1075">
      <formula>IF(RIGHT(TEXT(AU611,"0.#"),1)=".",TRUE,FALSE)</formula>
    </cfRule>
  </conditionalFormatting>
  <conditionalFormatting sqref="AU612">
    <cfRule type="expression" dxfId="1581" priority="1072">
      <formula>IF(RIGHT(TEXT(AU612,"0.#"),1)=".",FALSE,TRUE)</formula>
    </cfRule>
    <cfRule type="expression" dxfId="1580" priority="1073">
      <formula>IF(RIGHT(TEXT(AU612,"0.#"),1)=".",TRUE,FALSE)</formula>
    </cfRule>
  </conditionalFormatting>
  <conditionalFormatting sqref="AQ611">
    <cfRule type="expression" dxfId="1579" priority="1064">
      <formula>IF(RIGHT(TEXT(AQ611,"0.#"),1)=".",FALSE,TRUE)</formula>
    </cfRule>
    <cfRule type="expression" dxfId="1578" priority="1065">
      <formula>IF(RIGHT(TEXT(AQ611,"0.#"),1)=".",TRUE,FALSE)</formula>
    </cfRule>
  </conditionalFormatting>
  <conditionalFormatting sqref="AQ612">
    <cfRule type="expression" dxfId="1577" priority="1062">
      <formula>IF(RIGHT(TEXT(AQ612,"0.#"),1)=".",FALSE,TRUE)</formula>
    </cfRule>
    <cfRule type="expression" dxfId="1576" priority="1063">
      <formula>IF(RIGHT(TEXT(AQ612,"0.#"),1)=".",TRUE,FALSE)</formula>
    </cfRule>
  </conditionalFormatting>
  <conditionalFormatting sqref="AQ610">
    <cfRule type="expression" dxfId="1575" priority="1060">
      <formula>IF(RIGHT(TEXT(AQ610,"0.#"),1)=".",FALSE,TRUE)</formula>
    </cfRule>
    <cfRule type="expression" dxfId="1574" priority="1061">
      <formula>IF(RIGHT(TEXT(AQ610,"0.#"),1)=".",TRUE,FALSE)</formula>
    </cfRule>
  </conditionalFormatting>
  <conditionalFormatting sqref="AE615">
    <cfRule type="expression" dxfId="1573" priority="1058">
      <formula>IF(RIGHT(TEXT(AE615,"0.#"),1)=".",FALSE,TRUE)</formula>
    </cfRule>
    <cfRule type="expression" dxfId="1572" priority="1059">
      <formula>IF(RIGHT(TEXT(AE615,"0.#"),1)=".",TRUE,FALSE)</formula>
    </cfRule>
  </conditionalFormatting>
  <conditionalFormatting sqref="AE616">
    <cfRule type="expression" dxfId="1571" priority="1056">
      <formula>IF(RIGHT(TEXT(AE616,"0.#"),1)=".",FALSE,TRUE)</formula>
    </cfRule>
    <cfRule type="expression" dxfId="1570" priority="1057">
      <formula>IF(RIGHT(TEXT(AE616,"0.#"),1)=".",TRUE,FALSE)</formula>
    </cfRule>
  </conditionalFormatting>
  <conditionalFormatting sqref="AE617">
    <cfRule type="expression" dxfId="1569" priority="1054">
      <formula>IF(RIGHT(TEXT(AE617,"0.#"),1)=".",FALSE,TRUE)</formula>
    </cfRule>
    <cfRule type="expression" dxfId="1568" priority="1055">
      <formula>IF(RIGHT(TEXT(AE617,"0.#"),1)=".",TRUE,FALSE)</formula>
    </cfRule>
  </conditionalFormatting>
  <conditionalFormatting sqref="AU615">
    <cfRule type="expression" dxfId="1567" priority="1046">
      <formula>IF(RIGHT(TEXT(AU615,"0.#"),1)=".",FALSE,TRUE)</formula>
    </cfRule>
    <cfRule type="expression" dxfId="1566" priority="1047">
      <formula>IF(RIGHT(TEXT(AU615,"0.#"),1)=".",TRUE,FALSE)</formula>
    </cfRule>
  </conditionalFormatting>
  <conditionalFormatting sqref="AU616">
    <cfRule type="expression" dxfId="1565" priority="1044">
      <formula>IF(RIGHT(TEXT(AU616,"0.#"),1)=".",FALSE,TRUE)</formula>
    </cfRule>
    <cfRule type="expression" dxfId="1564" priority="1045">
      <formula>IF(RIGHT(TEXT(AU616,"0.#"),1)=".",TRUE,FALSE)</formula>
    </cfRule>
  </conditionalFormatting>
  <conditionalFormatting sqref="AU617">
    <cfRule type="expression" dxfId="1563" priority="1042">
      <formula>IF(RIGHT(TEXT(AU617,"0.#"),1)=".",FALSE,TRUE)</formula>
    </cfRule>
    <cfRule type="expression" dxfId="1562" priority="1043">
      <formula>IF(RIGHT(TEXT(AU617,"0.#"),1)=".",TRUE,FALSE)</formula>
    </cfRule>
  </conditionalFormatting>
  <conditionalFormatting sqref="AQ616">
    <cfRule type="expression" dxfId="1561" priority="1034">
      <formula>IF(RIGHT(TEXT(AQ616,"0.#"),1)=".",FALSE,TRUE)</formula>
    </cfRule>
    <cfRule type="expression" dxfId="1560" priority="1035">
      <formula>IF(RIGHT(TEXT(AQ616,"0.#"),1)=".",TRUE,FALSE)</formula>
    </cfRule>
  </conditionalFormatting>
  <conditionalFormatting sqref="AQ617">
    <cfRule type="expression" dxfId="1559" priority="1032">
      <formula>IF(RIGHT(TEXT(AQ617,"0.#"),1)=".",FALSE,TRUE)</formula>
    </cfRule>
    <cfRule type="expression" dxfId="1558" priority="1033">
      <formula>IF(RIGHT(TEXT(AQ617,"0.#"),1)=".",TRUE,FALSE)</formula>
    </cfRule>
  </conditionalFormatting>
  <conditionalFormatting sqref="AQ615">
    <cfRule type="expression" dxfId="1557" priority="1030">
      <formula>IF(RIGHT(TEXT(AQ615,"0.#"),1)=".",FALSE,TRUE)</formula>
    </cfRule>
    <cfRule type="expression" dxfId="1556" priority="1031">
      <formula>IF(RIGHT(TEXT(AQ615,"0.#"),1)=".",TRUE,FALSE)</formula>
    </cfRule>
  </conditionalFormatting>
  <conditionalFormatting sqref="AE625">
    <cfRule type="expression" dxfId="1555" priority="1028">
      <formula>IF(RIGHT(TEXT(AE625,"0.#"),1)=".",FALSE,TRUE)</formula>
    </cfRule>
    <cfRule type="expression" dxfId="1554" priority="1029">
      <formula>IF(RIGHT(TEXT(AE625,"0.#"),1)=".",TRUE,FALSE)</formula>
    </cfRule>
  </conditionalFormatting>
  <conditionalFormatting sqref="AE626">
    <cfRule type="expression" dxfId="1553" priority="1026">
      <formula>IF(RIGHT(TEXT(AE626,"0.#"),1)=".",FALSE,TRUE)</formula>
    </cfRule>
    <cfRule type="expression" dxfId="1552" priority="1027">
      <formula>IF(RIGHT(TEXT(AE626,"0.#"),1)=".",TRUE,FALSE)</formula>
    </cfRule>
  </conditionalFormatting>
  <conditionalFormatting sqref="AE627">
    <cfRule type="expression" dxfId="1551" priority="1024">
      <formula>IF(RIGHT(TEXT(AE627,"0.#"),1)=".",FALSE,TRUE)</formula>
    </cfRule>
    <cfRule type="expression" dxfId="1550" priority="1025">
      <formula>IF(RIGHT(TEXT(AE627,"0.#"),1)=".",TRUE,FALSE)</formula>
    </cfRule>
  </conditionalFormatting>
  <conditionalFormatting sqref="AU625">
    <cfRule type="expression" dxfId="1549" priority="1016">
      <formula>IF(RIGHT(TEXT(AU625,"0.#"),1)=".",FALSE,TRUE)</formula>
    </cfRule>
    <cfRule type="expression" dxfId="1548" priority="1017">
      <formula>IF(RIGHT(TEXT(AU625,"0.#"),1)=".",TRUE,FALSE)</formula>
    </cfRule>
  </conditionalFormatting>
  <conditionalFormatting sqref="AU626">
    <cfRule type="expression" dxfId="1547" priority="1014">
      <formula>IF(RIGHT(TEXT(AU626,"0.#"),1)=".",FALSE,TRUE)</formula>
    </cfRule>
    <cfRule type="expression" dxfId="1546" priority="1015">
      <formula>IF(RIGHT(TEXT(AU626,"0.#"),1)=".",TRUE,FALSE)</formula>
    </cfRule>
  </conditionalFormatting>
  <conditionalFormatting sqref="AU627">
    <cfRule type="expression" dxfId="1545" priority="1012">
      <formula>IF(RIGHT(TEXT(AU627,"0.#"),1)=".",FALSE,TRUE)</formula>
    </cfRule>
    <cfRule type="expression" dxfId="1544" priority="1013">
      <formula>IF(RIGHT(TEXT(AU627,"0.#"),1)=".",TRUE,FALSE)</formula>
    </cfRule>
  </conditionalFormatting>
  <conditionalFormatting sqref="AQ626">
    <cfRule type="expression" dxfId="1543" priority="1004">
      <formula>IF(RIGHT(TEXT(AQ626,"0.#"),1)=".",FALSE,TRUE)</formula>
    </cfRule>
    <cfRule type="expression" dxfId="1542" priority="1005">
      <formula>IF(RIGHT(TEXT(AQ626,"0.#"),1)=".",TRUE,FALSE)</formula>
    </cfRule>
  </conditionalFormatting>
  <conditionalFormatting sqref="AQ627">
    <cfRule type="expression" dxfId="1541" priority="1002">
      <formula>IF(RIGHT(TEXT(AQ627,"0.#"),1)=".",FALSE,TRUE)</formula>
    </cfRule>
    <cfRule type="expression" dxfId="1540" priority="1003">
      <formula>IF(RIGHT(TEXT(AQ627,"0.#"),1)=".",TRUE,FALSE)</formula>
    </cfRule>
  </conditionalFormatting>
  <conditionalFormatting sqref="AQ625">
    <cfRule type="expression" dxfId="1539" priority="1000">
      <formula>IF(RIGHT(TEXT(AQ625,"0.#"),1)=".",FALSE,TRUE)</formula>
    </cfRule>
    <cfRule type="expression" dxfId="1538" priority="1001">
      <formula>IF(RIGHT(TEXT(AQ625,"0.#"),1)=".",TRUE,FALSE)</formula>
    </cfRule>
  </conditionalFormatting>
  <conditionalFormatting sqref="AE630">
    <cfRule type="expression" dxfId="1537" priority="998">
      <formula>IF(RIGHT(TEXT(AE630,"0.#"),1)=".",FALSE,TRUE)</formula>
    </cfRule>
    <cfRule type="expression" dxfId="1536" priority="999">
      <formula>IF(RIGHT(TEXT(AE630,"0.#"),1)=".",TRUE,FALSE)</formula>
    </cfRule>
  </conditionalFormatting>
  <conditionalFormatting sqref="AE631">
    <cfRule type="expression" dxfId="1535" priority="996">
      <formula>IF(RIGHT(TEXT(AE631,"0.#"),1)=".",FALSE,TRUE)</formula>
    </cfRule>
    <cfRule type="expression" dxfId="1534" priority="997">
      <formula>IF(RIGHT(TEXT(AE631,"0.#"),1)=".",TRUE,FALSE)</formula>
    </cfRule>
  </conditionalFormatting>
  <conditionalFormatting sqref="AE632">
    <cfRule type="expression" dxfId="1533" priority="994">
      <formula>IF(RIGHT(TEXT(AE632,"0.#"),1)=".",FALSE,TRUE)</formula>
    </cfRule>
    <cfRule type="expression" dxfId="1532" priority="995">
      <formula>IF(RIGHT(TEXT(AE632,"0.#"),1)=".",TRUE,FALSE)</formula>
    </cfRule>
  </conditionalFormatting>
  <conditionalFormatting sqref="AU630">
    <cfRule type="expression" dxfId="1531" priority="986">
      <formula>IF(RIGHT(TEXT(AU630,"0.#"),1)=".",FALSE,TRUE)</formula>
    </cfRule>
    <cfRule type="expression" dxfId="1530" priority="987">
      <formula>IF(RIGHT(TEXT(AU630,"0.#"),1)=".",TRUE,FALSE)</formula>
    </cfRule>
  </conditionalFormatting>
  <conditionalFormatting sqref="AU631">
    <cfRule type="expression" dxfId="1529" priority="984">
      <formula>IF(RIGHT(TEXT(AU631,"0.#"),1)=".",FALSE,TRUE)</formula>
    </cfRule>
    <cfRule type="expression" dxfId="1528" priority="985">
      <formula>IF(RIGHT(TEXT(AU631,"0.#"),1)=".",TRUE,FALSE)</formula>
    </cfRule>
  </conditionalFormatting>
  <conditionalFormatting sqref="AU632">
    <cfRule type="expression" dxfId="1527" priority="982">
      <formula>IF(RIGHT(TEXT(AU632,"0.#"),1)=".",FALSE,TRUE)</formula>
    </cfRule>
    <cfRule type="expression" dxfId="1526" priority="983">
      <formula>IF(RIGHT(TEXT(AU632,"0.#"),1)=".",TRUE,FALSE)</formula>
    </cfRule>
  </conditionalFormatting>
  <conditionalFormatting sqref="AQ631">
    <cfRule type="expression" dxfId="1525" priority="974">
      <formula>IF(RIGHT(TEXT(AQ631,"0.#"),1)=".",FALSE,TRUE)</formula>
    </cfRule>
    <cfRule type="expression" dxfId="1524" priority="975">
      <formula>IF(RIGHT(TEXT(AQ631,"0.#"),1)=".",TRUE,FALSE)</formula>
    </cfRule>
  </conditionalFormatting>
  <conditionalFormatting sqref="AQ632">
    <cfRule type="expression" dxfId="1523" priority="972">
      <formula>IF(RIGHT(TEXT(AQ632,"0.#"),1)=".",FALSE,TRUE)</formula>
    </cfRule>
    <cfRule type="expression" dxfId="1522" priority="973">
      <formula>IF(RIGHT(TEXT(AQ632,"0.#"),1)=".",TRUE,FALSE)</formula>
    </cfRule>
  </conditionalFormatting>
  <conditionalFormatting sqref="AQ630">
    <cfRule type="expression" dxfId="1521" priority="970">
      <formula>IF(RIGHT(TEXT(AQ630,"0.#"),1)=".",FALSE,TRUE)</formula>
    </cfRule>
    <cfRule type="expression" dxfId="1520" priority="971">
      <formula>IF(RIGHT(TEXT(AQ630,"0.#"),1)=".",TRUE,FALSE)</formula>
    </cfRule>
  </conditionalFormatting>
  <conditionalFormatting sqref="AE635">
    <cfRule type="expression" dxfId="1519" priority="968">
      <formula>IF(RIGHT(TEXT(AE635,"0.#"),1)=".",FALSE,TRUE)</formula>
    </cfRule>
    <cfRule type="expression" dxfId="1518" priority="969">
      <formula>IF(RIGHT(TEXT(AE635,"0.#"),1)=".",TRUE,FALSE)</formula>
    </cfRule>
  </conditionalFormatting>
  <conditionalFormatting sqref="AE636">
    <cfRule type="expression" dxfId="1517" priority="966">
      <formula>IF(RIGHT(TEXT(AE636,"0.#"),1)=".",FALSE,TRUE)</formula>
    </cfRule>
    <cfRule type="expression" dxfId="1516" priority="967">
      <formula>IF(RIGHT(TEXT(AE636,"0.#"),1)=".",TRUE,FALSE)</formula>
    </cfRule>
  </conditionalFormatting>
  <conditionalFormatting sqref="AE637">
    <cfRule type="expression" dxfId="1515" priority="964">
      <formula>IF(RIGHT(TEXT(AE637,"0.#"),1)=".",FALSE,TRUE)</formula>
    </cfRule>
    <cfRule type="expression" dxfId="1514" priority="965">
      <formula>IF(RIGHT(TEXT(AE637,"0.#"),1)=".",TRUE,FALSE)</formula>
    </cfRule>
  </conditionalFormatting>
  <conditionalFormatting sqref="AU635">
    <cfRule type="expression" dxfId="1513" priority="956">
      <formula>IF(RIGHT(TEXT(AU635,"0.#"),1)=".",FALSE,TRUE)</formula>
    </cfRule>
    <cfRule type="expression" dxfId="1512" priority="957">
      <formula>IF(RIGHT(TEXT(AU635,"0.#"),1)=".",TRUE,FALSE)</formula>
    </cfRule>
  </conditionalFormatting>
  <conditionalFormatting sqref="AU636">
    <cfRule type="expression" dxfId="1511" priority="954">
      <formula>IF(RIGHT(TEXT(AU636,"0.#"),1)=".",FALSE,TRUE)</formula>
    </cfRule>
    <cfRule type="expression" dxfId="1510" priority="955">
      <formula>IF(RIGHT(TEXT(AU636,"0.#"),1)=".",TRUE,FALSE)</formula>
    </cfRule>
  </conditionalFormatting>
  <conditionalFormatting sqref="AU637">
    <cfRule type="expression" dxfId="1509" priority="952">
      <formula>IF(RIGHT(TEXT(AU637,"0.#"),1)=".",FALSE,TRUE)</formula>
    </cfRule>
    <cfRule type="expression" dxfId="1508" priority="953">
      <formula>IF(RIGHT(TEXT(AU637,"0.#"),1)=".",TRUE,FALSE)</formula>
    </cfRule>
  </conditionalFormatting>
  <conditionalFormatting sqref="AQ636">
    <cfRule type="expression" dxfId="1507" priority="944">
      <formula>IF(RIGHT(TEXT(AQ636,"0.#"),1)=".",FALSE,TRUE)</formula>
    </cfRule>
    <cfRule type="expression" dxfId="1506" priority="945">
      <formula>IF(RIGHT(TEXT(AQ636,"0.#"),1)=".",TRUE,FALSE)</formula>
    </cfRule>
  </conditionalFormatting>
  <conditionalFormatting sqref="AQ637">
    <cfRule type="expression" dxfId="1505" priority="942">
      <formula>IF(RIGHT(TEXT(AQ637,"0.#"),1)=".",FALSE,TRUE)</formula>
    </cfRule>
    <cfRule type="expression" dxfId="1504" priority="943">
      <formula>IF(RIGHT(TEXT(AQ637,"0.#"),1)=".",TRUE,FALSE)</formula>
    </cfRule>
  </conditionalFormatting>
  <conditionalFormatting sqref="AQ635">
    <cfRule type="expression" dxfId="1503" priority="940">
      <formula>IF(RIGHT(TEXT(AQ635,"0.#"),1)=".",FALSE,TRUE)</formula>
    </cfRule>
    <cfRule type="expression" dxfId="1502" priority="941">
      <formula>IF(RIGHT(TEXT(AQ635,"0.#"),1)=".",TRUE,FALSE)</formula>
    </cfRule>
  </conditionalFormatting>
  <conditionalFormatting sqref="AE640">
    <cfRule type="expression" dxfId="1501" priority="938">
      <formula>IF(RIGHT(TEXT(AE640,"0.#"),1)=".",FALSE,TRUE)</formula>
    </cfRule>
    <cfRule type="expression" dxfId="1500" priority="939">
      <formula>IF(RIGHT(TEXT(AE640,"0.#"),1)=".",TRUE,FALSE)</formula>
    </cfRule>
  </conditionalFormatting>
  <conditionalFormatting sqref="AM642">
    <cfRule type="expression" dxfId="1499" priority="928">
      <formula>IF(RIGHT(TEXT(AM642,"0.#"),1)=".",FALSE,TRUE)</formula>
    </cfRule>
    <cfRule type="expression" dxfId="1498" priority="929">
      <formula>IF(RIGHT(TEXT(AM642,"0.#"),1)=".",TRUE,FALSE)</formula>
    </cfRule>
  </conditionalFormatting>
  <conditionalFormatting sqref="AE641">
    <cfRule type="expression" dxfId="1497" priority="936">
      <formula>IF(RIGHT(TEXT(AE641,"0.#"),1)=".",FALSE,TRUE)</formula>
    </cfRule>
    <cfRule type="expression" dxfId="1496" priority="937">
      <formula>IF(RIGHT(TEXT(AE641,"0.#"),1)=".",TRUE,FALSE)</formula>
    </cfRule>
  </conditionalFormatting>
  <conditionalFormatting sqref="AE642">
    <cfRule type="expression" dxfId="1495" priority="934">
      <formula>IF(RIGHT(TEXT(AE642,"0.#"),1)=".",FALSE,TRUE)</formula>
    </cfRule>
    <cfRule type="expression" dxfId="1494" priority="935">
      <formula>IF(RIGHT(TEXT(AE642,"0.#"),1)=".",TRUE,FALSE)</formula>
    </cfRule>
  </conditionalFormatting>
  <conditionalFormatting sqref="AM640">
    <cfRule type="expression" dxfId="1493" priority="932">
      <formula>IF(RIGHT(TEXT(AM640,"0.#"),1)=".",FALSE,TRUE)</formula>
    </cfRule>
    <cfRule type="expression" dxfId="1492" priority="933">
      <formula>IF(RIGHT(TEXT(AM640,"0.#"),1)=".",TRUE,FALSE)</formula>
    </cfRule>
  </conditionalFormatting>
  <conditionalFormatting sqref="AM641">
    <cfRule type="expression" dxfId="1491" priority="930">
      <formula>IF(RIGHT(TEXT(AM641,"0.#"),1)=".",FALSE,TRUE)</formula>
    </cfRule>
    <cfRule type="expression" dxfId="1490" priority="931">
      <formula>IF(RIGHT(TEXT(AM641,"0.#"),1)=".",TRUE,FALSE)</formula>
    </cfRule>
  </conditionalFormatting>
  <conditionalFormatting sqref="AU640">
    <cfRule type="expression" dxfId="1489" priority="926">
      <formula>IF(RIGHT(TEXT(AU640,"0.#"),1)=".",FALSE,TRUE)</formula>
    </cfRule>
    <cfRule type="expression" dxfId="1488" priority="927">
      <formula>IF(RIGHT(TEXT(AU640,"0.#"),1)=".",TRUE,FALSE)</formula>
    </cfRule>
  </conditionalFormatting>
  <conditionalFormatting sqref="AU641">
    <cfRule type="expression" dxfId="1487" priority="924">
      <formula>IF(RIGHT(TEXT(AU641,"0.#"),1)=".",FALSE,TRUE)</formula>
    </cfRule>
    <cfRule type="expression" dxfId="1486" priority="925">
      <formula>IF(RIGHT(TEXT(AU641,"0.#"),1)=".",TRUE,FALSE)</formula>
    </cfRule>
  </conditionalFormatting>
  <conditionalFormatting sqref="AU642">
    <cfRule type="expression" dxfId="1485" priority="922">
      <formula>IF(RIGHT(TEXT(AU642,"0.#"),1)=".",FALSE,TRUE)</formula>
    </cfRule>
    <cfRule type="expression" dxfId="1484" priority="923">
      <formula>IF(RIGHT(TEXT(AU642,"0.#"),1)=".",TRUE,FALSE)</formula>
    </cfRule>
  </conditionalFormatting>
  <conditionalFormatting sqref="AI642">
    <cfRule type="expression" dxfId="1483" priority="916">
      <formula>IF(RIGHT(TEXT(AI642,"0.#"),1)=".",FALSE,TRUE)</formula>
    </cfRule>
    <cfRule type="expression" dxfId="1482" priority="917">
      <formula>IF(RIGHT(TEXT(AI642,"0.#"),1)=".",TRUE,FALSE)</formula>
    </cfRule>
  </conditionalFormatting>
  <conditionalFormatting sqref="AI640">
    <cfRule type="expression" dxfId="1481" priority="920">
      <formula>IF(RIGHT(TEXT(AI640,"0.#"),1)=".",FALSE,TRUE)</formula>
    </cfRule>
    <cfRule type="expression" dxfId="1480" priority="921">
      <formula>IF(RIGHT(TEXT(AI640,"0.#"),1)=".",TRUE,FALSE)</formula>
    </cfRule>
  </conditionalFormatting>
  <conditionalFormatting sqref="AI641">
    <cfRule type="expression" dxfId="1479" priority="918">
      <formula>IF(RIGHT(TEXT(AI641,"0.#"),1)=".",FALSE,TRUE)</formula>
    </cfRule>
    <cfRule type="expression" dxfId="1478" priority="919">
      <formula>IF(RIGHT(TEXT(AI641,"0.#"),1)=".",TRUE,FALSE)</formula>
    </cfRule>
  </conditionalFormatting>
  <conditionalFormatting sqref="AQ641">
    <cfRule type="expression" dxfId="1477" priority="914">
      <formula>IF(RIGHT(TEXT(AQ641,"0.#"),1)=".",FALSE,TRUE)</formula>
    </cfRule>
    <cfRule type="expression" dxfId="1476" priority="915">
      <formula>IF(RIGHT(TEXT(AQ641,"0.#"),1)=".",TRUE,FALSE)</formula>
    </cfRule>
  </conditionalFormatting>
  <conditionalFormatting sqref="AQ642">
    <cfRule type="expression" dxfId="1475" priority="912">
      <formula>IF(RIGHT(TEXT(AQ642,"0.#"),1)=".",FALSE,TRUE)</formula>
    </cfRule>
    <cfRule type="expression" dxfId="1474" priority="913">
      <formula>IF(RIGHT(TEXT(AQ642,"0.#"),1)=".",TRUE,FALSE)</formula>
    </cfRule>
  </conditionalFormatting>
  <conditionalFormatting sqref="AQ640">
    <cfRule type="expression" dxfId="1473" priority="910">
      <formula>IF(RIGHT(TEXT(AQ640,"0.#"),1)=".",FALSE,TRUE)</formula>
    </cfRule>
    <cfRule type="expression" dxfId="1472" priority="911">
      <formula>IF(RIGHT(TEXT(AQ640,"0.#"),1)=".",TRUE,FALSE)</formula>
    </cfRule>
  </conditionalFormatting>
  <conditionalFormatting sqref="AE649">
    <cfRule type="expression" dxfId="1471" priority="908">
      <formula>IF(RIGHT(TEXT(AE649,"0.#"),1)=".",FALSE,TRUE)</formula>
    </cfRule>
    <cfRule type="expression" dxfId="1470" priority="909">
      <formula>IF(RIGHT(TEXT(AE649,"0.#"),1)=".",TRUE,FALSE)</formula>
    </cfRule>
  </conditionalFormatting>
  <conditionalFormatting sqref="AE650">
    <cfRule type="expression" dxfId="1469" priority="906">
      <formula>IF(RIGHT(TEXT(AE650,"0.#"),1)=".",FALSE,TRUE)</formula>
    </cfRule>
    <cfRule type="expression" dxfId="1468" priority="907">
      <formula>IF(RIGHT(TEXT(AE650,"0.#"),1)=".",TRUE,FALSE)</formula>
    </cfRule>
  </conditionalFormatting>
  <conditionalFormatting sqref="AE651">
    <cfRule type="expression" dxfId="1467" priority="904">
      <formula>IF(RIGHT(TEXT(AE651,"0.#"),1)=".",FALSE,TRUE)</formula>
    </cfRule>
    <cfRule type="expression" dxfId="1466" priority="905">
      <formula>IF(RIGHT(TEXT(AE651,"0.#"),1)=".",TRUE,FALSE)</formula>
    </cfRule>
  </conditionalFormatting>
  <conditionalFormatting sqref="AU649">
    <cfRule type="expression" dxfId="1465" priority="896">
      <formula>IF(RIGHT(TEXT(AU649,"0.#"),1)=".",FALSE,TRUE)</formula>
    </cfRule>
    <cfRule type="expression" dxfId="1464" priority="897">
      <formula>IF(RIGHT(TEXT(AU649,"0.#"),1)=".",TRUE,FALSE)</formula>
    </cfRule>
  </conditionalFormatting>
  <conditionalFormatting sqref="AU650">
    <cfRule type="expression" dxfId="1463" priority="894">
      <formula>IF(RIGHT(TEXT(AU650,"0.#"),1)=".",FALSE,TRUE)</formula>
    </cfRule>
    <cfRule type="expression" dxfId="1462" priority="895">
      <formula>IF(RIGHT(TEXT(AU650,"0.#"),1)=".",TRUE,FALSE)</formula>
    </cfRule>
  </conditionalFormatting>
  <conditionalFormatting sqref="AU651">
    <cfRule type="expression" dxfId="1461" priority="892">
      <formula>IF(RIGHT(TEXT(AU651,"0.#"),1)=".",FALSE,TRUE)</formula>
    </cfRule>
    <cfRule type="expression" dxfId="1460" priority="893">
      <formula>IF(RIGHT(TEXT(AU651,"0.#"),1)=".",TRUE,FALSE)</formula>
    </cfRule>
  </conditionalFormatting>
  <conditionalFormatting sqref="AQ650">
    <cfRule type="expression" dxfId="1459" priority="884">
      <formula>IF(RIGHT(TEXT(AQ650,"0.#"),1)=".",FALSE,TRUE)</formula>
    </cfRule>
    <cfRule type="expression" dxfId="1458" priority="885">
      <formula>IF(RIGHT(TEXT(AQ650,"0.#"),1)=".",TRUE,FALSE)</formula>
    </cfRule>
  </conditionalFormatting>
  <conditionalFormatting sqref="AQ651">
    <cfRule type="expression" dxfId="1457" priority="882">
      <formula>IF(RIGHT(TEXT(AQ651,"0.#"),1)=".",FALSE,TRUE)</formula>
    </cfRule>
    <cfRule type="expression" dxfId="1456" priority="883">
      <formula>IF(RIGHT(TEXT(AQ651,"0.#"),1)=".",TRUE,FALSE)</formula>
    </cfRule>
  </conditionalFormatting>
  <conditionalFormatting sqref="AQ649">
    <cfRule type="expression" dxfId="1455" priority="880">
      <formula>IF(RIGHT(TEXT(AQ649,"0.#"),1)=".",FALSE,TRUE)</formula>
    </cfRule>
    <cfRule type="expression" dxfId="1454" priority="881">
      <formula>IF(RIGHT(TEXT(AQ649,"0.#"),1)=".",TRUE,FALSE)</formula>
    </cfRule>
  </conditionalFormatting>
  <conditionalFormatting sqref="AE674">
    <cfRule type="expression" dxfId="1453" priority="878">
      <formula>IF(RIGHT(TEXT(AE674,"0.#"),1)=".",FALSE,TRUE)</formula>
    </cfRule>
    <cfRule type="expression" dxfId="1452" priority="879">
      <formula>IF(RIGHT(TEXT(AE674,"0.#"),1)=".",TRUE,FALSE)</formula>
    </cfRule>
  </conditionalFormatting>
  <conditionalFormatting sqref="AE675">
    <cfRule type="expression" dxfId="1451" priority="876">
      <formula>IF(RIGHT(TEXT(AE675,"0.#"),1)=".",FALSE,TRUE)</formula>
    </cfRule>
    <cfRule type="expression" dxfId="1450" priority="877">
      <formula>IF(RIGHT(TEXT(AE675,"0.#"),1)=".",TRUE,FALSE)</formula>
    </cfRule>
  </conditionalFormatting>
  <conditionalFormatting sqref="AE676">
    <cfRule type="expression" dxfId="1449" priority="874">
      <formula>IF(RIGHT(TEXT(AE676,"0.#"),1)=".",FALSE,TRUE)</formula>
    </cfRule>
    <cfRule type="expression" dxfId="1448" priority="875">
      <formula>IF(RIGHT(TEXT(AE676,"0.#"),1)=".",TRUE,FALSE)</formula>
    </cfRule>
  </conditionalFormatting>
  <conditionalFormatting sqref="AU674">
    <cfRule type="expression" dxfId="1447" priority="866">
      <formula>IF(RIGHT(TEXT(AU674,"0.#"),1)=".",FALSE,TRUE)</formula>
    </cfRule>
    <cfRule type="expression" dxfId="1446" priority="867">
      <formula>IF(RIGHT(TEXT(AU674,"0.#"),1)=".",TRUE,FALSE)</formula>
    </cfRule>
  </conditionalFormatting>
  <conditionalFormatting sqref="AU675">
    <cfRule type="expression" dxfId="1445" priority="864">
      <formula>IF(RIGHT(TEXT(AU675,"0.#"),1)=".",FALSE,TRUE)</formula>
    </cfRule>
    <cfRule type="expression" dxfId="1444" priority="865">
      <formula>IF(RIGHT(TEXT(AU675,"0.#"),1)=".",TRUE,FALSE)</formula>
    </cfRule>
  </conditionalFormatting>
  <conditionalFormatting sqref="AU676">
    <cfRule type="expression" dxfId="1443" priority="862">
      <formula>IF(RIGHT(TEXT(AU676,"0.#"),1)=".",FALSE,TRUE)</formula>
    </cfRule>
    <cfRule type="expression" dxfId="1442" priority="863">
      <formula>IF(RIGHT(TEXT(AU676,"0.#"),1)=".",TRUE,FALSE)</formula>
    </cfRule>
  </conditionalFormatting>
  <conditionalFormatting sqref="AQ675">
    <cfRule type="expression" dxfId="1441" priority="854">
      <formula>IF(RIGHT(TEXT(AQ675,"0.#"),1)=".",FALSE,TRUE)</formula>
    </cfRule>
    <cfRule type="expression" dxfId="1440" priority="855">
      <formula>IF(RIGHT(TEXT(AQ675,"0.#"),1)=".",TRUE,FALSE)</formula>
    </cfRule>
  </conditionalFormatting>
  <conditionalFormatting sqref="AQ676">
    <cfRule type="expression" dxfId="1439" priority="852">
      <formula>IF(RIGHT(TEXT(AQ676,"0.#"),1)=".",FALSE,TRUE)</formula>
    </cfRule>
    <cfRule type="expression" dxfId="1438" priority="853">
      <formula>IF(RIGHT(TEXT(AQ676,"0.#"),1)=".",TRUE,FALSE)</formula>
    </cfRule>
  </conditionalFormatting>
  <conditionalFormatting sqref="AQ674">
    <cfRule type="expression" dxfId="1437" priority="850">
      <formula>IF(RIGHT(TEXT(AQ674,"0.#"),1)=".",FALSE,TRUE)</formula>
    </cfRule>
    <cfRule type="expression" dxfId="1436" priority="851">
      <formula>IF(RIGHT(TEXT(AQ674,"0.#"),1)=".",TRUE,FALSE)</formula>
    </cfRule>
  </conditionalFormatting>
  <conditionalFormatting sqref="AE654">
    <cfRule type="expression" dxfId="1435" priority="848">
      <formula>IF(RIGHT(TEXT(AE654,"0.#"),1)=".",FALSE,TRUE)</formula>
    </cfRule>
    <cfRule type="expression" dxfId="1434" priority="849">
      <formula>IF(RIGHT(TEXT(AE654,"0.#"),1)=".",TRUE,FALSE)</formula>
    </cfRule>
  </conditionalFormatting>
  <conditionalFormatting sqref="AE655">
    <cfRule type="expression" dxfId="1433" priority="846">
      <formula>IF(RIGHT(TEXT(AE655,"0.#"),1)=".",FALSE,TRUE)</formula>
    </cfRule>
    <cfRule type="expression" dxfId="1432" priority="847">
      <formula>IF(RIGHT(TEXT(AE655,"0.#"),1)=".",TRUE,FALSE)</formula>
    </cfRule>
  </conditionalFormatting>
  <conditionalFormatting sqref="AE656">
    <cfRule type="expression" dxfId="1431" priority="844">
      <formula>IF(RIGHT(TEXT(AE656,"0.#"),1)=".",FALSE,TRUE)</formula>
    </cfRule>
    <cfRule type="expression" dxfId="1430" priority="845">
      <formula>IF(RIGHT(TEXT(AE656,"0.#"),1)=".",TRUE,FALSE)</formula>
    </cfRule>
  </conditionalFormatting>
  <conditionalFormatting sqref="AU654">
    <cfRule type="expression" dxfId="1429" priority="836">
      <formula>IF(RIGHT(TEXT(AU654,"0.#"),1)=".",FALSE,TRUE)</formula>
    </cfRule>
    <cfRule type="expression" dxfId="1428" priority="837">
      <formula>IF(RIGHT(TEXT(AU654,"0.#"),1)=".",TRUE,FALSE)</formula>
    </cfRule>
  </conditionalFormatting>
  <conditionalFormatting sqref="AU655">
    <cfRule type="expression" dxfId="1427" priority="834">
      <formula>IF(RIGHT(TEXT(AU655,"0.#"),1)=".",FALSE,TRUE)</formula>
    </cfRule>
    <cfRule type="expression" dxfId="1426" priority="835">
      <formula>IF(RIGHT(TEXT(AU655,"0.#"),1)=".",TRUE,FALSE)</formula>
    </cfRule>
  </conditionalFormatting>
  <conditionalFormatting sqref="AQ656">
    <cfRule type="expression" dxfId="1425" priority="822">
      <formula>IF(RIGHT(TEXT(AQ656,"0.#"),1)=".",FALSE,TRUE)</formula>
    </cfRule>
    <cfRule type="expression" dxfId="1424" priority="823">
      <formula>IF(RIGHT(TEXT(AQ656,"0.#"),1)=".",TRUE,FALSE)</formula>
    </cfRule>
  </conditionalFormatting>
  <conditionalFormatting sqref="AQ654">
    <cfRule type="expression" dxfId="1423" priority="820">
      <formula>IF(RIGHT(TEXT(AQ654,"0.#"),1)=".",FALSE,TRUE)</formula>
    </cfRule>
    <cfRule type="expression" dxfId="1422" priority="821">
      <formula>IF(RIGHT(TEXT(AQ654,"0.#"),1)=".",TRUE,FALSE)</formula>
    </cfRule>
  </conditionalFormatting>
  <conditionalFormatting sqref="AE659">
    <cfRule type="expression" dxfId="1421" priority="818">
      <formula>IF(RIGHT(TEXT(AE659,"0.#"),1)=".",FALSE,TRUE)</formula>
    </cfRule>
    <cfRule type="expression" dxfId="1420" priority="819">
      <formula>IF(RIGHT(TEXT(AE659,"0.#"),1)=".",TRUE,FALSE)</formula>
    </cfRule>
  </conditionalFormatting>
  <conditionalFormatting sqref="AE660">
    <cfRule type="expression" dxfId="1419" priority="816">
      <formula>IF(RIGHT(TEXT(AE660,"0.#"),1)=".",FALSE,TRUE)</formula>
    </cfRule>
    <cfRule type="expression" dxfId="1418" priority="817">
      <formula>IF(RIGHT(TEXT(AE660,"0.#"),1)=".",TRUE,FALSE)</formula>
    </cfRule>
  </conditionalFormatting>
  <conditionalFormatting sqref="AE661">
    <cfRule type="expression" dxfId="1417" priority="814">
      <formula>IF(RIGHT(TEXT(AE661,"0.#"),1)=".",FALSE,TRUE)</formula>
    </cfRule>
    <cfRule type="expression" dxfId="1416" priority="815">
      <formula>IF(RIGHT(TEXT(AE661,"0.#"),1)=".",TRUE,FALSE)</formula>
    </cfRule>
  </conditionalFormatting>
  <conditionalFormatting sqref="AU659">
    <cfRule type="expression" dxfId="1415" priority="806">
      <formula>IF(RIGHT(TEXT(AU659,"0.#"),1)=".",FALSE,TRUE)</formula>
    </cfRule>
    <cfRule type="expression" dxfId="1414" priority="807">
      <formula>IF(RIGHT(TEXT(AU659,"0.#"),1)=".",TRUE,FALSE)</formula>
    </cfRule>
  </conditionalFormatting>
  <conditionalFormatting sqref="AU660">
    <cfRule type="expression" dxfId="1413" priority="804">
      <formula>IF(RIGHT(TEXT(AU660,"0.#"),1)=".",FALSE,TRUE)</formula>
    </cfRule>
    <cfRule type="expression" dxfId="1412" priority="805">
      <formula>IF(RIGHT(TEXT(AU660,"0.#"),1)=".",TRUE,FALSE)</formula>
    </cfRule>
  </conditionalFormatting>
  <conditionalFormatting sqref="AU661">
    <cfRule type="expression" dxfId="1411" priority="802">
      <formula>IF(RIGHT(TEXT(AU661,"0.#"),1)=".",FALSE,TRUE)</formula>
    </cfRule>
    <cfRule type="expression" dxfId="1410" priority="803">
      <formula>IF(RIGHT(TEXT(AU661,"0.#"),1)=".",TRUE,FALSE)</formula>
    </cfRule>
  </conditionalFormatting>
  <conditionalFormatting sqref="AQ660">
    <cfRule type="expression" dxfId="1409" priority="794">
      <formula>IF(RIGHT(TEXT(AQ660,"0.#"),1)=".",FALSE,TRUE)</formula>
    </cfRule>
    <cfRule type="expression" dxfId="1408" priority="795">
      <formula>IF(RIGHT(TEXT(AQ660,"0.#"),1)=".",TRUE,FALSE)</formula>
    </cfRule>
  </conditionalFormatting>
  <conditionalFormatting sqref="AQ661">
    <cfRule type="expression" dxfId="1407" priority="792">
      <formula>IF(RIGHT(TEXT(AQ661,"0.#"),1)=".",FALSE,TRUE)</formula>
    </cfRule>
    <cfRule type="expression" dxfId="1406" priority="793">
      <formula>IF(RIGHT(TEXT(AQ661,"0.#"),1)=".",TRUE,FALSE)</formula>
    </cfRule>
  </conditionalFormatting>
  <conditionalFormatting sqref="AQ659">
    <cfRule type="expression" dxfId="1405" priority="790">
      <formula>IF(RIGHT(TEXT(AQ659,"0.#"),1)=".",FALSE,TRUE)</formula>
    </cfRule>
    <cfRule type="expression" dxfId="1404" priority="791">
      <formula>IF(RIGHT(TEXT(AQ659,"0.#"),1)=".",TRUE,FALSE)</formula>
    </cfRule>
  </conditionalFormatting>
  <conditionalFormatting sqref="AE664">
    <cfRule type="expression" dxfId="1403" priority="788">
      <formula>IF(RIGHT(TEXT(AE664,"0.#"),1)=".",FALSE,TRUE)</formula>
    </cfRule>
    <cfRule type="expression" dxfId="1402" priority="789">
      <formula>IF(RIGHT(TEXT(AE664,"0.#"),1)=".",TRUE,FALSE)</formula>
    </cfRule>
  </conditionalFormatting>
  <conditionalFormatting sqref="AE665">
    <cfRule type="expression" dxfId="1401" priority="786">
      <formula>IF(RIGHT(TEXT(AE665,"0.#"),1)=".",FALSE,TRUE)</formula>
    </cfRule>
    <cfRule type="expression" dxfId="1400" priority="787">
      <formula>IF(RIGHT(TEXT(AE665,"0.#"),1)=".",TRUE,FALSE)</formula>
    </cfRule>
  </conditionalFormatting>
  <conditionalFormatting sqref="AE666">
    <cfRule type="expression" dxfId="1399" priority="784">
      <formula>IF(RIGHT(TEXT(AE666,"0.#"),1)=".",FALSE,TRUE)</formula>
    </cfRule>
    <cfRule type="expression" dxfId="1398" priority="785">
      <formula>IF(RIGHT(TEXT(AE666,"0.#"),1)=".",TRUE,FALSE)</formula>
    </cfRule>
  </conditionalFormatting>
  <conditionalFormatting sqref="AU664">
    <cfRule type="expression" dxfId="1397" priority="776">
      <formula>IF(RIGHT(TEXT(AU664,"0.#"),1)=".",FALSE,TRUE)</formula>
    </cfRule>
    <cfRule type="expression" dxfId="1396" priority="777">
      <formula>IF(RIGHT(TEXT(AU664,"0.#"),1)=".",TRUE,FALSE)</formula>
    </cfRule>
  </conditionalFormatting>
  <conditionalFormatting sqref="AU665">
    <cfRule type="expression" dxfId="1395" priority="774">
      <formula>IF(RIGHT(TEXT(AU665,"0.#"),1)=".",FALSE,TRUE)</formula>
    </cfRule>
    <cfRule type="expression" dxfId="1394" priority="775">
      <formula>IF(RIGHT(TEXT(AU665,"0.#"),1)=".",TRUE,FALSE)</formula>
    </cfRule>
  </conditionalFormatting>
  <conditionalFormatting sqref="AU666">
    <cfRule type="expression" dxfId="1393" priority="772">
      <formula>IF(RIGHT(TEXT(AU666,"0.#"),1)=".",FALSE,TRUE)</formula>
    </cfRule>
    <cfRule type="expression" dxfId="1392" priority="773">
      <formula>IF(RIGHT(TEXT(AU666,"0.#"),1)=".",TRUE,FALSE)</formula>
    </cfRule>
  </conditionalFormatting>
  <conditionalFormatting sqref="AQ665">
    <cfRule type="expression" dxfId="1391" priority="764">
      <formula>IF(RIGHT(TEXT(AQ665,"0.#"),1)=".",FALSE,TRUE)</formula>
    </cfRule>
    <cfRule type="expression" dxfId="1390" priority="765">
      <formula>IF(RIGHT(TEXT(AQ665,"0.#"),1)=".",TRUE,FALSE)</formula>
    </cfRule>
  </conditionalFormatting>
  <conditionalFormatting sqref="AQ666">
    <cfRule type="expression" dxfId="1389" priority="762">
      <formula>IF(RIGHT(TEXT(AQ666,"0.#"),1)=".",FALSE,TRUE)</formula>
    </cfRule>
    <cfRule type="expression" dxfId="1388" priority="763">
      <formula>IF(RIGHT(TEXT(AQ666,"0.#"),1)=".",TRUE,FALSE)</formula>
    </cfRule>
  </conditionalFormatting>
  <conditionalFormatting sqref="AQ664">
    <cfRule type="expression" dxfId="1387" priority="760">
      <formula>IF(RIGHT(TEXT(AQ664,"0.#"),1)=".",FALSE,TRUE)</formula>
    </cfRule>
    <cfRule type="expression" dxfId="1386" priority="761">
      <formula>IF(RIGHT(TEXT(AQ664,"0.#"),1)=".",TRUE,FALSE)</formula>
    </cfRule>
  </conditionalFormatting>
  <conditionalFormatting sqref="AE669">
    <cfRule type="expression" dxfId="1385" priority="758">
      <formula>IF(RIGHT(TEXT(AE669,"0.#"),1)=".",FALSE,TRUE)</formula>
    </cfRule>
    <cfRule type="expression" dxfId="1384" priority="759">
      <formula>IF(RIGHT(TEXT(AE669,"0.#"),1)=".",TRUE,FALSE)</formula>
    </cfRule>
  </conditionalFormatting>
  <conditionalFormatting sqref="AE670">
    <cfRule type="expression" dxfId="1383" priority="756">
      <formula>IF(RIGHT(TEXT(AE670,"0.#"),1)=".",FALSE,TRUE)</formula>
    </cfRule>
    <cfRule type="expression" dxfId="1382" priority="757">
      <formula>IF(RIGHT(TEXT(AE670,"0.#"),1)=".",TRUE,FALSE)</formula>
    </cfRule>
  </conditionalFormatting>
  <conditionalFormatting sqref="AE671">
    <cfRule type="expression" dxfId="1381" priority="754">
      <formula>IF(RIGHT(TEXT(AE671,"0.#"),1)=".",FALSE,TRUE)</formula>
    </cfRule>
    <cfRule type="expression" dxfId="1380" priority="755">
      <formula>IF(RIGHT(TEXT(AE671,"0.#"),1)=".",TRUE,FALSE)</formula>
    </cfRule>
  </conditionalFormatting>
  <conditionalFormatting sqref="AU669">
    <cfRule type="expression" dxfId="1379" priority="746">
      <formula>IF(RIGHT(TEXT(AU669,"0.#"),1)=".",FALSE,TRUE)</formula>
    </cfRule>
    <cfRule type="expression" dxfId="1378" priority="747">
      <formula>IF(RIGHT(TEXT(AU669,"0.#"),1)=".",TRUE,FALSE)</formula>
    </cfRule>
  </conditionalFormatting>
  <conditionalFormatting sqref="AU670">
    <cfRule type="expression" dxfId="1377" priority="744">
      <formula>IF(RIGHT(TEXT(AU670,"0.#"),1)=".",FALSE,TRUE)</formula>
    </cfRule>
    <cfRule type="expression" dxfId="1376" priority="745">
      <formula>IF(RIGHT(TEXT(AU670,"0.#"),1)=".",TRUE,FALSE)</formula>
    </cfRule>
  </conditionalFormatting>
  <conditionalFormatting sqref="AU671">
    <cfRule type="expression" dxfId="1375" priority="742">
      <formula>IF(RIGHT(TEXT(AU671,"0.#"),1)=".",FALSE,TRUE)</formula>
    </cfRule>
    <cfRule type="expression" dxfId="1374" priority="743">
      <formula>IF(RIGHT(TEXT(AU671,"0.#"),1)=".",TRUE,FALSE)</formula>
    </cfRule>
  </conditionalFormatting>
  <conditionalFormatting sqref="AQ670">
    <cfRule type="expression" dxfId="1373" priority="734">
      <formula>IF(RIGHT(TEXT(AQ670,"0.#"),1)=".",FALSE,TRUE)</formula>
    </cfRule>
    <cfRule type="expression" dxfId="1372" priority="735">
      <formula>IF(RIGHT(TEXT(AQ670,"0.#"),1)=".",TRUE,FALSE)</formula>
    </cfRule>
  </conditionalFormatting>
  <conditionalFormatting sqref="AQ671">
    <cfRule type="expression" dxfId="1371" priority="732">
      <formula>IF(RIGHT(TEXT(AQ671,"0.#"),1)=".",FALSE,TRUE)</formula>
    </cfRule>
    <cfRule type="expression" dxfId="1370" priority="733">
      <formula>IF(RIGHT(TEXT(AQ671,"0.#"),1)=".",TRUE,FALSE)</formula>
    </cfRule>
  </conditionalFormatting>
  <conditionalFormatting sqref="AQ669">
    <cfRule type="expression" dxfId="1369" priority="730">
      <formula>IF(RIGHT(TEXT(AQ669,"0.#"),1)=".",FALSE,TRUE)</formula>
    </cfRule>
    <cfRule type="expression" dxfId="1368" priority="731">
      <formula>IF(RIGHT(TEXT(AQ669,"0.#"),1)=".",TRUE,FALSE)</formula>
    </cfRule>
  </conditionalFormatting>
  <conditionalFormatting sqref="AE679">
    <cfRule type="expression" dxfId="1367" priority="728">
      <formula>IF(RIGHT(TEXT(AE679,"0.#"),1)=".",FALSE,TRUE)</formula>
    </cfRule>
    <cfRule type="expression" dxfId="1366" priority="729">
      <formula>IF(RIGHT(TEXT(AE679,"0.#"),1)=".",TRUE,FALSE)</formula>
    </cfRule>
  </conditionalFormatting>
  <conditionalFormatting sqref="AE680">
    <cfRule type="expression" dxfId="1365" priority="726">
      <formula>IF(RIGHT(TEXT(AE680,"0.#"),1)=".",FALSE,TRUE)</formula>
    </cfRule>
    <cfRule type="expression" dxfId="1364" priority="727">
      <formula>IF(RIGHT(TEXT(AE680,"0.#"),1)=".",TRUE,FALSE)</formula>
    </cfRule>
  </conditionalFormatting>
  <conditionalFormatting sqref="AE681">
    <cfRule type="expression" dxfId="1363" priority="724">
      <formula>IF(RIGHT(TEXT(AE681,"0.#"),1)=".",FALSE,TRUE)</formula>
    </cfRule>
    <cfRule type="expression" dxfId="1362" priority="725">
      <formula>IF(RIGHT(TEXT(AE681,"0.#"),1)=".",TRUE,FALSE)</formula>
    </cfRule>
  </conditionalFormatting>
  <conditionalFormatting sqref="AU679">
    <cfRule type="expression" dxfId="1361" priority="716">
      <formula>IF(RIGHT(TEXT(AU679,"0.#"),1)=".",FALSE,TRUE)</formula>
    </cfRule>
    <cfRule type="expression" dxfId="1360" priority="717">
      <formula>IF(RIGHT(TEXT(AU679,"0.#"),1)=".",TRUE,FALSE)</formula>
    </cfRule>
  </conditionalFormatting>
  <conditionalFormatting sqref="AU680">
    <cfRule type="expression" dxfId="1359" priority="714">
      <formula>IF(RIGHT(TEXT(AU680,"0.#"),1)=".",FALSE,TRUE)</formula>
    </cfRule>
    <cfRule type="expression" dxfId="1358" priority="715">
      <formula>IF(RIGHT(TEXT(AU680,"0.#"),1)=".",TRUE,FALSE)</formula>
    </cfRule>
  </conditionalFormatting>
  <conditionalFormatting sqref="AU681">
    <cfRule type="expression" dxfId="1357" priority="712">
      <formula>IF(RIGHT(TEXT(AU681,"0.#"),1)=".",FALSE,TRUE)</formula>
    </cfRule>
    <cfRule type="expression" dxfId="1356" priority="713">
      <formula>IF(RIGHT(TEXT(AU681,"0.#"),1)=".",TRUE,FALSE)</formula>
    </cfRule>
  </conditionalFormatting>
  <conditionalFormatting sqref="AQ680">
    <cfRule type="expression" dxfId="1355" priority="704">
      <formula>IF(RIGHT(TEXT(AQ680,"0.#"),1)=".",FALSE,TRUE)</formula>
    </cfRule>
    <cfRule type="expression" dxfId="1354" priority="705">
      <formula>IF(RIGHT(TEXT(AQ680,"0.#"),1)=".",TRUE,FALSE)</formula>
    </cfRule>
  </conditionalFormatting>
  <conditionalFormatting sqref="AQ681">
    <cfRule type="expression" dxfId="1353" priority="702">
      <formula>IF(RIGHT(TEXT(AQ681,"0.#"),1)=".",FALSE,TRUE)</formula>
    </cfRule>
    <cfRule type="expression" dxfId="1352" priority="703">
      <formula>IF(RIGHT(TEXT(AQ681,"0.#"),1)=".",TRUE,FALSE)</formula>
    </cfRule>
  </conditionalFormatting>
  <conditionalFormatting sqref="AQ679">
    <cfRule type="expression" dxfId="1351" priority="700">
      <formula>IF(RIGHT(TEXT(AQ679,"0.#"),1)=".",FALSE,TRUE)</formula>
    </cfRule>
    <cfRule type="expression" dxfId="1350" priority="701">
      <formula>IF(RIGHT(TEXT(AQ679,"0.#"),1)=".",TRUE,FALSE)</formula>
    </cfRule>
  </conditionalFormatting>
  <conditionalFormatting sqref="AE684">
    <cfRule type="expression" dxfId="1349" priority="698">
      <formula>IF(RIGHT(TEXT(AE684,"0.#"),1)=".",FALSE,TRUE)</formula>
    </cfRule>
    <cfRule type="expression" dxfId="1348" priority="699">
      <formula>IF(RIGHT(TEXT(AE684,"0.#"),1)=".",TRUE,FALSE)</formula>
    </cfRule>
  </conditionalFormatting>
  <conditionalFormatting sqref="AE685">
    <cfRule type="expression" dxfId="1347" priority="696">
      <formula>IF(RIGHT(TEXT(AE685,"0.#"),1)=".",FALSE,TRUE)</formula>
    </cfRule>
    <cfRule type="expression" dxfId="1346" priority="697">
      <formula>IF(RIGHT(TEXT(AE685,"0.#"),1)=".",TRUE,FALSE)</formula>
    </cfRule>
  </conditionalFormatting>
  <conditionalFormatting sqref="AE686">
    <cfRule type="expression" dxfId="1345" priority="694">
      <formula>IF(RIGHT(TEXT(AE686,"0.#"),1)=".",FALSE,TRUE)</formula>
    </cfRule>
    <cfRule type="expression" dxfId="1344" priority="695">
      <formula>IF(RIGHT(TEXT(AE686,"0.#"),1)=".",TRUE,FALSE)</formula>
    </cfRule>
  </conditionalFormatting>
  <conditionalFormatting sqref="AU684">
    <cfRule type="expression" dxfId="1343" priority="686">
      <formula>IF(RIGHT(TEXT(AU684,"0.#"),1)=".",FALSE,TRUE)</formula>
    </cfRule>
    <cfRule type="expression" dxfId="1342" priority="687">
      <formula>IF(RIGHT(TEXT(AU684,"0.#"),1)=".",TRUE,FALSE)</formula>
    </cfRule>
  </conditionalFormatting>
  <conditionalFormatting sqref="AU685">
    <cfRule type="expression" dxfId="1341" priority="684">
      <formula>IF(RIGHT(TEXT(AU685,"0.#"),1)=".",FALSE,TRUE)</formula>
    </cfRule>
    <cfRule type="expression" dxfId="1340" priority="685">
      <formula>IF(RIGHT(TEXT(AU685,"0.#"),1)=".",TRUE,FALSE)</formula>
    </cfRule>
  </conditionalFormatting>
  <conditionalFormatting sqref="AU686">
    <cfRule type="expression" dxfId="1339" priority="682">
      <formula>IF(RIGHT(TEXT(AU686,"0.#"),1)=".",FALSE,TRUE)</formula>
    </cfRule>
    <cfRule type="expression" dxfId="1338" priority="683">
      <formula>IF(RIGHT(TEXT(AU686,"0.#"),1)=".",TRUE,FALSE)</formula>
    </cfRule>
  </conditionalFormatting>
  <conditionalFormatting sqref="AQ685">
    <cfRule type="expression" dxfId="1337" priority="674">
      <formula>IF(RIGHT(TEXT(AQ685,"0.#"),1)=".",FALSE,TRUE)</formula>
    </cfRule>
    <cfRule type="expression" dxfId="1336" priority="675">
      <formula>IF(RIGHT(TEXT(AQ685,"0.#"),1)=".",TRUE,FALSE)</formula>
    </cfRule>
  </conditionalFormatting>
  <conditionalFormatting sqref="AQ686">
    <cfRule type="expression" dxfId="1335" priority="672">
      <formula>IF(RIGHT(TEXT(AQ686,"0.#"),1)=".",FALSE,TRUE)</formula>
    </cfRule>
    <cfRule type="expression" dxfId="1334" priority="673">
      <formula>IF(RIGHT(TEXT(AQ686,"0.#"),1)=".",TRUE,FALSE)</formula>
    </cfRule>
  </conditionalFormatting>
  <conditionalFormatting sqref="AQ684">
    <cfRule type="expression" dxfId="1333" priority="670">
      <formula>IF(RIGHT(TEXT(AQ684,"0.#"),1)=".",FALSE,TRUE)</formula>
    </cfRule>
    <cfRule type="expression" dxfId="1332" priority="671">
      <formula>IF(RIGHT(TEXT(AQ684,"0.#"),1)=".",TRUE,FALSE)</formula>
    </cfRule>
  </conditionalFormatting>
  <conditionalFormatting sqref="AE689">
    <cfRule type="expression" dxfId="1331" priority="668">
      <formula>IF(RIGHT(TEXT(AE689,"0.#"),1)=".",FALSE,TRUE)</formula>
    </cfRule>
    <cfRule type="expression" dxfId="1330" priority="669">
      <formula>IF(RIGHT(TEXT(AE689,"0.#"),1)=".",TRUE,FALSE)</formula>
    </cfRule>
  </conditionalFormatting>
  <conditionalFormatting sqref="AE690">
    <cfRule type="expression" dxfId="1329" priority="666">
      <formula>IF(RIGHT(TEXT(AE690,"0.#"),1)=".",FALSE,TRUE)</formula>
    </cfRule>
    <cfRule type="expression" dxfId="1328" priority="667">
      <formula>IF(RIGHT(TEXT(AE690,"0.#"),1)=".",TRUE,FALSE)</formula>
    </cfRule>
  </conditionalFormatting>
  <conditionalFormatting sqref="AE691">
    <cfRule type="expression" dxfId="1327" priority="664">
      <formula>IF(RIGHT(TEXT(AE691,"0.#"),1)=".",FALSE,TRUE)</formula>
    </cfRule>
    <cfRule type="expression" dxfId="1326" priority="665">
      <formula>IF(RIGHT(TEXT(AE691,"0.#"),1)=".",TRUE,FALSE)</formula>
    </cfRule>
  </conditionalFormatting>
  <conditionalFormatting sqref="AU689">
    <cfRule type="expression" dxfId="1325" priority="656">
      <formula>IF(RIGHT(TEXT(AU689,"0.#"),1)=".",FALSE,TRUE)</formula>
    </cfRule>
    <cfRule type="expression" dxfId="1324" priority="657">
      <formula>IF(RIGHT(TEXT(AU689,"0.#"),1)=".",TRUE,FALSE)</formula>
    </cfRule>
  </conditionalFormatting>
  <conditionalFormatting sqref="AU690">
    <cfRule type="expression" dxfId="1323" priority="654">
      <formula>IF(RIGHT(TEXT(AU690,"0.#"),1)=".",FALSE,TRUE)</formula>
    </cfRule>
    <cfRule type="expression" dxfId="1322" priority="655">
      <formula>IF(RIGHT(TEXT(AU690,"0.#"),1)=".",TRUE,FALSE)</formula>
    </cfRule>
  </conditionalFormatting>
  <conditionalFormatting sqref="AU691">
    <cfRule type="expression" dxfId="1321" priority="652">
      <formula>IF(RIGHT(TEXT(AU691,"0.#"),1)=".",FALSE,TRUE)</formula>
    </cfRule>
    <cfRule type="expression" dxfId="1320" priority="653">
      <formula>IF(RIGHT(TEXT(AU691,"0.#"),1)=".",TRUE,FALSE)</formula>
    </cfRule>
  </conditionalFormatting>
  <conditionalFormatting sqref="AQ690">
    <cfRule type="expression" dxfId="1319" priority="644">
      <formula>IF(RIGHT(TEXT(AQ690,"0.#"),1)=".",FALSE,TRUE)</formula>
    </cfRule>
    <cfRule type="expression" dxfId="1318" priority="645">
      <formula>IF(RIGHT(TEXT(AQ690,"0.#"),1)=".",TRUE,FALSE)</formula>
    </cfRule>
  </conditionalFormatting>
  <conditionalFormatting sqref="AQ691">
    <cfRule type="expression" dxfId="1317" priority="642">
      <formula>IF(RIGHT(TEXT(AQ691,"0.#"),1)=".",FALSE,TRUE)</formula>
    </cfRule>
    <cfRule type="expression" dxfId="1316" priority="643">
      <formula>IF(RIGHT(TEXT(AQ691,"0.#"),1)=".",TRUE,FALSE)</formula>
    </cfRule>
  </conditionalFormatting>
  <conditionalFormatting sqref="AQ689">
    <cfRule type="expression" dxfId="1315" priority="640">
      <formula>IF(RIGHT(TEXT(AQ689,"0.#"),1)=".",FALSE,TRUE)</formula>
    </cfRule>
    <cfRule type="expression" dxfId="1314" priority="641">
      <formula>IF(RIGHT(TEXT(AQ689,"0.#"),1)=".",TRUE,FALSE)</formula>
    </cfRule>
  </conditionalFormatting>
  <conditionalFormatting sqref="AE694">
    <cfRule type="expression" dxfId="1313" priority="638">
      <formula>IF(RIGHT(TEXT(AE694,"0.#"),1)=".",FALSE,TRUE)</formula>
    </cfRule>
    <cfRule type="expression" dxfId="1312" priority="639">
      <formula>IF(RIGHT(TEXT(AE694,"0.#"),1)=".",TRUE,FALSE)</formula>
    </cfRule>
  </conditionalFormatting>
  <conditionalFormatting sqref="AM696">
    <cfRule type="expression" dxfId="1311" priority="628">
      <formula>IF(RIGHT(TEXT(AM696,"0.#"),1)=".",FALSE,TRUE)</formula>
    </cfRule>
    <cfRule type="expression" dxfId="1310" priority="629">
      <formula>IF(RIGHT(TEXT(AM696,"0.#"),1)=".",TRUE,FALSE)</formula>
    </cfRule>
  </conditionalFormatting>
  <conditionalFormatting sqref="AE695">
    <cfRule type="expression" dxfId="1309" priority="636">
      <formula>IF(RIGHT(TEXT(AE695,"0.#"),1)=".",FALSE,TRUE)</formula>
    </cfRule>
    <cfRule type="expression" dxfId="1308" priority="637">
      <formula>IF(RIGHT(TEXT(AE695,"0.#"),1)=".",TRUE,FALSE)</formula>
    </cfRule>
  </conditionalFormatting>
  <conditionalFormatting sqref="AE696">
    <cfRule type="expression" dxfId="1307" priority="634">
      <formula>IF(RIGHT(TEXT(AE696,"0.#"),1)=".",FALSE,TRUE)</formula>
    </cfRule>
    <cfRule type="expression" dxfId="1306" priority="635">
      <formula>IF(RIGHT(TEXT(AE696,"0.#"),1)=".",TRUE,FALSE)</formula>
    </cfRule>
  </conditionalFormatting>
  <conditionalFormatting sqref="AM694">
    <cfRule type="expression" dxfId="1305" priority="632">
      <formula>IF(RIGHT(TEXT(AM694,"0.#"),1)=".",FALSE,TRUE)</formula>
    </cfRule>
    <cfRule type="expression" dxfId="1304" priority="633">
      <formula>IF(RIGHT(TEXT(AM694,"0.#"),1)=".",TRUE,FALSE)</formula>
    </cfRule>
  </conditionalFormatting>
  <conditionalFormatting sqref="AM695">
    <cfRule type="expression" dxfId="1303" priority="630">
      <formula>IF(RIGHT(TEXT(AM695,"0.#"),1)=".",FALSE,TRUE)</formula>
    </cfRule>
    <cfRule type="expression" dxfId="1302" priority="631">
      <formula>IF(RIGHT(TEXT(AM695,"0.#"),1)=".",TRUE,FALSE)</formula>
    </cfRule>
  </conditionalFormatting>
  <conditionalFormatting sqref="AU694">
    <cfRule type="expression" dxfId="1301" priority="626">
      <formula>IF(RIGHT(TEXT(AU694,"0.#"),1)=".",FALSE,TRUE)</formula>
    </cfRule>
    <cfRule type="expression" dxfId="1300" priority="627">
      <formula>IF(RIGHT(TEXT(AU694,"0.#"),1)=".",TRUE,FALSE)</formula>
    </cfRule>
  </conditionalFormatting>
  <conditionalFormatting sqref="AU695">
    <cfRule type="expression" dxfId="1299" priority="624">
      <formula>IF(RIGHT(TEXT(AU695,"0.#"),1)=".",FALSE,TRUE)</formula>
    </cfRule>
    <cfRule type="expression" dxfId="1298" priority="625">
      <formula>IF(RIGHT(TEXT(AU695,"0.#"),1)=".",TRUE,FALSE)</formula>
    </cfRule>
  </conditionalFormatting>
  <conditionalFormatting sqref="AU696">
    <cfRule type="expression" dxfId="1297" priority="622">
      <formula>IF(RIGHT(TEXT(AU696,"0.#"),1)=".",FALSE,TRUE)</formula>
    </cfRule>
    <cfRule type="expression" dxfId="1296" priority="623">
      <formula>IF(RIGHT(TEXT(AU696,"0.#"),1)=".",TRUE,FALSE)</formula>
    </cfRule>
  </conditionalFormatting>
  <conditionalFormatting sqref="AI694">
    <cfRule type="expression" dxfId="1295" priority="620">
      <formula>IF(RIGHT(TEXT(AI694,"0.#"),1)=".",FALSE,TRUE)</formula>
    </cfRule>
    <cfRule type="expression" dxfId="1294" priority="621">
      <formula>IF(RIGHT(TEXT(AI694,"0.#"),1)=".",TRUE,FALSE)</formula>
    </cfRule>
  </conditionalFormatting>
  <conditionalFormatting sqref="AI695">
    <cfRule type="expression" dxfId="1293" priority="618">
      <formula>IF(RIGHT(TEXT(AI695,"0.#"),1)=".",FALSE,TRUE)</formula>
    </cfRule>
    <cfRule type="expression" dxfId="1292" priority="619">
      <formula>IF(RIGHT(TEXT(AI695,"0.#"),1)=".",TRUE,FALSE)</formula>
    </cfRule>
  </conditionalFormatting>
  <conditionalFormatting sqref="AQ695">
    <cfRule type="expression" dxfId="1291" priority="614">
      <formula>IF(RIGHT(TEXT(AQ695,"0.#"),1)=".",FALSE,TRUE)</formula>
    </cfRule>
    <cfRule type="expression" dxfId="1290" priority="615">
      <formula>IF(RIGHT(TEXT(AQ695,"0.#"),1)=".",TRUE,FALSE)</formula>
    </cfRule>
  </conditionalFormatting>
  <conditionalFormatting sqref="AQ696">
    <cfRule type="expression" dxfId="1289" priority="612">
      <formula>IF(RIGHT(TEXT(AQ696,"0.#"),1)=".",FALSE,TRUE)</formula>
    </cfRule>
    <cfRule type="expression" dxfId="1288" priority="613">
      <formula>IF(RIGHT(TEXT(AQ696,"0.#"),1)=".",TRUE,FALSE)</formula>
    </cfRule>
  </conditionalFormatting>
  <conditionalFormatting sqref="AU101">
    <cfRule type="expression" dxfId="1287" priority="608">
      <formula>IF(RIGHT(TEXT(AU101,"0.#"),1)=".",FALSE,TRUE)</formula>
    </cfRule>
    <cfRule type="expression" dxfId="1286" priority="609">
      <formula>IF(RIGHT(TEXT(AU101,"0.#"),1)=".",TRUE,FALSE)</formula>
    </cfRule>
  </conditionalFormatting>
  <conditionalFormatting sqref="AU102">
    <cfRule type="expression" dxfId="1285" priority="606">
      <formula>IF(RIGHT(TEXT(AU102,"0.#"),1)=".",FALSE,TRUE)</formula>
    </cfRule>
    <cfRule type="expression" dxfId="1284" priority="607">
      <formula>IF(RIGHT(TEXT(AU102,"0.#"),1)=".",TRUE,FALSE)</formula>
    </cfRule>
  </conditionalFormatting>
  <conditionalFormatting sqref="AU107">
    <cfRule type="expression" dxfId="1283" priority="596">
      <formula>IF(RIGHT(TEXT(AU107,"0.#"),1)=".",FALSE,TRUE)</formula>
    </cfRule>
    <cfRule type="expression" dxfId="1282" priority="597">
      <formula>IF(RIGHT(TEXT(AU107,"0.#"),1)=".",TRUE,FALSE)</formula>
    </cfRule>
  </conditionalFormatting>
  <conditionalFormatting sqref="AU108">
    <cfRule type="expression" dxfId="1281" priority="594">
      <formula>IF(RIGHT(TEXT(AU108,"0.#"),1)=".",FALSE,TRUE)</formula>
    </cfRule>
    <cfRule type="expression" dxfId="1280" priority="595">
      <formula>IF(RIGHT(TEXT(AU108,"0.#"),1)=".",TRUE,FALSE)</formula>
    </cfRule>
  </conditionalFormatting>
  <conditionalFormatting sqref="AU110">
    <cfRule type="expression" dxfId="1279" priority="592">
      <formula>IF(RIGHT(TEXT(AU110,"0.#"),1)=".",FALSE,TRUE)</formula>
    </cfRule>
    <cfRule type="expression" dxfId="1278" priority="593">
      <formula>IF(RIGHT(TEXT(AU110,"0.#"),1)=".",TRUE,FALSE)</formula>
    </cfRule>
  </conditionalFormatting>
  <conditionalFormatting sqref="AU111">
    <cfRule type="expression" dxfId="1277" priority="590">
      <formula>IF(RIGHT(TEXT(AU111,"0.#"),1)=".",FALSE,TRUE)</formula>
    </cfRule>
    <cfRule type="expression" dxfId="1276" priority="591">
      <formula>IF(RIGHT(TEXT(AU111,"0.#"),1)=".",TRUE,FALSE)</formula>
    </cfRule>
  </conditionalFormatting>
  <conditionalFormatting sqref="AU113">
    <cfRule type="expression" dxfId="1275" priority="588">
      <formula>IF(RIGHT(TEXT(AU113,"0.#"),1)=".",FALSE,TRUE)</formula>
    </cfRule>
    <cfRule type="expression" dxfId="1274" priority="589">
      <formula>IF(RIGHT(TEXT(AU113,"0.#"),1)=".",TRUE,FALSE)</formula>
    </cfRule>
  </conditionalFormatting>
  <conditionalFormatting sqref="AU114">
    <cfRule type="expression" dxfId="1273" priority="586">
      <formula>IF(RIGHT(TEXT(AU114,"0.#"),1)=".",FALSE,TRUE)</formula>
    </cfRule>
    <cfRule type="expression" dxfId="1272" priority="587">
      <formula>IF(RIGHT(TEXT(AU114,"0.#"),1)=".",TRUE,FALSE)</formula>
    </cfRule>
  </conditionalFormatting>
  <conditionalFormatting sqref="AM489">
    <cfRule type="expression" dxfId="1271" priority="580">
      <formula>IF(RIGHT(TEXT(AM489,"0.#"),1)=".",FALSE,TRUE)</formula>
    </cfRule>
    <cfRule type="expression" dxfId="1270" priority="581">
      <formula>IF(RIGHT(TEXT(AM489,"0.#"),1)=".",TRUE,FALSE)</formula>
    </cfRule>
  </conditionalFormatting>
  <conditionalFormatting sqref="AM487">
    <cfRule type="expression" dxfId="1269" priority="584">
      <formula>IF(RIGHT(TEXT(AM487,"0.#"),1)=".",FALSE,TRUE)</formula>
    </cfRule>
    <cfRule type="expression" dxfId="1268" priority="585">
      <formula>IF(RIGHT(TEXT(AM487,"0.#"),1)=".",TRUE,FALSE)</formula>
    </cfRule>
  </conditionalFormatting>
  <conditionalFormatting sqref="AM488">
    <cfRule type="expression" dxfId="1267" priority="582">
      <formula>IF(RIGHT(TEXT(AM488,"0.#"),1)=".",FALSE,TRUE)</formula>
    </cfRule>
    <cfRule type="expression" dxfId="1266" priority="583">
      <formula>IF(RIGHT(TEXT(AM488,"0.#"),1)=".",TRUE,FALSE)</formula>
    </cfRule>
  </conditionalFormatting>
  <conditionalFormatting sqref="AI489">
    <cfRule type="expression" dxfId="1265" priority="574">
      <formula>IF(RIGHT(TEXT(AI489,"0.#"),1)=".",FALSE,TRUE)</formula>
    </cfRule>
    <cfRule type="expression" dxfId="1264" priority="575">
      <formula>IF(RIGHT(TEXT(AI489,"0.#"),1)=".",TRUE,FALSE)</formula>
    </cfRule>
  </conditionalFormatting>
  <conditionalFormatting sqref="AI487">
    <cfRule type="expression" dxfId="1263" priority="578">
      <formula>IF(RIGHT(TEXT(AI487,"0.#"),1)=".",FALSE,TRUE)</formula>
    </cfRule>
    <cfRule type="expression" dxfId="1262" priority="579">
      <formula>IF(RIGHT(TEXT(AI487,"0.#"),1)=".",TRUE,FALSE)</formula>
    </cfRule>
  </conditionalFormatting>
  <conditionalFormatting sqref="AI488">
    <cfRule type="expression" dxfId="1261" priority="576">
      <formula>IF(RIGHT(TEXT(AI488,"0.#"),1)=".",FALSE,TRUE)</formula>
    </cfRule>
    <cfRule type="expression" dxfId="1260" priority="577">
      <formula>IF(RIGHT(TEXT(AI488,"0.#"),1)=".",TRUE,FALSE)</formula>
    </cfRule>
  </conditionalFormatting>
  <conditionalFormatting sqref="AM514">
    <cfRule type="expression" dxfId="1259" priority="568">
      <formula>IF(RIGHT(TEXT(AM514,"0.#"),1)=".",FALSE,TRUE)</formula>
    </cfRule>
    <cfRule type="expression" dxfId="1258" priority="569">
      <formula>IF(RIGHT(TEXT(AM514,"0.#"),1)=".",TRUE,FALSE)</formula>
    </cfRule>
  </conditionalFormatting>
  <conditionalFormatting sqref="AM512">
    <cfRule type="expression" dxfId="1257" priority="572">
      <formula>IF(RIGHT(TEXT(AM512,"0.#"),1)=".",FALSE,TRUE)</formula>
    </cfRule>
    <cfRule type="expression" dxfId="1256" priority="573">
      <formula>IF(RIGHT(TEXT(AM512,"0.#"),1)=".",TRUE,FALSE)</formula>
    </cfRule>
  </conditionalFormatting>
  <conditionalFormatting sqref="AM513">
    <cfRule type="expression" dxfId="1255" priority="570">
      <formula>IF(RIGHT(TEXT(AM513,"0.#"),1)=".",FALSE,TRUE)</formula>
    </cfRule>
    <cfRule type="expression" dxfId="1254" priority="571">
      <formula>IF(RIGHT(TEXT(AM513,"0.#"),1)=".",TRUE,FALSE)</formula>
    </cfRule>
  </conditionalFormatting>
  <conditionalFormatting sqref="AI514">
    <cfRule type="expression" dxfId="1253" priority="562">
      <formula>IF(RIGHT(TEXT(AI514,"0.#"),1)=".",FALSE,TRUE)</formula>
    </cfRule>
    <cfRule type="expression" dxfId="1252" priority="563">
      <formula>IF(RIGHT(TEXT(AI514,"0.#"),1)=".",TRUE,FALSE)</formula>
    </cfRule>
  </conditionalFormatting>
  <conditionalFormatting sqref="AI512">
    <cfRule type="expression" dxfId="1251" priority="566">
      <formula>IF(RIGHT(TEXT(AI512,"0.#"),1)=".",FALSE,TRUE)</formula>
    </cfRule>
    <cfRule type="expression" dxfId="1250" priority="567">
      <formula>IF(RIGHT(TEXT(AI512,"0.#"),1)=".",TRUE,FALSE)</formula>
    </cfRule>
  </conditionalFormatting>
  <conditionalFormatting sqref="AI513">
    <cfRule type="expression" dxfId="1249" priority="564">
      <formula>IF(RIGHT(TEXT(AI513,"0.#"),1)=".",FALSE,TRUE)</formula>
    </cfRule>
    <cfRule type="expression" dxfId="1248" priority="565">
      <formula>IF(RIGHT(TEXT(AI513,"0.#"),1)=".",TRUE,FALSE)</formula>
    </cfRule>
  </conditionalFormatting>
  <conditionalFormatting sqref="AM519">
    <cfRule type="expression" dxfId="1247" priority="508">
      <formula>IF(RIGHT(TEXT(AM519,"0.#"),1)=".",FALSE,TRUE)</formula>
    </cfRule>
    <cfRule type="expression" dxfId="1246" priority="509">
      <formula>IF(RIGHT(TEXT(AM519,"0.#"),1)=".",TRUE,FALSE)</formula>
    </cfRule>
  </conditionalFormatting>
  <conditionalFormatting sqref="AM517">
    <cfRule type="expression" dxfId="1245" priority="512">
      <formula>IF(RIGHT(TEXT(AM517,"0.#"),1)=".",FALSE,TRUE)</formula>
    </cfRule>
    <cfRule type="expression" dxfId="1244" priority="513">
      <formula>IF(RIGHT(TEXT(AM517,"0.#"),1)=".",TRUE,FALSE)</formula>
    </cfRule>
  </conditionalFormatting>
  <conditionalFormatting sqref="AM518">
    <cfRule type="expression" dxfId="1243" priority="510">
      <formula>IF(RIGHT(TEXT(AM518,"0.#"),1)=".",FALSE,TRUE)</formula>
    </cfRule>
    <cfRule type="expression" dxfId="1242" priority="511">
      <formula>IF(RIGHT(TEXT(AM518,"0.#"),1)=".",TRUE,FALSE)</formula>
    </cfRule>
  </conditionalFormatting>
  <conditionalFormatting sqref="AI519">
    <cfRule type="expression" dxfId="1241" priority="502">
      <formula>IF(RIGHT(TEXT(AI519,"0.#"),1)=".",FALSE,TRUE)</formula>
    </cfRule>
    <cfRule type="expression" dxfId="1240" priority="503">
      <formula>IF(RIGHT(TEXT(AI519,"0.#"),1)=".",TRUE,FALSE)</formula>
    </cfRule>
  </conditionalFormatting>
  <conditionalFormatting sqref="AI517">
    <cfRule type="expression" dxfId="1239" priority="506">
      <formula>IF(RIGHT(TEXT(AI517,"0.#"),1)=".",FALSE,TRUE)</formula>
    </cfRule>
    <cfRule type="expression" dxfId="1238" priority="507">
      <formula>IF(RIGHT(TEXT(AI517,"0.#"),1)=".",TRUE,FALSE)</formula>
    </cfRule>
  </conditionalFormatting>
  <conditionalFormatting sqref="AI518">
    <cfRule type="expression" dxfId="1237" priority="504">
      <formula>IF(RIGHT(TEXT(AI518,"0.#"),1)=".",FALSE,TRUE)</formula>
    </cfRule>
    <cfRule type="expression" dxfId="1236" priority="505">
      <formula>IF(RIGHT(TEXT(AI518,"0.#"),1)=".",TRUE,FALSE)</formula>
    </cfRule>
  </conditionalFormatting>
  <conditionalFormatting sqref="AM524">
    <cfRule type="expression" dxfId="1235" priority="496">
      <formula>IF(RIGHT(TEXT(AM524,"0.#"),1)=".",FALSE,TRUE)</formula>
    </cfRule>
    <cfRule type="expression" dxfId="1234" priority="497">
      <formula>IF(RIGHT(TEXT(AM524,"0.#"),1)=".",TRUE,FALSE)</formula>
    </cfRule>
  </conditionalFormatting>
  <conditionalFormatting sqref="AM522">
    <cfRule type="expression" dxfId="1233" priority="500">
      <formula>IF(RIGHT(TEXT(AM522,"0.#"),1)=".",FALSE,TRUE)</formula>
    </cfRule>
    <cfRule type="expression" dxfId="1232" priority="501">
      <formula>IF(RIGHT(TEXT(AM522,"0.#"),1)=".",TRUE,FALSE)</formula>
    </cfRule>
  </conditionalFormatting>
  <conditionalFormatting sqref="AM523">
    <cfRule type="expression" dxfId="1231" priority="498">
      <formula>IF(RIGHT(TEXT(AM523,"0.#"),1)=".",FALSE,TRUE)</formula>
    </cfRule>
    <cfRule type="expression" dxfId="1230" priority="499">
      <formula>IF(RIGHT(TEXT(AM523,"0.#"),1)=".",TRUE,FALSE)</formula>
    </cfRule>
  </conditionalFormatting>
  <conditionalFormatting sqref="AI524">
    <cfRule type="expression" dxfId="1229" priority="490">
      <formula>IF(RIGHT(TEXT(AI524,"0.#"),1)=".",FALSE,TRUE)</formula>
    </cfRule>
    <cfRule type="expression" dxfId="1228" priority="491">
      <formula>IF(RIGHT(TEXT(AI524,"0.#"),1)=".",TRUE,FALSE)</formula>
    </cfRule>
  </conditionalFormatting>
  <conditionalFormatting sqref="AI522">
    <cfRule type="expression" dxfId="1227" priority="494">
      <formula>IF(RIGHT(TEXT(AI522,"0.#"),1)=".",FALSE,TRUE)</formula>
    </cfRule>
    <cfRule type="expression" dxfId="1226" priority="495">
      <formula>IF(RIGHT(TEXT(AI522,"0.#"),1)=".",TRUE,FALSE)</formula>
    </cfRule>
  </conditionalFormatting>
  <conditionalFormatting sqref="AI523">
    <cfRule type="expression" dxfId="1225" priority="492">
      <formula>IF(RIGHT(TEXT(AI523,"0.#"),1)=".",FALSE,TRUE)</formula>
    </cfRule>
    <cfRule type="expression" dxfId="1224" priority="493">
      <formula>IF(RIGHT(TEXT(AI523,"0.#"),1)=".",TRUE,FALSE)</formula>
    </cfRule>
  </conditionalFormatting>
  <conditionalFormatting sqref="AM529">
    <cfRule type="expression" dxfId="1223" priority="484">
      <formula>IF(RIGHT(TEXT(AM529,"0.#"),1)=".",FALSE,TRUE)</formula>
    </cfRule>
    <cfRule type="expression" dxfId="1222" priority="485">
      <formula>IF(RIGHT(TEXT(AM529,"0.#"),1)=".",TRUE,FALSE)</formula>
    </cfRule>
  </conditionalFormatting>
  <conditionalFormatting sqref="AM527">
    <cfRule type="expression" dxfId="1221" priority="488">
      <formula>IF(RIGHT(TEXT(AM527,"0.#"),1)=".",FALSE,TRUE)</formula>
    </cfRule>
    <cfRule type="expression" dxfId="1220" priority="489">
      <formula>IF(RIGHT(TEXT(AM527,"0.#"),1)=".",TRUE,FALSE)</formula>
    </cfRule>
  </conditionalFormatting>
  <conditionalFormatting sqref="AM528">
    <cfRule type="expression" dxfId="1219" priority="486">
      <formula>IF(RIGHT(TEXT(AM528,"0.#"),1)=".",FALSE,TRUE)</formula>
    </cfRule>
    <cfRule type="expression" dxfId="1218" priority="487">
      <formula>IF(RIGHT(TEXT(AM528,"0.#"),1)=".",TRUE,FALSE)</formula>
    </cfRule>
  </conditionalFormatting>
  <conditionalFormatting sqref="AI529">
    <cfRule type="expression" dxfId="1217" priority="478">
      <formula>IF(RIGHT(TEXT(AI529,"0.#"),1)=".",FALSE,TRUE)</formula>
    </cfRule>
    <cfRule type="expression" dxfId="1216" priority="479">
      <formula>IF(RIGHT(TEXT(AI529,"0.#"),1)=".",TRUE,FALSE)</formula>
    </cfRule>
  </conditionalFormatting>
  <conditionalFormatting sqref="AI527">
    <cfRule type="expression" dxfId="1215" priority="482">
      <formula>IF(RIGHT(TEXT(AI527,"0.#"),1)=".",FALSE,TRUE)</formula>
    </cfRule>
    <cfRule type="expression" dxfId="1214" priority="483">
      <formula>IF(RIGHT(TEXT(AI527,"0.#"),1)=".",TRUE,FALSE)</formula>
    </cfRule>
  </conditionalFormatting>
  <conditionalFormatting sqref="AI528">
    <cfRule type="expression" dxfId="1213" priority="480">
      <formula>IF(RIGHT(TEXT(AI528,"0.#"),1)=".",FALSE,TRUE)</formula>
    </cfRule>
    <cfRule type="expression" dxfId="1212" priority="481">
      <formula>IF(RIGHT(TEXT(AI528,"0.#"),1)=".",TRUE,FALSE)</formula>
    </cfRule>
  </conditionalFormatting>
  <conditionalFormatting sqref="AM494">
    <cfRule type="expression" dxfId="1211" priority="556">
      <formula>IF(RIGHT(TEXT(AM494,"0.#"),1)=".",FALSE,TRUE)</formula>
    </cfRule>
    <cfRule type="expression" dxfId="1210" priority="557">
      <formula>IF(RIGHT(TEXT(AM494,"0.#"),1)=".",TRUE,FALSE)</formula>
    </cfRule>
  </conditionalFormatting>
  <conditionalFormatting sqref="AM492">
    <cfRule type="expression" dxfId="1209" priority="560">
      <formula>IF(RIGHT(TEXT(AM492,"0.#"),1)=".",FALSE,TRUE)</formula>
    </cfRule>
    <cfRule type="expression" dxfId="1208" priority="561">
      <formula>IF(RIGHT(TEXT(AM492,"0.#"),1)=".",TRUE,FALSE)</formula>
    </cfRule>
  </conditionalFormatting>
  <conditionalFormatting sqref="AM493">
    <cfRule type="expression" dxfId="1207" priority="558">
      <formula>IF(RIGHT(TEXT(AM493,"0.#"),1)=".",FALSE,TRUE)</formula>
    </cfRule>
    <cfRule type="expression" dxfId="1206" priority="559">
      <formula>IF(RIGHT(TEXT(AM493,"0.#"),1)=".",TRUE,FALSE)</formula>
    </cfRule>
  </conditionalFormatting>
  <conditionalFormatting sqref="AI494">
    <cfRule type="expression" dxfId="1205" priority="550">
      <formula>IF(RIGHT(TEXT(AI494,"0.#"),1)=".",FALSE,TRUE)</formula>
    </cfRule>
    <cfRule type="expression" dxfId="1204" priority="551">
      <formula>IF(RIGHT(TEXT(AI494,"0.#"),1)=".",TRUE,FALSE)</formula>
    </cfRule>
  </conditionalFormatting>
  <conditionalFormatting sqref="AI492">
    <cfRule type="expression" dxfId="1203" priority="554">
      <formula>IF(RIGHT(TEXT(AI492,"0.#"),1)=".",FALSE,TRUE)</formula>
    </cfRule>
    <cfRule type="expression" dxfId="1202" priority="555">
      <formula>IF(RIGHT(TEXT(AI492,"0.#"),1)=".",TRUE,FALSE)</formula>
    </cfRule>
  </conditionalFormatting>
  <conditionalFormatting sqref="AI493">
    <cfRule type="expression" dxfId="1201" priority="552">
      <formula>IF(RIGHT(TEXT(AI493,"0.#"),1)=".",FALSE,TRUE)</formula>
    </cfRule>
    <cfRule type="expression" dxfId="1200" priority="553">
      <formula>IF(RIGHT(TEXT(AI493,"0.#"),1)=".",TRUE,FALSE)</formula>
    </cfRule>
  </conditionalFormatting>
  <conditionalFormatting sqref="AM499">
    <cfRule type="expression" dxfId="1199" priority="544">
      <formula>IF(RIGHT(TEXT(AM499,"0.#"),1)=".",FALSE,TRUE)</formula>
    </cfRule>
    <cfRule type="expression" dxfId="1198" priority="545">
      <formula>IF(RIGHT(TEXT(AM499,"0.#"),1)=".",TRUE,FALSE)</formula>
    </cfRule>
  </conditionalFormatting>
  <conditionalFormatting sqref="AM497">
    <cfRule type="expression" dxfId="1197" priority="548">
      <formula>IF(RIGHT(TEXT(AM497,"0.#"),1)=".",FALSE,TRUE)</formula>
    </cfRule>
    <cfRule type="expression" dxfId="1196" priority="549">
      <formula>IF(RIGHT(TEXT(AM497,"0.#"),1)=".",TRUE,FALSE)</formula>
    </cfRule>
  </conditionalFormatting>
  <conditionalFormatting sqref="AM498">
    <cfRule type="expression" dxfId="1195" priority="546">
      <formula>IF(RIGHT(TEXT(AM498,"0.#"),1)=".",FALSE,TRUE)</formula>
    </cfRule>
    <cfRule type="expression" dxfId="1194" priority="547">
      <formula>IF(RIGHT(TEXT(AM498,"0.#"),1)=".",TRUE,FALSE)</formula>
    </cfRule>
  </conditionalFormatting>
  <conditionalFormatting sqref="AI499">
    <cfRule type="expression" dxfId="1193" priority="538">
      <formula>IF(RIGHT(TEXT(AI499,"0.#"),1)=".",FALSE,TRUE)</formula>
    </cfRule>
    <cfRule type="expression" dxfId="1192" priority="539">
      <formula>IF(RIGHT(TEXT(AI499,"0.#"),1)=".",TRUE,FALSE)</formula>
    </cfRule>
  </conditionalFormatting>
  <conditionalFormatting sqref="AI497">
    <cfRule type="expression" dxfId="1191" priority="542">
      <formula>IF(RIGHT(TEXT(AI497,"0.#"),1)=".",FALSE,TRUE)</formula>
    </cfRule>
    <cfRule type="expression" dxfId="1190" priority="543">
      <formula>IF(RIGHT(TEXT(AI497,"0.#"),1)=".",TRUE,FALSE)</formula>
    </cfRule>
  </conditionalFormatting>
  <conditionalFormatting sqref="AI498">
    <cfRule type="expression" dxfId="1189" priority="540">
      <formula>IF(RIGHT(TEXT(AI498,"0.#"),1)=".",FALSE,TRUE)</formula>
    </cfRule>
    <cfRule type="expression" dxfId="1188" priority="541">
      <formula>IF(RIGHT(TEXT(AI498,"0.#"),1)=".",TRUE,FALSE)</formula>
    </cfRule>
  </conditionalFormatting>
  <conditionalFormatting sqref="AM504">
    <cfRule type="expression" dxfId="1187" priority="532">
      <formula>IF(RIGHT(TEXT(AM504,"0.#"),1)=".",FALSE,TRUE)</formula>
    </cfRule>
    <cfRule type="expression" dxfId="1186" priority="533">
      <formula>IF(RIGHT(TEXT(AM504,"0.#"),1)=".",TRUE,FALSE)</formula>
    </cfRule>
  </conditionalFormatting>
  <conditionalFormatting sqref="AM502">
    <cfRule type="expression" dxfId="1185" priority="536">
      <formula>IF(RIGHT(TEXT(AM502,"0.#"),1)=".",FALSE,TRUE)</formula>
    </cfRule>
    <cfRule type="expression" dxfId="1184" priority="537">
      <formula>IF(RIGHT(TEXT(AM502,"0.#"),1)=".",TRUE,FALSE)</formula>
    </cfRule>
  </conditionalFormatting>
  <conditionalFormatting sqref="AM503">
    <cfRule type="expression" dxfId="1183" priority="534">
      <formula>IF(RIGHT(TEXT(AM503,"0.#"),1)=".",FALSE,TRUE)</formula>
    </cfRule>
    <cfRule type="expression" dxfId="1182" priority="535">
      <formula>IF(RIGHT(TEXT(AM503,"0.#"),1)=".",TRUE,FALSE)</formula>
    </cfRule>
  </conditionalFormatting>
  <conditionalFormatting sqref="AI504">
    <cfRule type="expression" dxfId="1181" priority="526">
      <formula>IF(RIGHT(TEXT(AI504,"0.#"),1)=".",FALSE,TRUE)</formula>
    </cfRule>
    <cfRule type="expression" dxfId="1180" priority="527">
      <formula>IF(RIGHT(TEXT(AI504,"0.#"),1)=".",TRUE,FALSE)</formula>
    </cfRule>
  </conditionalFormatting>
  <conditionalFormatting sqref="AI502">
    <cfRule type="expression" dxfId="1179" priority="530">
      <formula>IF(RIGHT(TEXT(AI502,"0.#"),1)=".",FALSE,TRUE)</formula>
    </cfRule>
    <cfRule type="expression" dxfId="1178" priority="531">
      <formula>IF(RIGHT(TEXT(AI502,"0.#"),1)=".",TRUE,FALSE)</formula>
    </cfRule>
  </conditionalFormatting>
  <conditionalFormatting sqref="AI503">
    <cfRule type="expression" dxfId="1177" priority="528">
      <formula>IF(RIGHT(TEXT(AI503,"0.#"),1)=".",FALSE,TRUE)</formula>
    </cfRule>
    <cfRule type="expression" dxfId="1176" priority="529">
      <formula>IF(RIGHT(TEXT(AI503,"0.#"),1)=".",TRUE,FALSE)</formula>
    </cfRule>
  </conditionalFormatting>
  <conditionalFormatting sqref="AM509">
    <cfRule type="expression" dxfId="1175" priority="520">
      <formula>IF(RIGHT(TEXT(AM509,"0.#"),1)=".",FALSE,TRUE)</formula>
    </cfRule>
    <cfRule type="expression" dxfId="1174" priority="521">
      <formula>IF(RIGHT(TEXT(AM509,"0.#"),1)=".",TRUE,FALSE)</formula>
    </cfRule>
  </conditionalFormatting>
  <conditionalFormatting sqref="AM507">
    <cfRule type="expression" dxfId="1173" priority="524">
      <formula>IF(RIGHT(TEXT(AM507,"0.#"),1)=".",FALSE,TRUE)</formula>
    </cfRule>
    <cfRule type="expression" dxfId="1172" priority="525">
      <formula>IF(RIGHT(TEXT(AM507,"0.#"),1)=".",TRUE,FALSE)</formula>
    </cfRule>
  </conditionalFormatting>
  <conditionalFormatting sqref="AM508">
    <cfRule type="expression" dxfId="1171" priority="522">
      <formula>IF(RIGHT(TEXT(AM508,"0.#"),1)=".",FALSE,TRUE)</formula>
    </cfRule>
    <cfRule type="expression" dxfId="1170" priority="523">
      <formula>IF(RIGHT(TEXT(AM508,"0.#"),1)=".",TRUE,FALSE)</formula>
    </cfRule>
  </conditionalFormatting>
  <conditionalFormatting sqref="AI509">
    <cfRule type="expression" dxfId="1169" priority="514">
      <formula>IF(RIGHT(TEXT(AI509,"0.#"),1)=".",FALSE,TRUE)</formula>
    </cfRule>
    <cfRule type="expression" dxfId="1168" priority="515">
      <formula>IF(RIGHT(TEXT(AI509,"0.#"),1)=".",TRUE,FALSE)</formula>
    </cfRule>
  </conditionalFormatting>
  <conditionalFormatting sqref="AI507">
    <cfRule type="expression" dxfId="1167" priority="518">
      <formula>IF(RIGHT(TEXT(AI507,"0.#"),1)=".",FALSE,TRUE)</formula>
    </cfRule>
    <cfRule type="expression" dxfId="1166" priority="519">
      <formula>IF(RIGHT(TEXT(AI507,"0.#"),1)=".",TRUE,FALSE)</formula>
    </cfRule>
  </conditionalFormatting>
  <conditionalFormatting sqref="AI508">
    <cfRule type="expression" dxfId="1165" priority="516">
      <formula>IF(RIGHT(TEXT(AI508,"0.#"),1)=".",FALSE,TRUE)</formula>
    </cfRule>
    <cfRule type="expression" dxfId="1164" priority="517">
      <formula>IF(RIGHT(TEXT(AI508,"0.#"),1)=".",TRUE,FALSE)</formula>
    </cfRule>
  </conditionalFormatting>
  <conditionalFormatting sqref="AM543">
    <cfRule type="expression" dxfId="1163" priority="472">
      <formula>IF(RIGHT(TEXT(AM543,"0.#"),1)=".",FALSE,TRUE)</formula>
    </cfRule>
    <cfRule type="expression" dxfId="1162" priority="473">
      <formula>IF(RIGHT(TEXT(AM543,"0.#"),1)=".",TRUE,FALSE)</formula>
    </cfRule>
  </conditionalFormatting>
  <conditionalFormatting sqref="AM541">
    <cfRule type="expression" dxfId="1161" priority="476">
      <formula>IF(RIGHT(TEXT(AM541,"0.#"),1)=".",FALSE,TRUE)</formula>
    </cfRule>
    <cfRule type="expression" dxfId="1160" priority="477">
      <formula>IF(RIGHT(TEXT(AM541,"0.#"),1)=".",TRUE,FALSE)</formula>
    </cfRule>
  </conditionalFormatting>
  <conditionalFormatting sqref="AM542">
    <cfRule type="expression" dxfId="1159" priority="474">
      <formula>IF(RIGHT(TEXT(AM542,"0.#"),1)=".",FALSE,TRUE)</formula>
    </cfRule>
    <cfRule type="expression" dxfId="1158" priority="475">
      <formula>IF(RIGHT(TEXT(AM542,"0.#"),1)=".",TRUE,FALSE)</formula>
    </cfRule>
  </conditionalFormatting>
  <conditionalFormatting sqref="AI543">
    <cfRule type="expression" dxfId="1157" priority="466">
      <formula>IF(RIGHT(TEXT(AI543,"0.#"),1)=".",FALSE,TRUE)</formula>
    </cfRule>
    <cfRule type="expression" dxfId="1156" priority="467">
      <formula>IF(RIGHT(TEXT(AI543,"0.#"),1)=".",TRUE,FALSE)</formula>
    </cfRule>
  </conditionalFormatting>
  <conditionalFormatting sqref="AI541">
    <cfRule type="expression" dxfId="1155" priority="470">
      <formula>IF(RIGHT(TEXT(AI541,"0.#"),1)=".",FALSE,TRUE)</formula>
    </cfRule>
    <cfRule type="expression" dxfId="1154" priority="471">
      <formula>IF(RIGHT(TEXT(AI541,"0.#"),1)=".",TRUE,FALSE)</formula>
    </cfRule>
  </conditionalFormatting>
  <conditionalFormatting sqref="AI542">
    <cfRule type="expression" dxfId="1153" priority="468">
      <formula>IF(RIGHT(TEXT(AI542,"0.#"),1)=".",FALSE,TRUE)</formula>
    </cfRule>
    <cfRule type="expression" dxfId="1152" priority="469">
      <formula>IF(RIGHT(TEXT(AI542,"0.#"),1)=".",TRUE,FALSE)</formula>
    </cfRule>
  </conditionalFormatting>
  <conditionalFormatting sqref="AM568">
    <cfRule type="expression" dxfId="1151" priority="460">
      <formula>IF(RIGHT(TEXT(AM568,"0.#"),1)=".",FALSE,TRUE)</formula>
    </cfRule>
    <cfRule type="expression" dxfId="1150" priority="461">
      <formula>IF(RIGHT(TEXT(AM568,"0.#"),1)=".",TRUE,FALSE)</formula>
    </cfRule>
  </conditionalFormatting>
  <conditionalFormatting sqref="AM566">
    <cfRule type="expression" dxfId="1149" priority="463">
      <formula>IF(RIGHT(TEXT(AM566,"0.#"),1)=".",FALSE,TRUE)</formula>
    </cfRule>
    <cfRule type="expression" dxfId="1148" priority="464">
      <formula>IF(RIGHT(TEXT(AM566,"0.#"),1)=".",TRUE,FALSE)</formula>
    </cfRule>
  </conditionalFormatting>
  <conditionalFormatting sqref="AM567">
    <cfRule type="expression" dxfId="1147" priority="14167">
      <formula>IF(RIGHT(TEXT(AM567,"0.#"),1)=".",FALSE,TRUE)</formula>
    </cfRule>
    <cfRule type="expression" dxfId="1146" priority="462">
      <formula>IF(RIGHT(TEXT(AM567,"0.#"),1)=".",TRUE,FALSE)</formula>
    </cfRule>
  </conditionalFormatting>
  <conditionalFormatting sqref="AI568">
    <cfRule type="expression" dxfId="1145" priority="453">
      <formula>IF(RIGHT(TEXT(AI568,"0.#"),1)=".",FALSE,TRUE)</formula>
    </cfRule>
    <cfRule type="expression" dxfId="1144" priority="454">
      <formula>IF(RIGHT(TEXT(AI568,"0.#"),1)=".",TRUE,FALSE)</formula>
    </cfRule>
  </conditionalFormatting>
  <conditionalFormatting sqref="AI566">
    <cfRule type="expression" dxfId="1143" priority="457">
      <formula>IF(RIGHT(TEXT(AI566,"0.#"),1)=".",FALSE,TRUE)</formula>
    </cfRule>
    <cfRule type="expression" dxfId="1142" priority="458">
      <formula>IF(RIGHT(TEXT(AI566,"0.#"),1)=".",TRUE,FALSE)</formula>
    </cfRule>
  </conditionalFormatting>
  <conditionalFormatting sqref="AI567">
    <cfRule type="expression" dxfId="1141" priority="455">
      <formula>IF(RIGHT(TEXT(AI567,"0.#"),1)=".",FALSE,TRUE)</formula>
    </cfRule>
    <cfRule type="expression" dxfId="1140" priority="456">
      <formula>IF(RIGHT(TEXT(AI567,"0.#"),1)=".",TRUE,FALSE)</formula>
    </cfRule>
  </conditionalFormatting>
  <conditionalFormatting sqref="AM573">
    <cfRule type="expression" dxfId="1139" priority="399">
      <formula>IF(RIGHT(TEXT(AM573,"0.#"),1)=".",FALSE,TRUE)</formula>
    </cfRule>
    <cfRule type="expression" dxfId="1138" priority="400">
      <formula>IF(RIGHT(TEXT(AM573,"0.#"),1)=".",TRUE,FALSE)</formula>
    </cfRule>
  </conditionalFormatting>
  <conditionalFormatting sqref="AM571">
    <cfRule type="expression" dxfId="1137" priority="403">
      <formula>IF(RIGHT(TEXT(AM571,"0.#"),1)=".",FALSE,TRUE)</formula>
    </cfRule>
    <cfRule type="expression" dxfId="1136" priority="404">
      <formula>IF(RIGHT(TEXT(AM571,"0.#"),1)=".",TRUE,FALSE)</formula>
    </cfRule>
  </conditionalFormatting>
  <conditionalFormatting sqref="AM572">
    <cfRule type="expression" dxfId="1135" priority="401">
      <formula>IF(RIGHT(TEXT(AM572,"0.#"),1)=".",FALSE,TRUE)</formula>
    </cfRule>
    <cfRule type="expression" dxfId="1134" priority="402">
      <formula>IF(RIGHT(TEXT(AM572,"0.#"),1)=".",TRUE,FALSE)</formula>
    </cfRule>
  </conditionalFormatting>
  <conditionalFormatting sqref="AI573">
    <cfRule type="expression" dxfId="1133" priority="393">
      <formula>IF(RIGHT(TEXT(AI573,"0.#"),1)=".",FALSE,TRUE)</formula>
    </cfRule>
    <cfRule type="expression" dxfId="1132" priority="394">
      <formula>IF(RIGHT(TEXT(AI573,"0.#"),1)=".",TRUE,FALSE)</formula>
    </cfRule>
  </conditionalFormatting>
  <conditionalFormatting sqref="AI571">
    <cfRule type="expression" dxfId="1131" priority="397">
      <formula>IF(RIGHT(TEXT(AI571,"0.#"),1)=".",FALSE,TRUE)</formula>
    </cfRule>
    <cfRule type="expression" dxfId="1130" priority="398">
      <formula>IF(RIGHT(TEXT(AI571,"0.#"),1)=".",TRUE,FALSE)</formula>
    </cfRule>
  </conditionalFormatting>
  <conditionalFormatting sqref="AI572">
    <cfRule type="expression" dxfId="1129" priority="395">
      <formula>IF(RIGHT(TEXT(AI572,"0.#"),1)=".",FALSE,TRUE)</formula>
    </cfRule>
    <cfRule type="expression" dxfId="1128" priority="396">
      <formula>IF(RIGHT(TEXT(AI572,"0.#"),1)=".",TRUE,FALSE)</formula>
    </cfRule>
  </conditionalFormatting>
  <conditionalFormatting sqref="AM578">
    <cfRule type="expression" dxfId="1127" priority="387">
      <formula>IF(RIGHT(TEXT(AM578,"0.#"),1)=".",FALSE,TRUE)</formula>
    </cfRule>
    <cfRule type="expression" dxfId="1126" priority="388">
      <formula>IF(RIGHT(TEXT(AM578,"0.#"),1)=".",TRUE,FALSE)</formula>
    </cfRule>
  </conditionalFormatting>
  <conditionalFormatting sqref="AM576">
    <cfRule type="expression" dxfId="1125" priority="391">
      <formula>IF(RIGHT(TEXT(AM576,"0.#"),1)=".",FALSE,TRUE)</formula>
    </cfRule>
    <cfRule type="expression" dxfId="1124" priority="392">
      <formula>IF(RIGHT(TEXT(AM576,"0.#"),1)=".",TRUE,FALSE)</formula>
    </cfRule>
  </conditionalFormatting>
  <conditionalFormatting sqref="AM577">
    <cfRule type="expression" dxfId="1123" priority="389">
      <formula>IF(RIGHT(TEXT(AM577,"0.#"),1)=".",FALSE,TRUE)</formula>
    </cfRule>
    <cfRule type="expression" dxfId="1122" priority="390">
      <formula>IF(RIGHT(TEXT(AM577,"0.#"),1)=".",TRUE,FALSE)</formula>
    </cfRule>
  </conditionalFormatting>
  <conditionalFormatting sqref="AI578">
    <cfRule type="expression" dxfId="1121" priority="381">
      <formula>IF(RIGHT(TEXT(AI578,"0.#"),1)=".",FALSE,TRUE)</formula>
    </cfRule>
    <cfRule type="expression" dxfId="1120" priority="382">
      <formula>IF(RIGHT(TEXT(AI578,"0.#"),1)=".",TRUE,FALSE)</formula>
    </cfRule>
  </conditionalFormatting>
  <conditionalFormatting sqref="AI576">
    <cfRule type="expression" dxfId="1119" priority="385">
      <formula>IF(RIGHT(TEXT(AI576,"0.#"),1)=".",FALSE,TRUE)</formula>
    </cfRule>
    <cfRule type="expression" dxfId="1118" priority="386">
      <formula>IF(RIGHT(TEXT(AI576,"0.#"),1)=".",TRUE,FALSE)</formula>
    </cfRule>
  </conditionalFormatting>
  <conditionalFormatting sqref="AI577">
    <cfRule type="expression" dxfId="1117" priority="383">
      <formula>IF(RIGHT(TEXT(AI577,"0.#"),1)=".",FALSE,TRUE)</formula>
    </cfRule>
    <cfRule type="expression" dxfId="1116" priority="384">
      <formula>IF(RIGHT(TEXT(AI577,"0.#"),1)=".",TRUE,FALSE)</formula>
    </cfRule>
  </conditionalFormatting>
  <conditionalFormatting sqref="AM583">
    <cfRule type="expression" dxfId="1115" priority="375">
      <formula>IF(RIGHT(TEXT(AM583,"0.#"),1)=".",FALSE,TRUE)</formula>
    </cfRule>
    <cfRule type="expression" dxfId="1114" priority="376">
      <formula>IF(RIGHT(TEXT(AM583,"0.#"),1)=".",TRUE,FALSE)</formula>
    </cfRule>
  </conditionalFormatting>
  <conditionalFormatting sqref="AM581">
    <cfRule type="expression" dxfId="1113" priority="379">
      <formula>IF(RIGHT(TEXT(AM581,"0.#"),1)=".",FALSE,TRUE)</formula>
    </cfRule>
    <cfRule type="expression" dxfId="1112" priority="380">
      <formula>IF(RIGHT(TEXT(AM581,"0.#"),1)=".",TRUE,FALSE)</formula>
    </cfRule>
  </conditionalFormatting>
  <conditionalFormatting sqref="AM582">
    <cfRule type="expression" dxfId="1111" priority="377">
      <formula>IF(RIGHT(TEXT(AM582,"0.#"),1)=".",FALSE,TRUE)</formula>
    </cfRule>
    <cfRule type="expression" dxfId="1110" priority="378">
      <formula>IF(RIGHT(TEXT(AM582,"0.#"),1)=".",TRUE,FALSE)</formula>
    </cfRule>
  </conditionalFormatting>
  <conditionalFormatting sqref="AI583">
    <cfRule type="expression" dxfId="1109" priority="369">
      <formula>IF(RIGHT(TEXT(AI583,"0.#"),1)=".",FALSE,TRUE)</formula>
    </cfRule>
    <cfRule type="expression" dxfId="1108" priority="370">
      <formula>IF(RIGHT(TEXT(AI583,"0.#"),1)=".",TRUE,FALSE)</formula>
    </cfRule>
  </conditionalFormatting>
  <conditionalFormatting sqref="AI581">
    <cfRule type="expression" dxfId="1107" priority="373">
      <formula>IF(RIGHT(TEXT(AI581,"0.#"),1)=".",FALSE,TRUE)</formula>
    </cfRule>
    <cfRule type="expression" dxfId="1106" priority="374">
      <formula>IF(RIGHT(TEXT(AI581,"0.#"),1)=".",TRUE,FALSE)</formula>
    </cfRule>
  </conditionalFormatting>
  <conditionalFormatting sqref="AI582">
    <cfRule type="expression" dxfId="1105" priority="371">
      <formula>IF(RIGHT(TEXT(AI582,"0.#"),1)=".",FALSE,TRUE)</formula>
    </cfRule>
    <cfRule type="expression" dxfId="1104" priority="372">
      <formula>IF(RIGHT(TEXT(AI582,"0.#"),1)=".",TRUE,FALSE)</formula>
    </cfRule>
  </conditionalFormatting>
  <conditionalFormatting sqref="AM548">
    <cfRule type="expression" dxfId="1103" priority="447">
      <formula>IF(RIGHT(TEXT(AM548,"0.#"),1)=".",FALSE,TRUE)</formula>
    </cfRule>
    <cfRule type="expression" dxfId="1102" priority="448">
      <formula>IF(RIGHT(TEXT(AM548,"0.#"),1)=".",TRUE,FALSE)</formula>
    </cfRule>
  </conditionalFormatting>
  <conditionalFormatting sqref="AM546">
    <cfRule type="expression" dxfId="1101" priority="451">
      <formula>IF(RIGHT(TEXT(AM546,"0.#"),1)=".",FALSE,TRUE)</formula>
    </cfRule>
    <cfRule type="expression" dxfId="1100" priority="452">
      <formula>IF(RIGHT(TEXT(AM546,"0.#"),1)=".",TRUE,FALSE)</formula>
    </cfRule>
  </conditionalFormatting>
  <conditionalFormatting sqref="AM547">
    <cfRule type="expression" dxfId="1099" priority="449">
      <formula>IF(RIGHT(TEXT(AM547,"0.#"),1)=".",FALSE,TRUE)</formula>
    </cfRule>
    <cfRule type="expression" dxfId="1098" priority="450">
      <formula>IF(RIGHT(TEXT(AM547,"0.#"),1)=".",TRUE,FALSE)</formula>
    </cfRule>
  </conditionalFormatting>
  <conditionalFormatting sqref="AI548">
    <cfRule type="expression" dxfId="1097" priority="441">
      <formula>IF(RIGHT(TEXT(AI548,"0.#"),1)=".",FALSE,TRUE)</formula>
    </cfRule>
    <cfRule type="expression" dxfId="1096" priority="442">
      <formula>IF(RIGHT(TEXT(AI548,"0.#"),1)=".",TRUE,FALSE)</formula>
    </cfRule>
  </conditionalFormatting>
  <conditionalFormatting sqref="AI546">
    <cfRule type="expression" dxfId="1095" priority="445">
      <formula>IF(RIGHT(TEXT(AI546,"0.#"),1)=".",FALSE,TRUE)</formula>
    </cfRule>
    <cfRule type="expression" dxfId="1094" priority="446">
      <formula>IF(RIGHT(TEXT(AI546,"0.#"),1)=".",TRUE,FALSE)</formula>
    </cfRule>
  </conditionalFormatting>
  <conditionalFormatting sqref="AI547">
    <cfRule type="expression" dxfId="1093" priority="443">
      <formula>IF(RIGHT(TEXT(AI547,"0.#"),1)=".",FALSE,TRUE)</formula>
    </cfRule>
    <cfRule type="expression" dxfId="1092" priority="444">
      <formula>IF(RIGHT(TEXT(AI547,"0.#"),1)=".",TRUE,FALSE)</formula>
    </cfRule>
  </conditionalFormatting>
  <conditionalFormatting sqref="AM553">
    <cfRule type="expression" dxfId="1091" priority="435">
      <formula>IF(RIGHT(TEXT(AM553,"0.#"),1)=".",FALSE,TRUE)</formula>
    </cfRule>
    <cfRule type="expression" dxfId="1090" priority="436">
      <formula>IF(RIGHT(TEXT(AM553,"0.#"),1)=".",TRUE,FALSE)</formula>
    </cfRule>
  </conditionalFormatting>
  <conditionalFormatting sqref="AM551">
    <cfRule type="expression" dxfId="1089" priority="439">
      <formula>IF(RIGHT(TEXT(AM551,"0.#"),1)=".",FALSE,TRUE)</formula>
    </cfRule>
    <cfRule type="expression" dxfId="1088" priority="440">
      <formula>IF(RIGHT(TEXT(AM551,"0.#"),1)=".",TRUE,FALSE)</formula>
    </cfRule>
  </conditionalFormatting>
  <conditionalFormatting sqref="AM552">
    <cfRule type="expression" dxfId="1087" priority="437">
      <formula>IF(RIGHT(TEXT(AM552,"0.#"),1)=".",FALSE,TRUE)</formula>
    </cfRule>
    <cfRule type="expression" dxfId="1086" priority="438">
      <formula>IF(RIGHT(TEXT(AM552,"0.#"),1)=".",TRUE,FALSE)</formula>
    </cfRule>
  </conditionalFormatting>
  <conditionalFormatting sqref="AI553">
    <cfRule type="expression" dxfId="1085" priority="429">
      <formula>IF(RIGHT(TEXT(AI553,"0.#"),1)=".",FALSE,TRUE)</formula>
    </cfRule>
    <cfRule type="expression" dxfId="1084" priority="430">
      <formula>IF(RIGHT(TEXT(AI553,"0.#"),1)=".",TRUE,FALSE)</formula>
    </cfRule>
  </conditionalFormatting>
  <conditionalFormatting sqref="AI551">
    <cfRule type="expression" dxfId="1083" priority="433">
      <formula>IF(RIGHT(TEXT(AI551,"0.#"),1)=".",FALSE,TRUE)</formula>
    </cfRule>
    <cfRule type="expression" dxfId="1082" priority="434">
      <formula>IF(RIGHT(TEXT(AI551,"0.#"),1)=".",TRUE,FALSE)</formula>
    </cfRule>
  </conditionalFormatting>
  <conditionalFormatting sqref="AI552">
    <cfRule type="expression" dxfId="1081" priority="431">
      <formula>IF(RIGHT(TEXT(AI552,"0.#"),1)=".",FALSE,TRUE)</formula>
    </cfRule>
    <cfRule type="expression" dxfId="1080" priority="432">
      <formula>IF(RIGHT(TEXT(AI552,"0.#"),1)=".",TRUE,FALSE)</formula>
    </cfRule>
  </conditionalFormatting>
  <conditionalFormatting sqref="AM558">
    <cfRule type="expression" dxfId="1079" priority="423">
      <formula>IF(RIGHT(TEXT(AM558,"0.#"),1)=".",FALSE,TRUE)</formula>
    </cfRule>
    <cfRule type="expression" dxfId="1078" priority="424">
      <formula>IF(RIGHT(TEXT(AM558,"0.#"),1)=".",TRUE,FALSE)</formula>
    </cfRule>
  </conditionalFormatting>
  <conditionalFormatting sqref="AM556">
    <cfRule type="expression" dxfId="1077" priority="427">
      <formula>IF(RIGHT(TEXT(AM556,"0.#"),1)=".",FALSE,TRUE)</formula>
    </cfRule>
    <cfRule type="expression" dxfId="1076" priority="428">
      <formula>IF(RIGHT(TEXT(AM556,"0.#"),1)=".",TRUE,FALSE)</formula>
    </cfRule>
  </conditionalFormatting>
  <conditionalFormatting sqref="AM557">
    <cfRule type="expression" dxfId="1075" priority="425">
      <formula>IF(RIGHT(TEXT(AM557,"0.#"),1)=".",FALSE,TRUE)</formula>
    </cfRule>
    <cfRule type="expression" dxfId="1074" priority="426">
      <formula>IF(RIGHT(TEXT(AM557,"0.#"),1)=".",TRUE,FALSE)</formula>
    </cfRule>
  </conditionalFormatting>
  <conditionalFormatting sqref="AI558">
    <cfRule type="expression" dxfId="1073" priority="417">
      <formula>IF(RIGHT(TEXT(AI558,"0.#"),1)=".",FALSE,TRUE)</formula>
    </cfRule>
    <cfRule type="expression" dxfId="1072" priority="418">
      <formula>IF(RIGHT(TEXT(AI558,"0.#"),1)=".",TRUE,FALSE)</formula>
    </cfRule>
  </conditionalFormatting>
  <conditionalFormatting sqref="AI556">
    <cfRule type="expression" dxfId="1071" priority="421">
      <formula>IF(RIGHT(TEXT(AI556,"0.#"),1)=".",FALSE,TRUE)</formula>
    </cfRule>
    <cfRule type="expression" dxfId="1070" priority="422">
      <formula>IF(RIGHT(TEXT(AI556,"0.#"),1)=".",TRUE,FALSE)</formula>
    </cfRule>
  </conditionalFormatting>
  <conditionalFormatting sqref="AI557">
    <cfRule type="expression" dxfId="1069" priority="419">
      <formula>IF(RIGHT(TEXT(AI557,"0.#"),1)=".",FALSE,TRUE)</formula>
    </cfRule>
    <cfRule type="expression" dxfId="1068" priority="420">
      <formula>IF(RIGHT(TEXT(AI557,"0.#"),1)=".",TRUE,FALSE)</formula>
    </cfRule>
  </conditionalFormatting>
  <conditionalFormatting sqref="AM563">
    <cfRule type="expression" dxfId="1067" priority="411">
      <formula>IF(RIGHT(TEXT(AM563,"0.#"),1)=".",FALSE,TRUE)</formula>
    </cfRule>
    <cfRule type="expression" dxfId="1066" priority="412">
      <formula>IF(RIGHT(TEXT(AM563,"0.#"),1)=".",TRUE,FALSE)</formula>
    </cfRule>
  </conditionalFormatting>
  <conditionalFormatting sqref="AM561">
    <cfRule type="expression" dxfId="1065" priority="415">
      <formula>IF(RIGHT(TEXT(AM561,"0.#"),1)=".",FALSE,TRUE)</formula>
    </cfRule>
    <cfRule type="expression" dxfId="1064" priority="416">
      <formula>IF(RIGHT(TEXT(AM561,"0.#"),1)=".",TRUE,FALSE)</formula>
    </cfRule>
  </conditionalFormatting>
  <conditionalFormatting sqref="AM562">
    <cfRule type="expression" dxfId="1063" priority="413">
      <formula>IF(RIGHT(TEXT(AM562,"0.#"),1)=".",FALSE,TRUE)</formula>
    </cfRule>
    <cfRule type="expression" dxfId="1062" priority="414">
      <formula>IF(RIGHT(TEXT(AM562,"0.#"),1)=".",TRUE,FALSE)</formula>
    </cfRule>
  </conditionalFormatting>
  <conditionalFormatting sqref="AI563">
    <cfRule type="expression" dxfId="1061" priority="405">
      <formula>IF(RIGHT(TEXT(AI563,"0.#"),1)=".",FALSE,TRUE)</formula>
    </cfRule>
    <cfRule type="expression" dxfId="1060" priority="406">
      <formula>IF(RIGHT(TEXT(AI563,"0.#"),1)=".",TRUE,FALSE)</formula>
    </cfRule>
  </conditionalFormatting>
  <conditionalFormatting sqref="AI561">
    <cfRule type="expression" dxfId="1059" priority="409">
      <formula>IF(RIGHT(TEXT(AI561,"0.#"),1)=".",FALSE,TRUE)</formula>
    </cfRule>
    <cfRule type="expression" dxfId="1058" priority="410">
      <formula>IF(RIGHT(TEXT(AI561,"0.#"),1)=".",TRUE,FALSE)</formula>
    </cfRule>
  </conditionalFormatting>
  <conditionalFormatting sqref="AI562">
    <cfRule type="expression" dxfId="1057" priority="407">
      <formula>IF(RIGHT(TEXT(AI562,"0.#"),1)=".",FALSE,TRUE)</formula>
    </cfRule>
    <cfRule type="expression" dxfId="1056" priority="408">
      <formula>IF(RIGHT(TEXT(AI562,"0.#"),1)=".",TRUE,FALSE)</formula>
    </cfRule>
  </conditionalFormatting>
  <conditionalFormatting sqref="AM597">
    <cfRule type="expression" dxfId="1055" priority="363">
      <formula>IF(RIGHT(TEXT(AM597,"0.#"),1)=".",FALSE,TRUE)</formula>
    </cfRule>
    <cfRule type="expression" dxfId="1054" priority="364">
      <formula>IF(RIGHT(TEXT(AM597,"0.#"),1)=".",TRUE,FALSE)</formula>
    </cfRule>
  </conditionalFormatting>
  <conditionalFormatting sqref="AM595">
    <cfRule type="expression" dxfId="1053" priority="367">
      <formula>IF(RIGHT(TEXT(AM595,"0.#"),1)=".",FALSE,TRUE)</formula>
    </cfRule>
    <cfRule type="expression" dxfId="1052" priority="368">
      <formula>IF(RIGHT(TEXT(AM595,"0.#"),1)=".",TRUE,FALSE)</formula>
    </cfRule>
  </conditionalFormatting>
  <conditionalFormatting sqref="AM596">
    <cfRule type="expression" dxfId="1051" priority="365">
      <formula>IF(RIGHT(TEXT(AM596,"0.#"),1)=".",FALSE,TRUE)</formula>
    </cfRule>
    <cfRule type="expression" dxfId="1050" priority="366">
      <formula>IF(RIGHT(TEXT(AM596,"0.#"),1)=".",TRUE,FALSE)</formula>
    </cfRule>
  </conditionalFormatting>
  <conditionalFormatting sqref="AI597">
    <cfRule type="expression" dxfId="1049" priority="357">
      <formula>IF(RIGHT(TEXT(AI597,"0.#"),1)=".",FALSE,TRUE)</formula>
    </cfRule>
    <cfRule type="expression" dxfId="1048" priority="358">
      <formula>IF(RIGHT(TEXT(AI597,"0.#"),1)=".",TRUE,FALSE)</formula>
    </cfRule>
  </conditionalFormatting>
  <conditionalFormatting sqref="AI595">
    <cfRule type="expression" dxfId="1047" priority="361">
      <formula>IF(RIGHT(TEXT(AI595,"0.#"),1)=".",FALSE,TRUE)</formula>
    </cfRule>
    <cfRule type="expression" dxfId="1046" priority="362">
      <formula>IF(RIGHT(TEXT(AI595,"0.#"),1)=".",TRUE,FALSE)</formula>
    </cfRule>
  </conditionalFormatting>
  <conditionalFormatting sqref="AI596">
    <cfRule type="expression" dxfId="1045" priority="359">
      <formula>IF(RIGHT(TEXT(AI596,"0.#"),1)=".",FALSE,TRUE)</formula>
    </cfRule>
    <cfRule type="expression" dxfId="1044" priority="360">
      <formula>IF(RIGHT(TEXT(AI596,"0.#"),1)=".",TRUE,FALSE)</formula>
    </cfRule>
  </conditionalFormatting>
  <conditionalFormatting sqref="AM622">
    <cfRule type="expression" dxfId="1043" priority="351">
      <formula>IF(RIGHT(TEXT(AM622,"0.#"),1)=".",FALSE,TRUE)</formula>
    </cfRule>
    <cfRule type="expression" dxfId="1042" priority="352">
      <formula>IF(RIGHT(TEXT(AM622,"0.#"),1)=".",TRUE,FALSE)</formula>
    </cfRule>
  </conditionalFormatting>
  <conditionalFormatting sqref="AM620">
    <cfRule type="expression" dxfId="1041" priority="355">
      <formula>IF(RIGHT(TEXT(AM620,"0.#"),1)=".",FALSE,TRUE)</formula>
    </cfRule>
    <cfRule type="expression" dxfId="1040" priority="356">
      <formula>IF(RIGHT(TEXT(AM620,"0.#"),1)=".",TRUE,FALSE)</formula>
    </cfRule>
  </conditionalFormatting>
  <conditionalFormatting sqref="AM621">
    <cfRule type="expression" dxfId="1039" priority="353">
      <formula>IF(RIGHT(TEXT(AM621,"0.#"),1)=".",FALSE,TRUE)</formula>
    </cfRule>
    <cfRule type="expression" dxfId="1038" priority="354">
      <formula>IF(RIGHT(TEXT(AM621,"0.#"),1)=".",TRUE,FALSE)</formula>
    </cfRule>
  </conditionalFormatting>
  <conditionalFormatting sqref="AI622">
    <cfRule type="expression" dxfId="1037" priority="345">
      <formula>IF(RIGHT(TEXT(AI622,"0.#"),1)=".",FALSE,TRUE)</formula>
    </cfRule>
    <cfRule type="expression" dxfId="1036" priority="346">
      <formula>IF(RIGHT(TEXT(AI622,"0.#"),1)=".",TRUE,FALSE)</formula>
    </cfRule>
  </conditionalFormatting>
  <conditionalFormatting sqref="AI620">
    <cfRule type="expression" dxfId="1035" priority="349">
      <formula>IF(RIGHT(TEXT(AI620,"0.#"),1)=".",FALSE,TRUE)</formula>
    </cfRule>
    <cfRule type="expression" dxfId="1034" priority="350">
      <formula>IF(RIGHT(TEXT(AI620,"0.#"),1)=".",TRUE,FALSE)</formula>
    </cfRule>
  </conditionalFormatting>
  <conditionalFormatting sqref="AI621">
    <cfRule type="expression" dxfId="1033" priority="347">
      <formula>IF(RIGHT(TEXT(AI621,"0.#"),1)=".",FALSE,TRUE)</formula>
    </cfRule>
    <cfRule type="expression" dxfId="1032" priority="348">
      <formula>IF(RIGHT(TEXT(AI621,"0.#"),1)=".",TRUE,FALSE)</formula>
    </cfRule>
  </conditionalFormatting>
  <conditionalFormatting sqref="AM627">
    <cfRule type="expression" dxfId="1031" priority="291">
      <formula>IF(RIGHT(TEXT(AM627,"0.#"),1)=".",FALSE,TRUE)</formula>
    </cfRule>
    <cfRule type="expression" dxfId="1030" priority="292">
      <formula>IF(RIGHT(TEXT(AM627,"0.#"),1)=".",TRUE,FALSE)</formula>
    </cfRule>
  </conditionalFormatting>
  <conditionalFormatting sqref="AM625">
    <cfRule type="expression" dxfId="1029" priority="295">
      <formula>IF(RIGHT(TEXT(AM625,"0.#"),1)=".",FALSE,TRUE)</formula>
    </cfRule>
    <cfRule type="expression" dxfId="1028" priority="296">
      <formula>IF(RIGHT(TEXT(AM625,"0.#"),1)=".",TRUE,FALSE)</formula>
    </cfRule>
  </conditionalFormatting>
  <conditionalFormatting sqref="AM626">
    <cfRule type="expression" dxfId="1027" priority="293">
      <formula>IF(RIGHT(TEXT(AM626,"0.#"),1)=".",FALSE,TRUE)</formula>
    </cfRule>
    <cfRule type="expression" dxfId="1026" priority="294">
      <formula>IF(RIGHT(TEXT(AM626,"0.#"),1)=".",TRUE,FALSE)</formula>
    </cfRule>
  </conditionalFormatting>
  <conditionalFormatting sqref="AI627">
    <cfRule type="expression" dxfId="1025" priority="285">
      <formula>IF(RIGHT(TEXT(AI627,"0.#"),1)=".",FALSE,TRUE)</formula>
    </cfRule>
    <cfRule type="expression" dxfId="1024" priority="286">
      <formula>IF(RIGHT(TEXT(AI627,"0.#"),1)=".",TRUE,FALSE)</formula>
    </cfRule>
  </conditionalFormatting>
  <conditionalFormatting sqref="AI625">
    <cfRule type="expression" dxfId="1023" priority="289">
      <formula>IF(RIGHT(TEXT(AI625,"0.#"),1)=".",FALSE,TRUE)</formula>
    </cfRule>
    <cfRule type="expression" dxfId="1022" priority="290">
      <formula>IF(RIGHT(TEXT(AI625,"0.#"),1)=".",TRUE,FALSE)</formula>
    </cfRule>
  </conditionalFormatting>
  <conditionalFormatting sqref="AI626">
    <cfRule type="expression" dxfId="1021" priority="287">
      <formula>IF(RIGHT(TEXT(AI626,"0.#"),1)=".",FALSE,TRUE)</formula>
    </cfRule>
    <cfRule type="expression" dxfId="1020" priority="288">
      <formula>IF(RIGHT(TEXT(AI626,"0.#"),1)=".",TRUE,FALSE)</formula>
    </cfRule>
  </conditionalFormatting>
  <conditionalFormatting sqref="AM632">
    <cfRule type="expression" dxfId="1019" priority="279">
      <formula>IF(RIGHT(TEXT(AM632,"0.#"),1)=".",FALSE,TRUE)</formula>
    </cfRule>
    <cfRule type="expression" dxfId="1018" priority="280">
      <formula>IF(RIGHT(TEXT(AM632,"0.#"),1)=".",TRUE,FALSE)</formula>
    </cfRule>
  </conditionalFormatting>
  <conditionalFormatting sqref="AM630">
    <cfRule type="expression" dxfId="1017" priority="283">
      <formula>IF(RIGHT(TEXT(AM630,"0.#"),1)=".",FALSE,TRUE)</formula>
    </cfRule>
    <cfRule type="expression" dxfId="1016" priority="284">
      <formula>IF(RIGHT(TEXT(AM630,"0.#"),1)=".",TRUE,FALSE)</formula>
    </cfRule>
  </conditionalFormatting>
  <conditionalFormatting sqref="AM631">
    <cfRule type="expression" dxfId="1015" priority="281">
      <formula>IF(RIGHT(TEXT(AM631,"0.#"),1)=".",FALSE,TRUE)</formula>
    </cfRule>
    <cfRule type="expression" dxfId="1014" priority="282">
      <formula>IF(RIGHT(TEXT(AM631,"0.#"),1)=".",TRUE,FALSE)</formula>
    </cfRule>
  </conditionalFormatting>
  <conditionalFormatting sqref="AI632">
    <cfRule type="expression" dxfId="1013" priority="273">
      <formula>IF(RIGHT(TEXT(AI632,"0.#"),1)=".",FALSE,TRUE)</formula>
    </cfRule>
    <cfRule type="expression" dxfId="1012" priority="274">
      <formula>IF(RIGHT(TEXT(AI632,"0.#"),1)=".",TRUE,FALSE)</formula>
    </cfRule>
  </conditionalFormatting>
  <conditionalFormatting sqref="AI630">
    <cfRule type="expression" dxfId="1011" priority="277">
      <formula>IF(RIGHT(TEXT(AI630,"0.#"),1)=".",FALSE,TRUE)</formula>
    </cfRule>
    <cfRule type="expression" dxfId="1010" priority="278">
      <formula>IF(RIGHT(TEXT(AI630,"0.#"),1)=".",TRUE,FALSE)</formula>
    </cfRule>
  </conditionalFormatting>
  <conditionalFormatting sqref="AI631">
    <cfRule type="expression" dxfId="1009" priority="275">
      <formula>IF(RIGHT(TEXT(AI631,"0.#"),1)=".",FALSE,TRUE)</formula>
    </cfRule>
    <cfRule type="expression" dxfId="1008" priority="276">
      <formula>IF(RIGHT(TEXT(AI631,"0.#"),1)=".",TRUE,FALSE)</formula>
    </cfRule>
  </conditionalFormatting>
  <conditionalFormatting sqref="AM637">
    <cfRule type="expression" dxfId="1007" priority="267">
      <formula>IF(RIGHT(TEXT(AM637,"0.#"),1)=".",FALSE,TRUE)</formula>
    </cfRule>
    <cfRule type="expression" dxfId="1006" priority="268">
      <formula>IF(RIGHT(TEXT(AM637,"0.#"),1)=".",TRUE,FALSE)</formula>
    </cfRule>
  </conditionalFormatting>
  <conditionalFormatting sqref="AM635">
    <cfRule type="expression" dxfId="1005" priority="271">
      <formula>IF(RIGHT(TEXT(AM635,"0.#"),1)=".",FALSE,TRUE)</formula>
    </cfRule>
    <cfRule type="expression" dxfId="1004" priority="272">
      <formula>IF(RIGHT(TEXT(AM635,"0.#"),1)=".",TRUE,FALSE)</formula>
    </cfRule>
  </conditionalFormatting>
  <conditionalFormatting sqref="AM636">
    <cfRule type="expression" dxfId="1003" priority="269">
      <formula>IF(RIGHT(TEXT(AM636,"0.#"),1)=".",FALSE,TRUE)</formula>
    </cfRule>
    <cfRule type="expression" dxfId="1002" priority="270">
      <formula>IF(RIGHT(TEXT(AM636,"0.#"),1)=".",TRUE,FALSE)</formula>
    </cfRule>
  </conditionalFormatting>
  <conditionalFormatting sqref="AI637">
    <cfRule type="expression" dxfId="1001" priority="261">
      <formula>IF(RIGHT(TEXT(AI637,"0.#"),1)=".",FALSE,TRUE)</formula>
    </cfRule>
    <cfRule type="expression" dxfId="1000" priority="262">
      <formula>IF(RIGHT(TEXT(AI637,"0.#"),1)=".",TRUE,FALSE)</formula>
    </cfRule>
  </conditionalFormatting>
  <conditionalFormatting sqref="AI635">
    <cfRule type="expression" dxfId="999" priority="265">
      <formula>IF(RIGHT(TEXT(AI635,"0.#"),1)=".",FALSE,TRUE)</formula>
    </cfRule>
    <cfRule type="expression" dxfId="998" priority="266">
      <formula>IF(RIGHT(TEXT(AI635,"0.#"),1)=".",TRUE,FALSE)</formula>
    </cfRule>
  </conditionalFormatting>
  <conditionalFormatting sqref="AI636">
    <cfRule type="expression" dxfId="997" priority="263">
      <formula>IF(RIGHT(TEXT(AI636,"0.#"),1)=".",FALSE,TRUE)</formula>
    </cfRule>
    <cfRule type="expression" dxfId="996" priority="264">
      <formula>IF(RIGHT(TEXT(AI636,"0.#"),1)=".",TRUE,FALSE)</formula>
    </cfRule>
  </conditionalFormatting>
  <conditionalFormatting sqref="AM602">
    <cfRule type="expression" dxfId="995" priority="339">
      <formula>IF(RIGHT(TEXT(AM602,"0.#"),1)=".",FALSE,TRUE)</formula>
    </cfRule>
    <cfRule type="expression" dxfId="994" priority="340">
      <formula>IF(RIGHT(TEXT(AM602,"0.#"),1)=".",TRUE,FALSE)</formula>
    </cfRule>
  </conditionalFormatting>
  <conditionalFormatting sqref="AM600">
    <cfRule type="expression" dxfId="993" priority="343">
      <formula>IF(RIGHT(TEXT(AM600,"0.#"),1)=".",FALSE,TRUE)</formula>
    </cfRule>
    <cfRule type="expression" dxfId="992" priority="344">
      <formula>IF(RIGHT(TEXT(AM600,"0.#"),1)=".",TRUE,FALSE)</formula>
    </cfRule>
  </conditionalFormatting>
  <conditionalFormatting sqref="AM601">
    <cfRule type="expression" dxfId="991" priority="341">
      <formula>IF(RIGHT(TEXT(AM601,"0.#"),1)=".",FALSE,TRUE)</formula>
    </cfRule>
    <cfRule type="expression" dxfId="990" priority="342">
      <formula>IF(RIGHT(TEXT(AM601,"0.#"),1)=".",TRUE,FALSE)</formula>
    </cfRule>
  </conditionalFormatting>
  <conditionalFormatting sqref="AI602">
    <cfRule type="expression" dxfId="989" priority="333">
      <formula>IF(RIGHT(TEXT(AI602,"0.#"),1)=".",FALSE,TRUE)</formula>
    </cfRule>
    <cfRule type="expression" dxfId="988" priority="334">
      <formula>IF(RIGHT(TEXT(AI602,"0.#"),1)=".",TRUE,FALSE)</formula>
    </cfRule>
  </conditionalFormatting>
  <conditionalFormatting sqref="AI600">
    <cfRule type="expression" dxfId="987" priority="337">
      <formula>IF(RIGHT(TEXT(AI600,"0.#"),1)=".",FALSE,TRUE)</formula>
    </cfRule>
    <cfRule type="expression" dxfId="986" priority="338">
      <formula>IF(RIGHT(TEXT(AI600,"0.#"),1)=".",TRUE,FALSE)</formula>
    </cfRule>
  </conditionalFormatting>
  <conditionalFormatting sqref="AI601">
    <cfRule type="expression" dxfId="985" priority="335">
      <formula>IF(RIGHT(TEXT(AI601,"0.#"),1)=".",FALSE,TRUE)</formula>
    </cfRule>
    <cfRule type="expression" dxfId="984" priority="336">
      <formula>IF(RIGHT(TEXT(AI601,"0.#"),1)=".",TRUE,FALSE)</formula>
    </cfRule>
  </conditionalFormatting>
  <conditionalFormatting sqref="AM607">
    <cfRule type="expression" dxfId="983" priority="327">
      <formula>IF(RIGHT(TEXT(AM607,"0.#"),1)=".",FALSE,TRUE)</formula>
    </cfRule>
    <cfRule type="expression" dxfId="982" priority="328">
      <formula>IF(RIGHT(TEXT(AM607,"0.#"),1)=".",TRUE,FALSE)</formula>
    </cfRule>
  </conditionalFormatting>
  <conditionalFormatting sqref="AM605">
    <cfRule type="expression" dxfId="981" priority="331">
      <formula>IF(RIGHT(TEXT(AM605,"0.#"),1)=".",FALSE,TRUE)</formula>
    </cfRule>
    <cfRule type="expression" dxfId="980" priority="332">
      <formula>IF(RIGHT(TEXT(AM605,"0.#"),1)=".",TRUE,FALSE)</formula>
    </cfRule>
  </conditionalFormatting>
  <conditionalFormatting sqref="AM606">
    <cfRule type="expression" dxfId="979" priority="329">
      <formula>IF(RIGHT(TEXT(AM606,"0.#"),1)=".",FALSE,TRUE)</formula>
    </cfRule>
    <cfRule type="expression" dxfId="978" priority="330">
      <formula>IF(RIGHT(TEXT(AM606,"0.#"),1)=".",TRUE,FALSE)</formula>
    </cfRule>
  </conditionalFormatting>
  <conditionalFormatting sqref="AI607">
    <cfRule type="expression" dxfId="977" priority="321">
      <formula>IF(RIGHT(TEXT(AI607,"0.#"),1)=".",FALSE,TRUE)</formula>
    </cfRule>
    <cfRule type="expression" dxfId="976" priority="322">
      <formula>IF(RIGHT(TEXT(AI607,"0.#"),1)=".",TRUE,FALSE)</formula>
    </cfRule>
  </conditionalFormatting>
  <conditionalFormatting sqref="AI605">
    <cfRule type="expression" dxfId="975" priority="325">
      <formula>IF(RIGHT(TEXT(AI605,"0.#"),1)=".",FALSE,TRUE)</formula>
    </cfRule>
    <cfRule type="expression" dxfId="974" priority="326">
      <formula>IF(RIGHT(TEXT(AI605,"0.#"),1)=".",TRUE,FALSE)</formula>
    </cfRule>
  </conditionalFormatting>
  <conditionalFormatting sqref="AI606">
    <cfRule type="expression" dxfId="973" priority="323">
      <formula>IF(RIGHT(TEXT(AI606,"0.#"),1)=".",FALSE,TRUE)</formula>
    </cfRule>
    <cfRule type="expression" dxfId="972" priority="324">
      <formula>IF(RIGHT(TEXT(AI606,"0.#"),1)=".",TRUE,FALSE)</formula>
    </cfRule>
  </conditionalFormatting>
  <conditionalFormatting sqref="AM612">
    <cfRule type="expression" dxfId="971" priority="315">
      <formula>IF(RIGHT(TEXT(AM612,"0.#"),1)=".",FALSE,TRUE)</formula>
    </cfRule>
    <cfRule type="expression" dxfId="970" priority="316">
      <formula>IF(RIGHT(TEXT(AM612,"0.#"),1)=".",TRUE,FALSE)</formula>
    </cfRule>
  </conditionalFormatting>
  <conditionalFormatting sqref="AM610">
    <cfRule type="expression" dxfId="969" priority="319">
      <formula>IF(RIGHT(TEXT(AM610,"0.#"),1)=".",FALSE,TRUE)</formula>
    </cfRule>
    <cfRule type="expression" dxfId="968" priority="320">
      <formula>IF(RIGHT(TEXT(AM610,"0.#"),1)=".",TRUE,FALSE)</formula>
    </cfRule>
  </conditionalFormatting>
  <conditionalFormatting sqref="AM611">
    <cfRule type="expression" dxfId="967" priority="317">
      <formula>IF(RIGHT(TEXT(AM611,"0.#"),1)=".",FALSE,TRUE)</formula>
    </cfRule>
    <cfRule type="expression" dxfId="966" priority="318">
      <formula>IF(RIGHT(TEXT(AM611,"0.#"),1)=".",TRUE,FALSE)</formula>
    </cfRule>
  </conditionalFormatting>
  <conditionalFormatting sqref="AI612">
    <cfRule type="expression" dxfId="965" priority="309">
      <formula>IF(RIGHT(TEXT(AI612,"0.#"),1)=".",FALSE,TRUE)</formula>
    </cfRule>
    <cfRule type="expression" dxfId="964" priority="310">
      <formula>IF(RIGHT(TEXT(AI612,"0.#"),1)=".",TRUE,FALSE)</formula>
    </cfRule>
  </conditionalFormatting>
  <conditionalFormatting sqref="AI610">
    <cfRule type="expression" dxfId="963" priority="313">
      <formula>IF(RIGHT(TEXT(AI610,"0.#"),1)=".",FALSE,TRUE)</formula>
    </cfRule>
    <cfRule type="expression" dxfId="962" priority="314">
      <formula>IF(RIGHT(TEXT(AI610,"0.#"),1)=".",TRUE,FALSE)</formula>
    </cfRule>
  </conditionalFormatting>
  <conditionalFormatting sqref="AI611">
    <cfRule type="expression" dxfId="961" priority="311">
      <formula>IF(RIGHT(TEXT(AI611,"0.#"),1)=".",FALSE,TRUE)</formula>
    </cfRule>
    <cfRule type="expression" dxfId="960" priority="312">
      <formula>IF(RIGHT(TEXT(AI611,"0.#"),1)=".",TRUE,FALSE)</formula>
    </cfRule>
  </conditionalFormatting>
  <conditionalFormatting sqref="AM617">
    <cfRule type="expression" dxfId="959" priority="303">
      <formula>IF(RIGHT(TEXT(AM617,"0.#"),1)=".",FALSE,TRUE)</formula>
    </cfRule>
    <cfRule type="expression" dxfId="958" priority="304">
      <formula>IF(RIGHT(TEXT(AM617,"0.#"),1)=".",TRUE,FALSE)</formula>
    </cfRule>
  </conditionalFormatting>
  <conditionalFormatting sqref="AM615">
    <cfRule type="expression" dxfId="957" priority="307">
      <formula>IF(RIGHT(TEXT(AM615,"0.#"),1)=".",FALSE,TRUE)</formula>
    </cfRule>
    <cfRule type="expression" dxfId="956" priority="308">
      <formula>IF(RIGHT(TEXT(AM615,"0.#"),1)=".",TRUE,FALSE)</formula>
    </cfRule>
  </conditionalFormatting>
  <conditionalFormatting sqref="AM616">
    <cfRule type="expression" dxfId="955" priority="305">
      <formula>IF(RIGHT(TEXT(AM616,"0.#"),1)=".",FALSE,TRUE)</formula>
    </cfRule>
    <cfRule type="expression" dxfId="954" priority="306">
      <formula>IF(RIGHT(TEXT(AM616,"0.#"),1)=".",TRUE,FALSE)</formula>
    </cfRule>
  </conditionalFormatting>
  <conditionalFormatting sqref="AI617">
    <cfRule type="expression" dxfId="953" priority="297">
      <formula>IF(RIGHT(TEXT(AI617,"0.#"),1)=".",FALSE,TRUE)</formula>
    </cfRule>
    <cfRule type="expression" dxfId="952" priority="298">
      <formula>IF(RIGHT(TEXT(AI617,"0.#"),1)=".",TRUE,FALSE)</formula>
    </cfRule>
  </conditionalFormatting>
  <conditionalFormatting sqref="AI615">
    <cfRule type="expression" dxfId="951" priority="301">
      <formula>IF(RIGHT(TEXT(AI615,"0.#"),1)=".",FALSE,TRUE)</formula>
    </cfRule>
    <cfRule type="expression" dxfId="950" priority="302">
      <formula>IF(RIGHT(TEXT(AI615,"0.#"),1)=".",TRUE,FALSE)</formula>
    </cfRule>
  </conditionalFormatting>
  <conditionalFormatting sqref="AI616">
    <cfRule type="expression" dxfId="949" priority="299">
      <formula>IF(RIGHT(TEXT(AI616,"0.#"),1)=".",FALSE,TRUE)</formula>
    </cfRule>
    <cfRule type="expression" dxfId="948" priority="300">
      <formula>IF(RIGHT(TEXT(AI616,"0.#"),1)=".",TRUE,FALSE)</formula>
    </cfRule>
  </conditionalFormatting>
  <conditionalFormatting sqref="AM651">
    <cfRule type="expression" dxfId="947" priority="255">
      <formula>IF(RIGHT(TEXT(AM651,"0.#"),1)=".",FALSE,TRUE)</formula>
    </cfRule>
    <cfRule type="expression" dxfId="946" priority="256">
      <formula>IF(RIGHT(TEXT(AM651,"0.#"),1)=".",TRUE,FALSE)</formula>
    </cfRule>
  </conditionalFormatting>
  <conditionalFormatting sqref="AM649">
    <cfRule type="expression" dxfId="945" priority="259">
      <formula>IF(RIGHT(TEXT(AM649,"0.#"),1)=".",FALSE,TRUE)</formula>
    </cfRule>
    <cfRule type="expression" dxfId="944" priority="260">
      <formula>IF(RIGHT(TEXT(AM649,"0.#"),1)=".",TRUE,FALSE)</formula>
    </cfRule>
  </conditionalFormatting>
  <conditionalFormatting sqref="AM650">
    <cfRule type="expression" dxfId="943" priority="257">
      <formula>IF(RIGHT(TEXT(AM650,"0.#"),1)=".",FALSE,TRUE)</formula>
    </cfRule>
    <cfRule type="expression" dxfId="942" priority="258">
      <formula>IF(RIGHT(TEXT(AM650,"0.#"),1)=".",TRUE,FALSE)</formula>
    </cfRule>
  </conditionalFormatting>
  <conditionalFormatting sqref="AI651">
    <cfRule type="expression" dxfId="941" priority="249">
      <formula>IF(RIGHT(TEXT(AI651,"0.#"),1)=".",FALSE,TRUE)</formula>
    </cfRule>
    <cfRule type="expression" dxfId="940" priority="250">
      <formula>IF(RIGHT(TEXT(AI651,"0.#"),1)=".",TRUE,FALSE)</formula>
    </cfRule>
  </conditionalFormatting>
  <conditionalFormatting sqref="AI649">
    <cfRule type="expression" dxfId="939" priority="253">
      <formula>IF(RIGHT(TEXT(AI649,"0.#"),1)=".",FALSE,TRUE)</formula>
    </cfRule>
    <cfRule type="expression" dxfId="938" priority="254">
      <formula>IF(RIGHT(TEXT(AI649,"0.#"),1)=".",TRUE,FALSE)</formula>
    </cfRule>
  </conditionalFormatting>
  <conditionalFormatting sqref="AI650">
    <cfRule type="expression" dxfId="937" priority="251">
      <formula>IF(RIGHT(TEXT(AI650,"0.#"),1)=".",FALSE,TRUE)</formula>
    </cfRule>
    <cfRule type="expression" dxfId="936" priority="252">
      <formula>IF(RIGHT(TEXT(AI650,"0.#"),1)=".",TRUE,FALSE)</formula>
    </cfRule>
  </conditionalFormatting>
  <conditionalFormatting sqref="AM676">
    <cfRule type="expression" dxfId="935" priority="243">
      <formula>IF(RIGHT(TEXT(AM676,"0.#"),1)=".",FALSE,TRUE)</formula>
    </cfRule>
    <cfRule type="expression" dxfId="934" priority="244">
      <formula>IF(RIGHT(TEXT(AM676,"0.#"),1)=".",TRUE,FALSE)</formula>
    </cfRule>
  </conditionalFormatting>
  <conditionalFormatting sqref="AM674">
    <cfRule type="expression" dxfId="933" priority="247">
      <formula>IF(RIGHT(TEXT(AM674,"0.#"),1)=".",FALSE,TRUE)</formula>
    </cfRule>
    <cfRule type="expression" dxfId="932" priority="248">
      <formula>IF(RIGHT(TEXT(AM674,"0.#"),1)=".",TRUE,FALSE)</formula>
    </cfRule>
  </conditionalFormatting>
  <conditionalFormatting sqref="AM675">
    <cfRule type="expression" dxfId="931" priority="245">
      <formula>IF(RIGHT(TEXT(AM675,"0.#"),1)=".",FALSE,TRUE)</formula>
    </cfRule>
    <cfRule type="expression" dxfId="930" priority="246">
      <formula>IF(RIGHT(TEXT(AM675,"0.#"),1)=".",TRUE,FALSE)</formula>
    </cfRule>
  </conditionalFormatting>
  <conditionalFormatting sqref="AI676">
    <cfRule type="expression" dxfId="929" priority="237">
      <formula>IF(RIGHT(TEXT(AI676,"0.#"),1)=".",FALSE,TRUE)</formula>
    </cfRule>
    <cfRule type="expression" dxfId="928" priority="238">
      <formula>IF(RIGHT(TEXT(AI676,"0.#"),1)=".",TRUE,FALSE)</formula>
    </cfRule>
  </conditionalFormatting>
  <conditionalFormatting sqref="AI674">
    <cfRule type="expression" dxfId="927" priority="241">
      <formula>IF(RIGHT(TEXT(AI674,"0.#"),1)=".",FALSE,TRUE)</formula>
    </cfRule>
    <cfRule type="expression" dxfId="926" priority="242">
      <formula>IF(RIGHT(TEXT(AI674,"0.#"),1)=".",TRUE,FALSE)</formula>
    </cfRule>
  </conditionalFormatting>
  <conditionalFormatting sqref="AI675">
    <cfRule type="expression" dxfId="925" priority="239">
      <formula>IF(RIGHT(TEXT(AI675,"0.#"),1)=".",FALSE,TRUE)</formula>
    </cfRule>
    <cfRule type="expression" dxfId="924" priority="240">
      <formula>IF(RIGHT(TEXT(AI675,"0.#"),1)=".",TRUE,FALSE)</formula>
    </cfRule>
  </conditionalFormatting>
  <conditionalFormatting sqref="AM681">
    <cfRule type="expression" dxfId="923" priority="183">
      <formula>IF(RIGHT(TEXT(AM681,"0.#"),1)=".",FALSE,TRUE)</formula>
    </cfRule>
    <cfRule type="expression" dxfId="922" priority="184">
      <formula>IF(RIGHT(TEXT(AM681,"0.#"),1)=".",TRUE,FALSE)</formula>
    </cfRule>
  </conditionalFormatting>
  <conditionalFormatting sqref="AM679">
    <cfRule type="expression" dxfId="921" priority="187">
      <formula>IF(RIGHT(TEXT(AM679,"0.#"),1)=".",FALSE,TRUE)</formula>
    </cfRule>
    <cfRule type="expression" dxfId="920" priority="188">
      <formula>IF(RIGHT(TEXT(AM679,"0.#"),1)=".",TRUE,FALSE)</formula>
    </cfRule>
  </conditionalFormatting>
  <conditionalFormatting sqref="AM680">
    <cfRule type="expression" dxfId="919" priority="185">
      <formula>IF(RIGHT(TEXT(AM680,"0.#"),1)=".",FALSE,TRUE)</formula>
    </cfRule>
    <cfRule type="expression" dxfId="918" priority="186">
      <formula>IF(RIGHT(TEXT(AM680,"0.#"),1)=".",TRUE,FALSE)</formula>
    </cfRule>
  </conditionalFormatting>
  <conditionalFormatting sqref="AI681">
    <cfRule type="expression" dxfId="917" priority="177">
      <formula>IF(RIGHT(TEXT(AI681,"0.#"),1)=".",FALSE,TRUE)</formula>
    </cfRule>
    <cfRule type="expression" dxfId="916" priority="178">
      <formula>IF(RIGHT(TEXT(AI681,"0.#"),1)=".",TRUE,FALSE)</formula>
    </cfRule>
  </conditionalFormatting>
  <conditionalFormatting sqref="AI679">
    <cfRule type="expression" dxfId="915" priority="181">
      <formula>IF(RIGHT(TEXT(AI679,"0.#"),1)=".",FALSE,TRUE)</formula>
    </cfRule>
    <cfRule type="expression" dxfId="914" priority="182">
      <formula>IF(RIGHT(TEXT(AI679,"0.#"),1)=".",TRUE,FALSE)</formula>
    </cfRule>
  </conditionalFormatting>
  <conditionalFormatting sqref="AI680">
    <cfRule type="expression" dxfId="913" priority="179">
      <formula>IF(RIGHT(TEXT(AI680,"0.#"),1)=".",FALSE,TRUE)</formula>
    </cfRule>
    <cfRule type="expression" dxfId="912" priority="180">
      <formula>IF(RIGHT(TEXT(AI680,"0.#"),1)=".",TRUE,FALSE)</formula>
    </cfRule>
  </conditionalFormatting>
  <conditionalFormatting sqref="AM686">
    <cfRule type="expression" dxfId="911" priority="171">
      <formula>IF(RIGHT(TEXT(AM686,"0.#"),1)=".",FALSE,TRUE)</formula>
    </cfRule>
    <cfRule type="expression" dxfId="910" priority="172">
      <formula>IF(RIGHT(TEXT(AM686,"0.#"),1)=".",TRUE,FALSE)</formula>
    </cfRule>
  </conditionalFormatting>
  <conditionalFormatting sqref="AM684">
    <cfRule type="expression" dxfId="909" priority="175">
      <formula>IF(RIGHT(TEXT(AM684,"0.#"),1)=".",FALSE,TRUE)</formula>
    </cfRule>
    <cfRule type="expression" dxfId="908" priority="176">
      <formula>IF(RIGHT(TEXT(AM684,"0.#"),1)=".",TRUE,FALSE)</formula>
    </cfRule>
  </conditionalFormatting>
  <conditionalFormatting sqref="AM685">
    <cfRule type="expression" dxfId="907" priority="173">
      <formula>IF(RIGHT(TEXT(AM685,"0.#"),1)=".",FALSE,TRUE)</formula>
    </cfRule>
    <cfRule type="expression" dxfId="906" priority="174">
      <formula>IF(RIGHT(TEXT(AM685,"0.#"),1)=".",TRUE,FALSE)</formula>
    </cfRule>
  </conditionalFormatting>
  <conditionalFormatting sqref="AI686">
    <cfRule type="expression" dxfId="905" priority="165">
      <formula>IF(RIGHT(TEXT(AI686,"0.#"),1)=".",FALSE,TRUE)</formula>
    </cfRule>
    <cfRule type="expression" dxfId="904" priority="166">
      <formula>IF(RIGHT(TEXT(AI686,"0.#"),1)=".",TRUE,FALSE)</formula>
    </cfRule>
  </conditionalFormatting>
  <conditionalFormatting sqref="AI684">
    <cfRule type="expression" dxfId="903" priority="169">
      <formula>IF(RIGHT(TEXT(AI684,"0.#"),1)=".",FALSE,TRUE)</formula>
    </cfRule>
    <cfRule type="expression" dxfId="902" priority="170">
      <formula>IF(RIGHT(TEXT(AI684,"0.#"),1)=".",TRUE,FALSE)</formula>
    </cfRule>
  </conditionalFormatting>
  <conditionalFormatting sqref="AI685">
    <cfRule type="expression" dxfId="901" priority="167">
      <formula>IF(RIGHT(TEXT(AI685,"0.#"),1)=".",FALSE,TRUE)</formula>
    </cfRule>
    <cfRule type="expression" dxfId="900" priority="168">
      <formula>IF(RIGHT(TEXT(AI685,"0.#"),1)=".",TRUE,FALSE)</formula>
    </cfRule>
  </conditionalFormatting>
  <conditionalFormatting sqref="AM691">
    <cfRule type="expression" dxfId="899" priority="159">
      <formula>IF(RIGHT(TEXT(AM691,"0.#"),1)=".",FALSE,TRUE)</formula>
    </cfRule>
    <cfRule type="expression" dxfId="898" priority="160">
      <formula>IF(RIGHT(TEXT(AM691,"0.#"),1)=".",TRUE,FALSE)</formula>
    </cfRule>
  </conditionalFormatting>
  <conditionalFormatting sqref="AM689">
    <cfRule type="expression" dxfId="897" priority="163">
      <formula>IF(RIGHT(TEXT(AM689,"0.#"),1)=".",FALSE,TRUE)</formula>
    </cfRule>
    <cfRule type="expression" dxfId="896" priority="164">
      <formula>IF(RIGHT(TEXT(AM689,"0.#"),1)=".",TRUE,FALSE)</formula>
    </cfRule>
  </conditionalFormatting>
  <conditionalFormatting sqref="AM690">
    <cfRule type="expression" dxfId="895" priority="161">
      <formula>IF(RIGHT(TEXT(AM690,"0.#"),1)=".",FALSE,TRUE)</formula>
    </cfRule>
    <cfRule type="expression" dxfId="894" priority="162">
      <formula>IF(RIGHT(TEXT(AM690,"0.#"),1)=".",TRUE,FALSE)</formula>
    </cfRule>
  </conditionalFormatting>
  <conditionalFormatting sqref="AI691">
    <cfRule type="expression" dxfId="893" priority="153">
      <formula>IF(RIGHT(TEXT(AI691,"0.#"),1)=".",FALSE,TRUE)</formula>
    </cfRule>
    <cfRule type="expression" dxfId="892" priority="154">
      <formula>IF(RIGHT(TEXT(AI691,"0.#"),1)=".",TRUE,FALSE)</formula>
    </cfRule>
  </conditionalFormatting>
  <conditionalFormatting sqref="AI689">
    <cfRule type="expression" dxfId="891" priority="157">
      <formula>IF(RIGHT(TEXT(AI689,"0.#"),1)=".",FALSE,TRUE)</formula>
    </cfRule>
    <cfRule type="expression" dxfId="890" priority="158">
      <formula>IF(RIGHT(TEXT(AI689,"0.#"),1)=".",TRUE,FALSE)</formula>
    </cfRule>
  </conditionalFormatting>
  <conditionalFormatting sqref="AI690">
    <cfRule type="expression" dxfId="889" priority="155">
      <formula>IF(RIGHT(TEXT(AI690,"0.#"),1)=".",FALSE,TRUE)</formula>
    </cfRule>
    <cfRule type="expression" dxfId="888" priority="156">
      <formula>IF(RIGHT(TEXT(AI690,"0.#"),1)=".",TRUE,FALSE)</formula>
    </cfRule>
  </conditionalFormatting>
  <conditionalFormatting sqref="AM656">
    <cfRule type="expression" dxfId="887" priority="231">
      <formula>IF(RIGHT(TEXT(AM656,"0.#"),1)=".",FALSE,TRUE)</formula>
    </cfRule>
    <cfRule type="expression" dxfId="886" priority="232">
      <formula>IF(RIGHT(TEXT(AM656,"0.#"),1)=".",TRUE,FALSE)</formula>
    </cfRule>
  </conditionalFormatting>
  <conditionalFormatting sqref="AM654">
    <cfRule type="expression" dxfId="885" priority="235">
      <formula>IF(RIGHT(TEXT(AM654,"0.#"),1)=".",FALSE,TRUE)</formula>
    </cfRule>
    <cfRule type="expression" dxfId="884" priority="236">
      <formula>IF(RIGHT(TEXT(AM654,"0.#"),1)=".",TRUE,FALSE)</formula>
    </cfRule>
  </conditionalFormatting>
  <conditionalFormatting sqref="AM655">
    <cfRule type="expression" dxfId="883" priority="233">
      <formula>IF(RIGHT(TEXT(AM655,"0.#"),1)=".",FALSE,TRUE)</formula>
    </cfRule>
    <cfRule type="expression" dxfId="882" priority="234">
      <formula>IF(RIGHT(TEXT(AM655,"0.#"),1)=".",TRUE,FALSE)</formula>
    </cfRule>
  </conditionalFormatting>
  <conditionalFormatting sqref="AI656">
    <cfRule type="expression" dxfId="881" priority="225">
      <formula>IF(RIGHT(TEXT(AI656,"0.#"),1)=".",FALSE,TRUE)</formula>
    </cfRule>
    <cfRule type="expression" dxfId="880" priority="226">
      <formula>IF(RIGHT(TEXT(AI656,"0.#"),1)=".",TRUE,FALSE)</formula>
    </cfRule>
  </conditionalFormatting>
  <conditionalFormatting sqref="AI654">
    <cfRule type="expression" dxfId="879" priority="229">
      <formula>IF(RIGHT(TEXT(AI654,"0.#"),1)=".",FALSE,TRUE)</formula>
    </cfRule>
    <cfRule type="expression" dxfId="878" priority="230">
      <formula>IF(RIGHT(TEXT(AI654,"0.#"),1)=".",TRUE,FALSE)</formula>
    </cfRule>
  </conditionalFormatting>
  <conditionalFormatting sqref="AI655">
    <cfRule type="expression" dxfId="877" priority="227">
      <formula>IF(RIGHT(TEXT(AI655,"0.#"),1)=".",FALSE,TRUE)</formula>
    </cfRule>
    <cfRule type="expression" dxfId="876" priority="228">
      <formula>IF(RIGHT(TEXT(AI655,"0.#"),1)=".",TRUE,FALSE)</formula>
    </cfRule>
  </conditionalFormatting>
  <conditionalFormatting sqref="AM661">
    <cfRule type="expression" dxfId="875" priority="219">
      <formula>IF(RIGHT(TEXT(AM661,"0.#"),1)=".",FALSE,TRUE)</formula>
    </cfRule>
    <cfRule type="expression" dxfId="874" priority="220">
      <formula>IF(RIGHT(TEXT(AM661,"0.#"),1)=".",TRUE,FALSE)</formula>
    </cfRule>
  </conditionalFormatting>
  <conditionalFormatting sqref="AM659">
    <cfRule type="expression" dxfId="873" priority="223">
      <formula>IF(RIGHT(TEXT(AM659,"0.#"),1)=".",FALSE,TRUE)</formula>
    </cfRule>
    <cfRule type="expression" dxfId="872" priority="224">
      <formula>IF(RIGHT(TEXT(AM659,"0.#"),1)=".",TRUE,FALSE)</formula>
    </cfRule>
  </conditionalFormatting>
  <conditionalFormatting sqref="AM660">
    <cfRule type="expression" dxfId="871" priority="221">
      <formula>IF(RIGHT(TEXT(AM660,"0.#"),1)=".",FALSE,TRUE)</formula>
    </cfRule>
    <cfRule type="expression" dxfId="870" priority="222">
      <formula>IF(RIGHT(TEXT(AM660,"0.#"),1)=".",TRUE,FALSE)</formula>
    </cfRule>
  </conditionalFormatting>
  <conditionalFormatting sqref="AI661">
    <cfRule type="expression" dxfId="869" priority="213">
      <formula>IF(RIGHT(TEXT(AI661,"0.#"),1)=".",FALSE,TRUE)</formula>
    </cfRule>
    <cfRule type="expression" dxfId="868" priority="214">
      <formula>IF(RIGHT(TEXT(AI661,"0.#"),1)=".",TRUE,FALSE)</formula>
    </cfRule>
  </conditionalFormatting>
  <conditionalFormatting sqref="AI659">
    <cfRule type="expression" dxfId="867" priority="217">
      <formula>IF(RIGHT(TEXT(AI659,"0.#"),1)=".",FALSE,TRUE)</formula>
    </cfRule>
    <cfRule type="expression" dxfId="866" priority="218">
      <formula>IF(RIGHT(TEXT(AI659,"0.#"),1)=".",TRUE,FALSE)</formula>
    </cfRule>
  </conditionalFormatting>
  <conditionalFormatting sqref="AI660">
    <cfRule type="expression" dxfId="865" priority="215">
      <formula>IF(RIGHT(TEXT(AI660,"0.#"),1)=".",FALSE,TRUE)</formula>
    </cfRule>
    <cfRule type="expression" dxfId="864" priority="216">
      <formula>IF(RIGHT(TEXT(AI660,"0.#"),1)=".",TRUE,FALSE)</formula>
    </cfRule>
  </conditionalFormatting>
  <conditionalFormatting sqref="AM666">
    <cfRule type="expression" dxfId="863" priority="207">
      <formula>IF(RIGHT(TEXT(AM666,"0.#"),1)=".",FALSE,TRUE)</formula>
    </cfRule>
    <cfRule type="expression" dxfId="862" priority="208">
      <formula>IF(RIGHT(TEXT(AM666,"0.#"),1)=".",TRUE,FALSE)</formula>
    </cfRule>
  </conditionalFormatting>
  <conditionalFormatting sqref="AM664">
    <cfRule type="expression" dxfId="861" priority="211">
      <formula>IF(RIGHT(TEXT(AM664,"0.#"),1)=".",FALSE,TRUE)</formula>
    </cfRule>
    <cfRule type="expression" dxfId="860" priority="212">
      <formula>IF(RIGHT(TEXT(AM664,"0.#"),1)=".",TRUE,FALSE)</formula>
    </cfRule>
  </conditionalFormatting>
  <conditionalFormatting sqref="AM665">
    <cfRule type="expression" dxfId="859" priority="209">
      <formula>IF(RIGHT(TEXT(AM665,"0.#"),1)=".",FALSE,TRUE)</formula>
    </cfRule>
    <cfRule type="expression" dxfId="858" priority="210">
      <formula>IF(RIGHT(TEXT(AM665,"0.#"),1)=".",TRUE,FALSE)</formula>
    </cfRule>
  </conditionalFormatting>
  <conditionalFormatting sqref="AI666">
    <cfRule type="expression" dxfId="857" priority="201">
      <formula>IF(RIGHT(TEXT(AI666,"0.#"),1)=".",FALSE,TRUE)</formula>
    </cfRule>
    <cfRule type="expression" dxfId="856" priority="202">
      <formula>IF(RIGHT(TEXT(AI666,"0.#"),1)=".",TRUE,FALSE)</formula>
    </cfRule>
  </conditionalFormatting>
  <conditionalFormatting sqref="AI664">
    <cfRule type="expression" dxfId="855" priority="205">
      <formula>IF(RIGHT(TEXT(AI664,"0.#"),1)=".",FALSE,TRUE)</formula>
    </cfRule>
    <cfRule type="expression" dxfId="854" priority="206">
      <formula>IF(RIGHT(TEXT(AI664,"0.#"),1)=".",TRUE,FALSE)</formula>
    </cfRule>
  </conditionalFormatting>
  <conditionalFormatting sqref="AI665">
    <cfRule type="expression" dxfId="853" priority="203">
      <formula>IF(RIGHT(TEXT(AI665,"0.#"),1)=".",FALSE,TRUE)</formula>
    </cfRule>
    <cfRule type="expression" dxfId="852" priority="204">
      <formula>IF(RIGHT(TEXT(AI665,"0.#"),1)=".",TRUE,FALSE)</formula>
    </cfRule>
  </conditionalFormatting>
  <conditionalFormatting sqref="AM671">
    <cfRule type="expression" dxfId="851" priority="195">
      <formula>IF(RIGHT(TEXT(AM671,"0.#"),1)=".",FALSE,TRUE)</formula>
    </cfRule>
    <cfRule type="expression" dxfId="850" priority="196">
      <formula>IF(RIGHT(TEXT(AM671,"0.#"),1)=".",TRUE,FALSE)</formula>
    </cfRule>
  </conditionalFormatting>
  <conditionalFormatting sqref="AM669">
    <cfRule type="expression" dxfId="849" priority="199">
      <formula>IF(RIGHT(TEXT(AM669,"0.#"),1)=".",FALSE,TRUE)</formula>
    </cfRule>
    <cfRule type="expression" dxfId="848" priority="200">
      <formula>IF(RIGHT(TEXT(AM669,"0.#"),1)=".",TRUE,FALSE)</formula>
    </cfRule>
  </conditionalFormatting>
  <conditionalFormatting sqref="AM670">
    <cfRule type="expression" dxfId="847" priority="197">
      <formula>IF(RIGHT(TEXT(AM670,"0.#"),1)=".",FALSE,TRUE)</formula>
    </cfRule>
    <cfRule type="expression" dxfId="846" priority="198">
      <formula>IF(RIGHT(TEXT(AM670,"0.#"),1)=".",TRUE,FALSE)</formula>
    </cfRule>
  </conditionalFormatting>
  <conditionalFormatting sqref="AI671">
    <cfRule type="expression" dxfId="845" priority="189">
      <formula>IF(RIGHT(TEXT(AI671,"0.#"),1)=".",FALSE,TRUE)</formula>
    </cfRule>
    <cfRule type="expression" dxfId="844" priority="190">
      <formula>IF(RIGHT(TEXT(AI671,"0.#"),1)=".",TRUE,FALSE)</formula>
    </cfRule>
  </conditionalFormatting>
  <conditionalFormatting sqref="AI669">
    <cfRule type="expression" dxfId="843" priority="193">
      <formula>IF(RIGHT(TEXT(AI669,"0.#"),1)=".",FALSE,TRUE)</formula>
    </cfRule>
    <cfRule type="expression" dxfId="842" priority="194">
      <formula>IF(RIGHT(TEXT(AI669,"0.#"),1)=".",TRUE,FALSE)</formula>
    </cfRule>
  </conditionalFormatting>
  <conditionalFormatting sqref="AI670">
    <cfRule type="expression" dxfId="841" priority="191">
      <formula>IF(RIGHT(TEXT(AI670,"0.#"),1)=".",FALSE,TRUE)</formula>
    </cfRule>
    <cfRule type="expression" dxfId="840" priority="192">
      <formula>IF(RIGHT(TEXT(AI670,"0.#"),1)=".",TRUE,FALSE)</formula>
    </cfRule>
  </conditionalFormatting>
  <conditionalFormatting sqref="P29:AC29">
    <cfRule type="expression" dxfId="839" priority="151">
      <formula>IF(RIGHT(TEXT(P29,"0.#"),1)=".",FALSE,TRUE)</formula>
    </cfRule>
    <cfRule type="expression" dxfId="838" priority="152">
      <formula>IF(RIGHT(TEXT(P29,"0.#"),1)=".",TRUE,FALSE)</formula>
    </cfRule>
  </conditionalFormatting>
  <conditionalFormatting sqref="AD16:AJ16">
    <cfRule type="expression" dxfId="837" priority="149">
      <formula>IF(RIGHT(TEXT(AD16,"0.#"),1)=".",FALSE,TRUE)</formula>
    </cfRule>
    <cfRule type="expression" dxfId="836" priority="150">
      <formula>IF(RIGHT(TEXT(AD16,"0.#"),1)=".",TRUE,FALSE)</formula>
    </cfRule>
  </conditionalFormatting>
  <conditionalFormatting sqref="AK15:AQ15">
    <cfRule type="expression" dxfId="835" priority="147">
      <formula>IF(RIGHT(TEXT(AK15,"0.#"),1)=".",FALSE,TRUE)</formula>
    </cfRule>
    <cfRule type="expression" dxfId="834" priority="148">
      <formula>IF(RIGHT(TEXT(AK15,"0.#"),1)=".",TRUE,FALSE)</formula>
    </cfRule>
  </conditionalFormatting>
  <conditionalFormatting sqref="AK16:AQ16">
    <cfRule type="expression" dxfId="833" priority="145">
      <formula>IF(RIGHT(TEXT(AK16,"0.#"),1)=".",FALSE,TRUE)</formula>
    </cfRule>
    <cfRule type="expression" dxfId="832" priority="146">
      <formula>IF(RIGHT(TEXT(AK16,"0.#"),1)=".",TRUE,FALSE)</formula>
    </cfRule>
  </conditionalFormatting>
  <conditionalFormatting sqref="AK17:AQ17">
    <cfRule type="expression" dxfId="831" priority="143">
      <formula>IF(RIGHT(TEXT(AK17,"0.#"),1)=".",FALSE,TRUE)</formula>
    </cfRule>
    <cfRule type="expression" dxfId="830" priority="144">
      <formula>IF(RIGHT(TEXT(AK17,"0.#"),1)=".",TRUE,FALSE)</formula>
    </cfRule>
  </conditionalFormatting>
  <conditionalFormatting sqref="AE40">
    <cfRule type="expression" dxfId="829" priority="141">
      <formula>IF(RIGHT(TEXT(AE40,"0.#"),1)=".",FALSE,TRUE)</formula>
    </cfRule>
    <cfRule type="expression" dxfId="828" priority="142">
      <formula>IF(RIGHT(TEXT(AE40,"0.#"),1)=".",TRUE,FALSE)</formula>
    </cfRule>
  </conditionalFormatting>
  <conditionalFormatting sqref="AI40">
    <cfRule type="expression" dxfId="827" priority="139">
      <formula>IF(RIGHT(TEXT(AI40,"0.#"),1)=".",FALSE,TRUE)</formula>
    </cfRule>
    <cfRule type="expression" dxfId="826" priority="140">
      <formula>IF(RIGHT(TEXT(AI40,"0.#"),1)=".",TRUE,FALSE)</formula>
    </cfRule>
  </conditionalFormatting>
  <conditionalFormatting sqref="AE41">
    <cfRule type="expression" dxfId="825" priority="137">
      <formula>IF(RIGHT(TEXT(AE41,"0.#"),1)=".",FALSE,TRUE)</formula>
    </cfRule>
    <cfRule type="expression" dxfId="824" priority="138">
      <formula>IF(RIGHT(TEXT(AE41,"0.#"),1)=".",TRUE,FALSE)</formula>
    </cfRule>
  </conditionalFormatting>
  <conditionalFormatting sqref="AI41">
    <cfRule type="expression" dxfId="823" priority="135">
      <formula>IF(RIGHT(TEXT(AI41,"0.#"),1)=".",FALSE,TRUE)</formula>
    </cfRule>
    <cfRule type="expression" dxfId="822" priority="136">
      <formula>IF(RIGHT(TEXT(AI41,"0.#"),1)=".",TRUE,FALSE)</formula>
    </cfRule>
  </conditionalFormatting>
  <conditionalFormatting sqref="AQ39:AQ41">
    <cfRule type="expression" dxfId="821" priority="133">
      <formula>IF(RIGHT(TEXT(AQ39,"0.#"),1)=".",FALSE,TRUE)</formula>
    </cfRule>
    <cfRule type="expression" dxfId="820" priority="134">
      <formula>IF(RIGHT(TEXT(AQ39,"0.#"),1)=".",TRUE,FALSE)</formula>
    </cfRule>
  </conditionalFormatting>
  <conditionalFormatting sqref="AU39:AU41">
    <cfRule type="expression" dxfId="819" priority="131">
      <formula>IF(RIGHT(TEXT(AU39,"0.#"),1)=".",FALSE,TRUE)</formula>
    </cfRule>
    <cfRule type="expression" dxfId="818" priority="132">
      <formula>IF(RIGHT(TEXT(AU39,"0.#"),1)=".",TRUE,FALSE)</formula>
    </cfRule>
  </conditionalFormatting>
  <conditionalFormatting sqref="Y789">
    <cfRule type="expression" dxfId="817" priority="129">
      <formula>IF(RIGHT(TEXT(Y789,"0.#"),1)=".",FALSE,TRUE)</formula>
    </cfRule>
    <cfRule type="expression" dxfId="816" priority="130">
      <formula>IF(RIGHT(TEXT(Y789,"0.#"),1)=".",TRUE,FALSE)</formula>
    </cfRule>
  </conditionalFormatting>
  <conditionalFormatting sqref="Y852:Y853">
    <cfRule type="expression" dxfId="815" priority="123">
      <formula>IF(RIGHT(TEXT(Y852,"0.#"),1)=".",FALSE,TRUE)</formula>
    </cfRule>
    <cfRule type="expression" dxfId="814" priority="124">
      <formula>IF(RIGHT(TEXT(Y852,"0.#"),1)=".",TRUE,FALSE)</formula>
    </cfRule>
  </conditionalFormatting>
  <conditionalFormatting sqref="AL852:AO853">
    <cfRule type="expression" dxfId="813" priority="125">
      <formula>IF(AND(AL852&gt;=0,RIGHT(TEXT(AL852,"0.#"),1)&lt;&gt;"."),TRUE,FALSE)</formula>
    </cfRule>
    <cfRule type="expression" dxfId="812" priority="126">
      <formula>IF(AND(AL852&gt;=0,RIGHT(TEXT(AL852,"0.#"),1)="."),TRUE,FALSE)</formula>
    </cfRule>
    <cfRule type="expression" dxfId="811" priority="127">
      <formula>IF(AND(AL852&lt;0,RIGHT(TEXT(AL852,"0.#"),1)&lt;&gt;"."),TRUE,FALSE)</formula>
    </cfRule>
    <cfRule type="expression" dxfId="810" priority="128">
      <formula>IF(AND(AL852&lt;0,RIGHT(TEXT(AL852,"0.#"),1)="."),TRUE,FALSE)</formula>
    </cfRule>
  </conditionalFormatting>
  <conditionalFormatting sqref="AL849:AO849">
    <cfRule type="expression" dxfId="809" priority="115">
      <formula>IF(AND(AL849&gt;=0,RIGHT(TEXT(AL849,"0.#"),1)&lt;&gt;"."),TRUE,FALSE)</formula>
    </cfRule>
    <cfRule type="expression" dxfId="808" priority="116">
      <formula>IF(AND(AL849&gt;=0,RIGHT(TEXT(AL849,"0.#"),1)="."),TRUE,FALSE)</formula>
    </cfRule>
    <cfRule type="expression" dxfId="807" priority="117">
      <formula>IF(AND(AL849&lt;0,RIGHT(TEXT(AL849,"0.#"),1)&lt;&gt;"."),TRUE,FALSE)</formula>
    </cfRule>
    <cfRule type="expression" dxfId="806" priority="118">
      <formula>IF(AND(AL849&lt;0,RIGHT(TEXT(AL849,"0.#"),1)="."),TRUE,FALSE)</formula>
    </cfRule>
  </conditionalFormatting>
  <conditionalFormatting sqref="Y849">
    <cfRule type="expression" dxfId="805" priority="113">
      <formula>IF(RIGHT(TEXT(Y849,"0.#"),1)=".",FALSE,TRUE)</formula>
    </cfRule>
    <cfRule type="expression" dxfId="804" priority="114">
      <formula>IF(RIGHT(TEXT(Y849,"0.#"),1)=".",TRUE,FALSE)</formula>
    </cfRule>
  </conditionalFormatting>
  <conditionalFormatting sqref="AL848:AO848">
    <cfRule type="expression" dxfId="803" priority="109">
      <formula>IF(AND(AL848&gt;=0,RIGHT(TEXT(AL848,"0.#"),1)&lt;&gt;"."),TRUE,FALSE)</formula>
    </cfRule>
    <cfRule type="expression" dxfId="802" priority="110">
      <formula>IF(AND(AL848&gt;=0,RIGHT(TEXT(AL848,"0.#"),1)="."),TRUE,FALSE)</formula>
    </cfRule>
    <cfRule type="expression" dxfId="801" priority="111">
      <formula>IF(AND(AL848&lt;0,RIGHT(TEXT(AL848,"0.#"),1)&lt;&gt;"."),TRUE,FALSE)</formula>
    </cfRule>
    <cfRule type="expression" dxfId="800" priority="112">
      <formula>IF(AND(AL848&lt;0,RIGHT(TEXT(AL848,"0.#"),1)="."),TRUE,FALSE)</formula>
    </cfRule>
  </conditionalFormatting>
  <conditionalFormatting sqref="Y848">
    <cfRule type="expression" dxfId="799" priority="107">
      <formula>IF(RIGHT(TEXT(Y848,"0.#"),1)=".",FALSE,TRUE)</formula>
    </cfRule>
    <cfRule type="expression" dxfId="798" priority="108">
      <formula>IF(RIGHT(TEXT(Y848,"0.#"),1)=".",TRUE,FALSE)</formula>
    </cfRule>
  </conditionalFormatting>
  <conditionalFormatting sqref="AL846:AO846">
    <cfRule type="expression" dxfId="797" priority="103">
      <formula>IF(AND(AL846&gt;=0,RIGHT(TEXT(AL846,"0.#"),1)&lt;&gt;"."),TRUE,FALSE)</formula>
    </cfRule>
    <cfRule type="expression" dxfId="796" priority="104">
      <formula>IF(AND(AL846&gt;=0,RIGHT(TEXT(AL846,"0.#"),1)="."),TRUE,FALSE)</formula>
    </cfRule>
    <cfRule type="expression" dxfId="795" priority="105">
      <formula>IF(AND(AL846&lt;0,RIGHT(TEXT(AL846,"0.#"),1)&lt;&gt;"."),TRUE,FALSE)</formula>
    </cfRule>
    <cfRule type="expression" dxfId="794" priority="106">
      <formula>IF(AND(AL846&lt;0,RIGHT(TEXT(AL846,"0.#"),1)="."),TRUE,FALSE)</formula>
    </cfRule>
  </conditionalFormatting>
  <conditionalFormatting sqref="Y846">
    <cfRule type="expression" dxfId="793" priority="101">
      <formula>IF(RIGHT(TEXT(Y846,"0.#"),1)=".",FALSE,TRUE)</formula>
    </cfRule>
    <cfRule type="expression" dxfId="792" priority="102">
      <formula>IF(RIGHT(TEXT(Y846,"0.#"),1)=".",TRUE,FALSE)</formula>
    </cfRule>
  </conditionalFormatting>
  <conditionalFormatting sqref="Y845">
    <cfRule type="expression" dxfId="791" priority="95">
      <formula>IF(RIGHT(TEXT(Y845,"0.#"),1)=".",FALSE,TRUE)</formula>
    </cfRule>
    <cfRule type="expression" dxfId="790" priority="96">
      <formula>IF(RIGHT(TEXT(Y845,"0.#"),1)=".",TRUE,FALSE)</formula>
    </cfRule>
  </conditionalFormatting>
  <conditionalFormatting sqref="AL845:AO845">
    <cfRule type="expression" dxfId="789" priority="97">
      <formula>IF(AND(AL845&gt;=0,RIGHT(TEXT(AL845,"0.#"),1)&lt;&gt;"."),TRUE,FALSE)</formula>
    </cfRule>
    <cfRule type="expression" dxfId="788" priority="98">
      <formula>IF(AND(AL845&gt;=0,RIGHT(TEXT(AL845,"0.#"),1)="."),TRUE,FALSE)</formula>
    </cfRule>
    <cfRule type="expression" dxfId="787" priority="99">
      <formula>IF(AND(AL845&lt;0,RIGHT(TEXT(AL845,"0.#"),1)&lt;&gt;"."),TRUE,FALSE)</formula>
    </cfRule>
    <cfRule type="expression" dxfId="786" priority="100">
      <formula>IF(AND(AL845&lt;0,RIGHT(TEXT(AL845,"0.#"),1)="."),TRUE,FALSE)</formula>
    </cfRule>
  </conditionalFormatting>
  <conditionalFormatting sqref="Y847">
    <cfRule type="expression" dxfId="785" priority="89">
      <formula>IF(RIGHT(TEXT(Y847,"0.#"),1)=".",FALSE,TRUE)</formula>
    </cfRule>
    <cfRule type="expression" dxfId="784" priority="90">
      <formula>IF(RIGHT(TEXT(Y847,"0.#"),1)=".",TRUE,FALSE)</formula>
    </cfRule>
  </conditionalFormatting>
  <conditionalFormatting sqref="AL847:AO847">
    <cfRule type="expression" dxfId="783" priority="91">
      <formula>IF(AND(AL847&gt;=0,RIGHT(TEXT(AL847,"0.#"),1)&lt;&gt;"."),TRUE,FALSE)</formula>
    </cfRule>
    <cfRule type="expression" dxfId="782" priority="92">
      <formula>IF(AND(AL847&gt;=0,RIGHT(TEXT(AL847,"0.#"),1)="."),TRUE,FALSE)</formula>
    </cfRule>
    <cfRule type="expression" dxfId="781" priority="93">
      <formula>IF(AND(AL847&lt;0,RIGHT(TEXT(AL847,"0.#"),1)&lt;&gt;"."),TRUE,FALSE)</formula>
    </cfRule>
    <cfRule type="expression" dxfId="780" priority="94">
      <formula>IF(AND(AL847&lt;0,RIGHT(TEXT(AL847,"0.#"),1)="."),TRUE,FALSE)</formula>
    </cfRule>
  </conditionalFormatting>
  <conditionalFormatting sqref="AE104">
    <cfRule type="expression" dxfId="779" priority="87">
      <formula>IF(RIGHT(TEXT(AE104,"0.#"),1)=".",FALSE,TRUE)</formula>
    </cfRule>
    <cfRule type="expression" dxfId="778" priority="88">
      <formula>IF(RIGHT(TEXT(AE104,"0.#"),1)=".",TRUE,FALSE)</formula>
    </cfRule>
  </conditionalFormatting>
  <conditionalFormatting sqref="AI104">
    <cfRule type="expression" dxfId="777" priority="85">
      <formula>IF(RIGHT(TEXT(AI104,"0.#"),1)=".",FALSE,TRUE)</formula>
    </cfRule>
    <cfRule type="expression" dxfId="776" priority="86">
      <formula>IF(RIGHT(TEXT(AI104,"0.#"),1)=".",TRUE,FALSE)</formula>
    </cfRule>
  </conditionalFormatting>
  <conditionalFormatting sqref="AE105">
    <cfRule type="expression" dxfId="775" priority="83">
      <formula>IF(RIGHT(TEXT(AE105,"0.#"),1)=".",FALSE,TRUE)</formula>
    </cfRule>
    <cfRule type="expression" dxfId="774" priority="84">
      <formula>IF(RIGHT(TEXT(AE105,"0.#"),1)=".",TRUE,FALSE)</formula>
    </cfRule>
  </conditionalFormatting>
  <conditionalFormatting sqref="AI105">
    <cfRule type="expression" dxfId="773" priority="81">
      <formula>IF(RIGHT(TEXT(AI105,"0.#"),1)=".",FALSE,TRUE)</formula>
    </cfRule>
    <cfRule type="expression" dxfId="772" priority="82">
      <formula>IF(RIGHT(TEXT(AI105,"0.#"),1)=".",TRUE,FALSE)</formula>
    </cfRule>
  </conditionalFormatting>
  <conditionalFormatting sqref="AQ104">
    <cfRule type="expression" dxfId="771" priority="79">
      <formula>IF(RIGHT(TEXT(AQ104,"0.#"),1)=".",FALSE,TRUE)</formula>
    </cfRule>
    <cfRule type="expression" dxfId="770" priority="80">
      <formula>IF(RIGHT(TEXT(AQ104,"0.#"),1)=".",TRUE,FALSE)</formula>
    </cfRule>
  </conditionalFormatting>
  <conditionalFormatting sqref="AQ105">
    <cfRule type="expression" dxfId="769" priority="77">
      <formula>IF(RIGHT(TEXT(AQ105,"0.#"),1)=".",FALSE,TRUE)</formula>
    </cfRule>
    <cfRule type="expression" dxfId="768" priority="78">
      <formula>IF(RIGHT(TEXT(AQ105,"0.#"),1)=".",TRUE,FALSE)</formula>
    </cfRule>
  </conditionalFormatting>
  <conditionalFormatting sqref="AU104">
    <cfRule type="expression" dxfId="767" priority="75">
      <formula>IF(RIGHT(TEXT(AU104,"0.#"),1)=".",FALSE,TRUE)</formula>
    </cfRule>
    <cfRule type="expression" dxfId="766" priority="76">
      <formula>IF(RIGHT(TEXT(AU104,"0.#"),1)=".",TRUE,FALSE)</formula>
    </cfRule>
  </conditionalFormatting>
  <conditionalFormatting sqref="AU105">
    <cfRule type="expression" dxfId="765" priority="73">
      <formula>IF(RIGHT(TEXT(AU105,"0.#"),1)=".",FALSE,TRUE)</formula>
    </cfRule>
    <cfRule type="expression" dxfId="764" priority="74">
      <formula>IF(RIGHT(TEXT(AU105,"0.#"),1)=".",TRUE,FALSE)</formula>
    </cfRule>
  </conditionalFormatting>
  <conditionalFormatting sqref="AE119">
    <cfRule type="expression" dxfId="763" priority="71">
      <formula>IF(RIGHT(TEXT(AE119,"0.#"),1)=".",FALSE,TRUE)</formula>
    </cfRule>
    <cfRule type="expression" dxfId="762" priority="72">
      <formula>IF(RIGHT(TEXT(AE119,"0.#"),1)=".",TRUE,FALSE)</formula>
    </cfRule>
  </conditionalFormatting>
  <conditionalFormatting sqref="AI119">
    <cfRule type="expression" dxfId="761" priority="69">
      <formula>IF(RIGHT(TEXT(AI119,"0.#"),1)=".",FALSE,TRUE)</formula>
    </cfRule>
    <cfRule type="expression" dxfId="760" priority="70">
      <formula>IF(RIGHT(TEXT(AI119,"0.#"),1)=".",TRUE,FALSE)</formula>
    </cfRule>
  </conditionalFormatting>
  <conditionalFormatting sqref="AE120">
    <cfRule type="expression" dxfId="759" priority="67">
      <formula>IF(RIGHT(TEXT(AE120,"0.#"),1)=".",FALSE,TRUE)</formula>
    </cfRule>
    <cfRule type="expression" dxfId="758" priority="68">
      <formula>IF(RIGHT(TEXT(AE120,"0.#"),1)=".",TRUE,FALSE)</formula>
    </cfRule>
  </conditionalFormatting>
  <conditionalFormatting sqref="AI120">
    <cfRule type="expression" dxfId="757" priority="65">
      <formula>IF(RIGHT(TEXT(AI120,"0.#"),1)=".",FALSE,TRUE)</formula>
    </cfRule>
    <cfRule type="expression" dxfId="756" priority="66">
      <formula>IF(RIGHT(TEXT(AI120,"0.#"),1)=".",TRUE,FALSE)</formula>
    </cfRule>
  </conditionalFormatting>
  <conditionalFormatting sqref="AM120">
    <cfRule type="expression" dxfId="755" priority="63">
      <formula>IF(RIGHT(TEXT(AM120,"0.#"),1)=".",FALSE,TRUE)</formula>
    </cfRule>
    <cfRule type="expression" dxfId="754" priority="64">
      <formula>IF(RIGHT(TEXT(AM120,"0.#"),1)=".",TRUE,FALSE)</formula>
    </cfRule>
  </conditionalFormatting>
  <conditionalFormatting sqref="AQ119">
    <cfRule type="expression" dxfId="753" priority="59">
      <formula>IF(RIGHT(TEXT(AQ119,"0.#"),1)=".",FALSE,TRUE)</formula>
    </cfRule>
    <cfRule type="expression" dxfId="752" priority="60">
      <formula>IF(RIGHT(TEXT(AQ119,"0.#"),1)=".",TRUE,FALSE)</formula>
    </cfRule>
  </conditionalFormatting>
  <conditionalFormatting sqref="AQ120">
    <cfRule type="expression" dxfId="751" priority="57">
      <formula>IF(RIGHT(TEXT(AQ120,"0.#"),1)=".",FALSE,TRUE)</formula>
    </cfRule>
    <cfRule type="expression" dxfId="750" priority="58">
      <formula>IF(RIGHT(TEXT(AQ120,"0.#"),1)=".",TRUE,FALSE)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78">
    <cfRule type="expression" dxfId="739" priority="39">
      <formula>IF(RIGHT(TEXT(AE478,"0.#"),1)=".",FALSE,TRUE)</formula>
    </cfRule>
    <cfRule type="expression" dxfId="738" priority="40">
      <formula>IF(RIGHT(TEXT(AE478,"0.#"),1)=".",TRUE,FALSE)</formula>
    </cfRule>
  </conditionalFormatting>
  <conditionalFormatting sqref="AM478">
    <cfRule type="expression" dxfId="737" priority="37">
      <formula>IF(RIGHT(TEXT(AM478,"0.#"),1)=".",FALSE,TRUE)</formula>
    </cfRule>
    <cfRule type="expression" dxfId="736" priority="38">
      <formula>IF(RIGHT(TEXT(AM478,"0.#"),1)=".",TRUE,FALSE)</formula>
    </cfRule>
  </conditionalFormatting>
  <conditionalFormatting sqref="AU478">
    <cfRule type="expression" dxfId="735" priority="35">
      <formula>IF(RIGHT(TEXT(AU478,"0.#"),1)=".",FALSE,TRUE)</formula>
    </cfRule>
    <cfRule type="expression" dxfId="734" priority="36">
      <formula>IF(RIGHT(TEXT(AU478,"0.#"),1)=".",TRUE,FALSE)</formula>
    </cfRule>
  </conditionalFormatting>
  <conditionalFormatting sqref="AI478">
    <cfRule type="expression" dxfId="733" priority="33">
      <formula>IF(RIGHT(TEXT(AI478,"0.#"),1)=".",FALSE,TRUE)</formula>
    </cfRule>
    <cfRule type="expression" dxfId="732" priority="34">
      <formula>IF(RIGHT(TEXT(AI478,"0.#"),1)=".",TRUE,FALSE)</formula>
    </cfRule>
  </conditionalFormatting>
  <conditionalFormatting sqref="AQ478">
    <cfRule type="expression" dxfId="731" priority="31">
      <formula>IF(RIGHT(TEXT(AQ478,"0.#"),1)=".",FALSE,TRUE)</formula>
    </cfRule>
    <cfRule type="expression" dxfId="730" priority="32">
      <formula>IF(RIGHT(TEXT(AQ478,"0.#"),1)=".",TRUE,FALSE)</formula>
    </cfRule>
  </conditionalFormatting>
  <conditionalFormatting sqref="AE479">
    <cfRule type="expression" dxfId="729" priority="29">
      <formula>IF(RIGHT(TEXT(AE479,"0.#"),1)=".",FALSE,TRUE)</formula>
    </cfRule>
    <cfRule type="expression" dxfId="728" priority="30">
      <formula>IF(RIGHT(TEXT(AE479,"0.#"),1)=".",TRUE,FALSE)</formula>
    </cfRule>
  </conditionalFormatting>
  <conditionalFormatting sqref="AM479">
    <cfRule type="expression" dxfId="727" priority="27">
      <formula>IF(RIGHT(TEXT(AM479,"0.#"),1)=".",FALSE,TRUE)</formula>
    </cfRule>
    <cfRule type="expression" dxfId="726" priority="28">
      <formula>IF(RIGHT(TEXT(AM479,"0.#"),1)=".",TRUE,FALSE)</formula>
    </cfRule>
  </conditionalFormatting>
  <conditionalFormatting sqref="AU479">
    <cfRule type="expression" dxfId="725" priority="25">
      <formula>IF(RIGHT(TEXT(AU479,"0.#"),1)=".",FALSE,TRUE)</formula>
    </cfRule>
    <cfRule type="expression" dxfId="724" priority="26">
      <formula>IF(RIGHT(TEXT(AU479,"0.#"),1)=".",TRUE,FALSE)</formula>
    </cfRule>
  </conditionalFormatting>
  <conditionalFormatting sqref="AI479">
    <cfRule type="expression" dxfId="723" priority="23">
      <formula>IF(RIGHT(TEXT(AI479,"0.#"),1)=".",FALSE,TRUE)</formula>
    </cfRule>
    <cfRule type="expression" dxfId="722" priority="24">
      <formula>IF(RIGHT(TEXT(AI479,"0.#"),1)=".",TRUE,FALSE)</formula>
    </cfRule>
  </conditionalFormatting>
  <conditionalFormatting sqref="AQ479">
    <cfRule type="expression" dxfId="721" priority="21">
      <formula>IF(RIGHT(TEXT(AQ479,"0.#"),1)=".",FALSE,TRUE)</formula>
    </cfRule>
    <cfRule type="expression" dxfId="720" priority="22">
      <formula>IF(RIGHT(TEXT(AQ479,"0.#"),1)=".",TRUE,FALSE)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80">
    <cfRule type="expression" dxfId="709" priority="9">
      <formula>IF(RIGHT(TEXT(AE480,"0.#"),1)=".",FALSE,TRUE)</formula>
    </cfRule>
    <cfRule type="expression" dxfId="708" priority="10">
      <formula>IF(RIGHT(TEXT(AE480,"0.#"),1)=".",TRUE,FALSE)</formula>
    </cfRule>
  </conditionalFormatting>
  <conditionalFormatting sqref="AM480">
    <cfRule type="expression" dxfId="707" priority="7">
      <formula>IF(RIGHT(TEXT(AM480,"0.#"),1)=".",FALSE,TRUE)</formula>
    </cfRule>
    <cfRule type="expression" dxfId="706" priority="8">
      <formula>IF(RIGHT(TEXT(AM480,"0.#"),1)=".",TRUE,FALSE)</formula>
    </cfRule>
  </conditionalFormatting>
  <conditionalFormatting sqref="AU480">
    <cfRule type="expression" dxfId="705" priority="5">
      <formula>IF(RIGHT(TEXT(AU480,"0.#"),1)=".",FALSE,TRUE)</formula>
    </cfRule>
    <cfRule type="expression" dxfId="704" priority="6">
      <formula>IF(RIGHT(TEXT(AU480,"0.#"),1)=".",TRUE,FALSE)</formula>
    </cfRule>
  </conditionalFormatting>
  <conditionalFormatting sqref="AI480">
    <cfRule type="expression" dxfId="703" priority="3">
      <formula>IF(RIGHT(TEXT(AI480,"0.#"),1)=".",FALSE,TRUE)</formula>
    </cfRule>
    <cfRule type="expression" dxfId="702" priority="4">
      <formula>IF(RIGHT(TEXT(AI480,"0.#"),1)=".",TRUE,FALSE)</formula>
    </cfRule>
  </conditionalFormatting>
  <conditionalFormatting sqref="AQ480">
    <cfRule type="expression" dxfId="701" priority="1">
      <formula>IF(RIGHT(TEXT(AQ480,"0.#"),1)=".",FALSE,TRUE)</formula>
    </cfRule>
    <cfRule type="expression" dxfId="700" priority="2">
      <formula>IF(RIGHT(TEXT(AQ480,"0.#"),1)=".",TRUE,FALSE)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43" max="50" man="1"/>
    <brk id="704" max="50" man="1"/>
    <brk id="735"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32</v>
      </c>
      <c r="G1" s="61" t="s">
        <v>159</v>
      </c>
      <c r="K1" s="66" t="s">
        <v>198</v>
      </c>
      <c r="L1" s="54" t="s">
        <v>159</v>
      </c>
      <c r="O1" s="51"/>
      <c r="P1" s="61" t="s">
        <v>25</v>
      </c>
      <c r="Q1" s="61" t="s">
        <v>159</v>
      </c>
      <c r="T1" s="51"/>
      <c r="U1" s="67" t="s">
        <v>306</v>
      </c>
      <c r="W1" s="67" t="s">
        <v>305</v>
      </c>
      <c r="Y1" s="67" t="s">
        <v>37</v>
      </c>
      <c r="Z1" s="67" t="s">
        <v>611</v>
      </c>
      <c r="AA1" s="67" t="s">
        <v>168</v>
      </c>
      <c r="AB1" s="67" t="s">
        <v>613</v>
      </c>
      <c r="AC1" s="67" t="s">
        <v>86</v>
      </c>
      <c r="AD1" s="52"/>
      <c r="AE1" s="67" t="s">
        <v>132</v>
      </c>
      <c r="AF1" s="74"/>
      <c r="AG1" s="75" t="s">
        <v>387</v>
      </c>
      <c r="AI1" s="75" t="s">
        <v>398</v>
      </c>
      <c r="AK1" s="75" t="s">
        <v>407</v>
      </c>
      <c r="AM1" s="78"/>
      <c r="AN1" s="78"/>
      <c r="AP1" s="52" t="s">
        <v>496</v>
      </c>
    </row>
    <row r="2" spans="1:42" ht="13.5" customHeight="1" x14ac:dyDescent="0.15">
      <c r="A2" s="55" t="s">
        <v>174</v>
      </c>
      <c r="B2" s="58"/>
      <c r="C2" s="51" t="str">
        <f t="shared" ref="C2:C24" si="0">IF(B2="","",A2)</f>
        <v/>
      </c>
      <c r="D2" s="51" t="str">
        <f>IF(C2="","",IF(D1&lt;&gt;"",CONCATENATE(D1,"、",C2),C2))</f>
        <v/>
      </c>
      <c r="F2" s="62" t="s">
        <v>156</v>
      </c>
      <c r="G2" s="64" t="s">
        <v>732</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215</v>
      </c>
      <c r="Y2" s="69" t="s">
        <v>152</v>
      </c>
      <c r="Z2" s="69" t="s">
        <v>152</v>
      </c>
      <c r="AA2" s="70" t="s">
        <v>448</v>
      </c>
      <c r="AB2" s="70" t="s">
        <v>679</v>
      </c>
      <c r="AC2" s="73" t="s">
        <v>259</v>
      </c>
      <c r="AD2" s="52"/>
      <c r="AE2" s="69" t="s">
        <v>190</v>
      </c>
      <c r="AF2" s="74"/>
      <c r="AG2" s="76" t="s">
        <v>28</v>
      </c>
      <c r="AI2" s="75" t="s">
        <v>526</v>
      </c>
      <c r="AK2" s="75" t="s">
        <v>408</v>
      </c>
      <c r="AM2" s="78"/>
      <c r="AN2" s="78"/>
      <c r="AP2" s="76" t="s">
        <v>28</v>
      </c>
    </row>
    <row r="3" spans="1:42" ht="13.5" customHeight="1" x14ac:dyDescent="0.15">
      <c r="A3" s="55" t="s">
        <v>176</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161</v>
      </c>
      <c r="Q3" s="64" t="s">
        <v>732</v>
      </c>
      <c r="R3" s="51" t="str">
        <f t="shared" si="3"/>
        <v>委託・請負</v>
      </c>
      <c r="S3" s="51" t="str">
        <f t="shared" ref="S3:S8" si="7">IF(R3="",S2,IF(S2&lt;&gt;"",CONCATENATE(S2,"、",R3),R3))</f>
        <v>委託・請負</v>
      </c>
      <c r="T3" s="51"/>
      <c r="U3" s="69" t="s">
        <v>697</v>
      </c>
      <c r="W3" s="69" t="s">
        <v>277</v>
      </c>
      <c r="Y3" s="69" t="s">
        <v>154</v>
      </c>
      <c r="Z3" s="69" t="s">
        <v>614</v>
      </c>
      <c r="AA3" s="70" t="s">
        <v>590</v>
      </c>
      <c r="AB3" s="70" t="s">
        <v>665</v>
      </c>
      <c r="AC3" s="73" t="s">
        <v>246</v>
      </c>
      <c r="AD3" s="52"/>
      <c r="AE3" s="69" t="s">
        <v>309</v>
      </c>
      <c r="AF3" s="74"/>
      <c r="AG3" s="76" t="s">
        <v>451</v>
      </c>
      <c r="AI3" s="75" t="s">
        <v>148</v>
      </c>
      <c r="AK3" s="75" t="str">
        <f t="shared" ref="AK3:AK27" si="8">CHAR(CODE(AK2)+1)</f>
        <v>B</v>
      </c>
      <c r="AM3" s="78"/>
      <c r="AN3" s="78"/>
      <c r="AP3" s="76" t="s">
        <v>451</v>
      </c>
    </row>
    <row r="4" spans="1:42" ht="13.5" customHeight="1" x14ac:dyDescent="0.15">
      <c r="A4" s="55" t="s">
        <v>179</v>
      </c>
      <c r="B4" s="58"/>
      <c r="C4" s="51" t="str">
        <f t="shared" si="0"/>
        <v/>
      </c>
      <c r="D4" s="51" t="str">
        <f t="shared" si="4"/>
        <v/>
      </c>
      <c r="F4" s="63" t="s">
        <v>220</v>
      </c>
      <c r="G4" s="64"/>
      <c r="H4" s="51" t="str">
        <f t="shared" si="1"/>
        <v/>
      </c>
      <c r="I4" s="51" t="str">
        <f t="shared" si="5"/>
        <v>一般会計</v>
      </c>
      <c r="K4" s="55" t="s">
        <v>98</v>
      </c>
      <c r="L4" s="58"/>
      <c r="M4" s="51" t="str">
        <f t="shared" si="2"/>
        <v/>
      </c>
      <c r="N4" s="51" t="str">
        <f t="shared" si="6"/>
        <v/>
      </c>
      <c r="O4" s="51"/>
      <c r="P4" s="62" t="s">
        <v>163</v>
      </c>
      <c r="Q4" s="64"/>
      <c r="R4" s="51" t="str">
        <f t="shared" si="3"/>
        <v/>
      </c>
      <c r="S4" s="51" t="str">
        <f t="shared" si="7"/>
        <v>委託・請負</v>
      </c>
      <c r="T4" s="51"/>
      <c r="U4" s="69" t="s">
        <v>177</v>
      </c>
      <c r="W4" s="69" t="s">
        <v>279</v>
      </c>
      <c r="Y4" s="69" t="s">
        <v>12</v>
      </c>
      <c r="Z4" s="69" t="s">
        <v>615</v>
      </c>
      <c r="AA4" s="70" t="s">
        <v>142</v>
      </c>
      <c r="AB4" s="70" t="s">
        <v>680</v>
      </c>
      <c r="AC4" s="70" t="s">
        <v>223</v>
      </c>
      <c r="AD4" s="52"/>
      <c r="AE4" s="69" t="s">
        <v>264</v>
      </c>
      <c r="AF4" s="74"/>
      <c r="AG4" s="76" t="s">
        <v>234</v>
      </c>
      <c r="AI4" s="75" t="s">
        <v>400</v>
      </c>
      <c r="AK4" s="75" t="str">
        <f t="shared" si="8"/>
        <v>C</v>
      </c>
      <c r="AM4" s="78"/>
      <c r="AN4" s="78"/>
      <c r="AP4" s="76" t="s">
        <v>234</v>
      </c>
    </row>
    <row r="5" spans="1:42" ht="13.5" customHeight="1" x14ac:dyDescent="0.15">
      <c r="A5" s="55" t="s">
        <v>180</v>
      </c>
      <c r="B5" s="58"/>
      <c r="C5" s="51" t="str">
        <f t="shared" si="0"/>
        <v/>
      </c>
      <c r="D5" s="51" t="str">
        <f t="shared" si="4"/>
        <v/>
      </c>
      <c r="F5" s="63" t="s">
        <v>76</v>
      </c>
      <c r="G5" s="64"/>
      <c r="H5" s="51" t="str">
        <f t="shared" si="1"/>
        <v/>
      </c>
      <c r="I5" s="51" t="str">
        <f t="shared" si="5"/>
        <v>一般会計</v>
      </c>
      <c r="K5" s="55" t="s">
        <v>208</v>
      </c>
      <c r="L5" s="58"/>
      <c r="M5" s="51" t="str">
        <f t="shared" si="2"/>
        <v/>
      </c>
      <c r="N5" s="51" t="str">
        <f t="shared" si="6"/>
        <v/>
      </c>
      <c r="O5" s="51"/>
      <c r="P5" s="62" t="s">
        <v>164</v>
      </c>
      <c r="Q5" s="64"/>
      <c r="R5" s="51" t="str">
        <f t="shared" si="3"/>
        <v/>
      </c>
      <c r="S5" s="51" t="str">
        <f t="shared" si="7"/>
        <v>委託・請負</v>
      </c>
      <c r="T5" s="51"/>
      <c r="W5" s="69" t="s">
        <v>714</v>
      </c>
      <c r="Y5" s="69" t="s">
        <v>410</v>
      </c>
      <c r="Z5" s="69" t="s">
        <v>73</v>
      </c>
      <c r="AA5" s="70" t="s">
        <v>293</v>
      </c>
      <c r="AB5" s="70" t="s">
        <v>681</v>
      </c>
      <c r="AC5" s="70" t="s">
        <v>44</v>
      </c>
      <c r="AD5" s="72"/>
      <c r="AE5" s="69" t="s">
        <v>501</v>
      </c>
      <c r="AF5" s="74"/>
      <c r="AG5" s="76" t="s">
        <v>422</v>
      </c>
      <c r="AI5" s="75" t="s">
        <v>465</v>
      </c>
      <c r="AK5" s="75" t="str">
        <f t="shared" si="8"/>
        <v>D</v>
      </c>
      <c r="AP5" s="76" t="s">
        <v>422</v>
      </c>
    </row>
    <row r="6" spans="1:42" ht="13.5" customHeight="1" x14ac:dyDescent="0.15">
      <c r="A6" s="55" t="s">
        <v>181</v>
      </c>
      <c r="B6" s="58" t="s">
        <v>732</v>
      </c>
      <c r="C6" s="51" t="str">
        <f t="shared" si="0"/>
        <v>科学技術・イノベーション</v>
      </c>
      <c r="D6" s="51" t="str">
        <f t="shared" si="4"/>
        <v>科学技術・イノベーション</v>
      </c>
      <c r="F6" s="63" t="s">
        <v>222</v>
      </c>
      <c r="G6" s="64"/>
      <c r="H6" s="51" t="str">
        <f t="shared" si="1"/>
        <v/>
      </c>
      <c r="I6" s="51" t="str">
        <f t="shared" si="5"/>
        <v>一般会計</v>
      </c>
      <c r="K6" s="55" t="s">
        <v>211</v>
      </c>
      <c r="L6" s="58"/>
      <c r="M6" s="51" t="str">
        <f t="shared" si="2"/>
        <v/>
      </c>
      <c r="N6" s="51" t="str">
        <f t="shared" si="6"/>
        <v/>
      </c>
      <c r="O6" s="51"/>
      <c r="P6" s="62" t="s">
        <v>165</v>
      </c>
      <c r="Q6" s="64"/>
      <c r="R6" s="51" t="str">
        <f t="shared" si="3"/>
        <v/>
      </c>
      <c r="S6" s="51" t="str">
        <f t="shared" si="7"/>
        <v>委託・請負</v>
      </c>
      <c r="T6" s="51"/>
      <c r="U6" s="69" t="s">
        <v>515</v>
      </c>
      <c r="W6" s="69" t="s">
        <v>280</v>
      </c>
      <c r="Y6" s="69" t="s">
        <v>530</v>
      </c>
      <c r="Z6" s="69" t="s">
        <v>529</v>
      </c>
      <c r="AA6" s="70" t="s">
        <v>379</v>
      </c>
      <c r="AB6" s="70" t="s">
        <v>682</v>
      </c>
      <c r="AC6" s="70" t="s">
        <v>260</v>
      </c>
      <c r="AD6" s="72"/>
      <c r="AE6" s="69" t="s">
        <v>511</v>
      </c>
      <c r="AF6" s="74"/>
      <c r="AG6" s="76" t="s">
        <v>509</v>
      </c>
      <c r="AI6" s="75" t="s">
        <v>528</v>
      </c>
      <c r="AK6" s="75" t="str">
        <f t="shared" si="8"/>
        <v>E</v>
      </c>
      <c r="AP6" s="76" t="s">
        <v>509</v>
      </c>
    </row>
    <row r="7" spans="1:42" ht="13.5" customHeight="1" x14ac:dyDescent="0.15">
      <c r="A7" s="55" t="s">
        <v>143</v>
      </c>
      <c r="B7" s="58"/>
      <c r="C7" s="51" t="str">
        <f t="shared" si="0"/>
        <v/>
      </c>
      <c r="D7" s="51" t="str">
        <f t="shared" si="4"/>
        <v>科学技術・イノベーション</v>
      </c>
      <c r="F7" s="63" t="s">
        <v>54</v>
      </c>
      <c r="G7" s="64"/>
      <c r="H7" s="51" t="str">
        <f t="shared" si="1"/>
        <v/>
      </c>
      <c r="I7" s="51" t="str">
        <f t="shared" si="5"/>
        <v>一般会計</v>
      </c>
      <c r="K7" s="55" t="s">
        <v>171</v>
      </c>
      <c r="L7" s="58"/>
      <c r="M7" s="51" t="str">
        <f t="shared" si="2"/>
        <v/>
      </c>
      <c r="N7" s="51" t="str">
        <f t="shared" si="6"/>
        <v/>
      </c>
      <c r="O7" s="51"/>
      <c r="P7" s="62" t="s">
        <v>166</v>
      </c>
      <c r="Q7" s="64"/>
      <c r="R7" s="51" t="str">
        <f t="shared" si="3"/>
        <v/>
      </c>
      <c r="S7" s="51" t="str">
        <f t="shared" si="7"/>
        <v>委託・請負</v>
      </c>
      <c r="T7" s="51"/>
      <c r="U7" s="69"/>
      <c r="W7" s="69" t="s">
        <v>281</v>
      </c>
      <c r="Y7" s="69" t="s">
        <v>505</v>
      </c>
      <c r="Z7" s="69" t="s">
        <v>419</v>
      </c>
      <c r="AA7" s="70" t="s">
        <v>456</v>
      </c>
      <c r="AB7" s="70" t="s">
        <v>683</v>
      </c>
      <c r="AC7" s="72"/>
      <c r="AD7" s="72"/>
      <c r="AE7" s="69" t="s">
        <v>260</v>
      </c>
      <c r="AF7" s="74"/>
      <c r="AG7" s="76" t="s">
        <v>484</v>
      </c>
      <c r="AH7" s="79"/>
      <c r="AI7" s="76" t="s">
        <v>337</v>
      </c>
      <c r="AK7" s="75" t="str">
        <f t="shared" si="8"/>
        <v>F</v>
      </c>
      <c r="AP7" s="76" t="s">
        <v>484</v>
      </c>
    </row>
    <row r="8" spans="1:42" ht="13.5" customHeight="1" x14ac:dyDescent="0.15">
      <c r="A8" s="55" t="s">
        <v>83</v>
      </c>
      <c r="B8" s="58"/>
      <c r="C8" s="51" t="str">
        <f t="shared" si="0"/>
        <v/>
      </c>
      <c r="D8" s="51" t="str">
        <f t="shared" si="4"/>
        <v>科学技術・イノベーション</v>
      </c>
      <c r="F8" s="63" t="s">
        <v>224</v>
      </c>
      <c r="G8" s="64"/>
      <c r="H8" s="51" t="str">
        <f t="shared" si="1"/>
        <v/>
      </c>
      <c r="I8" s="51" t="str">
        <f t="shared" si="5"/>
        <v>一般会計</v>
      </c>
      <c r="K8" s="55" t="s">
        <v>212</v>
      </c>
      <c r="L8" s="58"/>
      <c r="M8" s="51" t="str">
        <f t="shared" si="2"/>
        <v/>
      </c>
      <c r="N8" s="51" t="str">
        <f t="shared" si="6"/>
        <v/>
      </c>
      <c r="O8" s="51"/>
      <c r="P8" s="62" t="s">
        <v>167</v>
      </c>
      <c r="Q8" s="64"/>
      <c r="R8" s="51" t="str">
        <f t="shared" si="3"/>
        <v/>
      </c>
      <c r="S8" s="51" t="str">
        <f t="shared" si="7"/>
        <v>委託・請負</v>
      </c>
      <c r="T8" s="51"/>
      <c r="U8" s="69" t="s">
        <v>527</v>
      </c>
      <c r="W8" s="69" t="s">
        <v>283</v>
      </c>
      <c r="Y8" s="69" t="s">
        <v>531</v>
      </c>
      <c r="Z8" s="69" t="s">
        <v>616</v>
      </c>
      <c r="AA8" s="70" t="s">
        <v>542</v>
      </c>
      <c r="AB8" s="70" t="s">
        <v>35</v>
      </c>
      <c r="AC8" s="72"/>
      <c r="AD8" s="72"/>
      <c r="AE8" s="72"/>
      <c r="AF8" s="74"/>
      <c r="AG8" s="76" t="s">
        <v>286</v>
      </c>
      <c r="AI8" s="75" t="s">
        <v>463</v>
      </c>
      <c r="AK8" s="75" t="str">
        <f t="shared" si="8"/>
        <v>G</v>
      </c>
      <c r="AP8" s="76" t="s">
        <v>286</v>
      </c>
    </row>
    <row r="9" spans="1:42" ht="13.5" customHeight="1" x14ac:dyDescent="0.15">
      <c r="A9" s="55" t="s">
        <v>183</v>
      </c>
      <c r="B9" s="58"/>
      <c r="C9" s="51" t="str">
        <f t="shared" si="0"/>
        <v/>
      </c>
      <c r="D9" s="51" t="str">
        <f t="shared" si="4"/>
        <v>科学技術・イノベーション</v>
      </c>
      <c r="F9" s="63" t="s">
        <v>453</v>
      </c>
      <c r="G9" s="64"/>
      <c r="H9" s="51" t="str">
        <f t="shared" si="1"/>
        <v/>
      </c>
      <c r="I9" s="51" t="str">
        <f t="shared" si="5"/>
        <v>一般会計</v>
      </c>
      <c r="K9" s="55" t="s">
        <v>214</v>
      </c>
      <c r="L9" s="58"/>
      <c r="M9" s="51" t="str">
        <f t="shared" si="2"/>
        <v/>
      </c>
      <c r="N9" s="51" t="str">
        <f t="shared" si="6"/>
        <v/>
      </c>
      <c r="O9" s="51"/>
      <c r="P9" s="51"/>
      <c r="Q9" s="65"/>
      <c r="T9" s="51"/>
      <c r="U9" s="69" t="s">
        <v>201</v>
      </c>
      <c r="W9" s="69" t="s">
        <v>285</v>
      </c>
      <c r="Y9" s="69" t="s">
        <v>442</v>
      </c>
      <c r="Z9" s="69" t="s">
        <v>343</v>
      </c>
      <c r="AA9" s="70" t="s">
        <v>440</v>
      </c>
      <c r="AB9" s="70" t="s">
        <v>435</v>
      </c>
      <c r="AC9" s="72"/>
      <c r="AD9" s="72"/>
      <c r="AE9" s="72"/>
      <c r="AF9" s="74"/>
      <c r="AG9" s="76" t="s">
        <v>510</v>
      </c>
      <c r="AI9" s="77"/>
      <c r="AK9" s="75" t="str">
        <f t="shared" si="8"/>
        <v>H</v>
      </c>
      <c r="AP9" s="76" t="s">
        <v>510</v>
      </c>
    </row>
    <row r="10" spans="1:42" ht="13.5" customHeight="1" x14ac:dyDescent="0.15">
      <c r="A10" s="55" t="s">
        <v>479</v>
      </c>
      <c r="B10" s="58"/>
      <c r="C10" s="51" t="str">
        <f t="shared" si="0"/>
        <v/>
      </c>
      <c r="D10" s="51" t="str">
        <f t="shared" si="4"/>
        <v>科学技術・イノベーション</v>
      </c>
      <c r="F10" s="63" t="s">
        <v>226</v>
      </c>
      <c r="G10" s="64"/>
      <c r="H10" s="51" t="str">
        <f t="shared" si="1"/>
        <v/>
      </c>
      <c r="I10" s="51" t="str">
        <f t="shared" si="5"/>
        <v>一般会計</v>
      </c>
      <c r="K10" s="55" t="s">
        <v>483</v>
      </c>
      <c r="L10" s="58"/>
      <c r="M10" s="51" t="str">
        <f t="shared" si="2"/>
        <v/>
      </c>
      <c r="N10" s="51" t="str">
        <f t="shared" si="6"/>
        <v/>
      </c>
      <c r="O10" s="51"/>
      <c r="P10" s="51" t="str">
        <f>S8</f>
        <v>委託・請負</v>
      </c>
      <c r="Q10" s="65"/>
      <c r="T10" s="51"/>
      <c r="W10" s="69" t="s">
        <v>287</v>
      </c>
      <c r="Y10" s="69" t="s">
        <v>532</v>
      </c>
      <c r="Z10" s="69" t="s">
        <v>251</v>
      </c>
      <c r="AA10" s="70" t="s">
        <v>592</v>
      </c>
      <c r="AB10" s="70" t="s">
        <v>114</v>
      </c>
      <c r="AC10" s="72"/>
      <c r="AD10" s="72"/>
      <c r="AE10" s="72"/>
      <c r="AF10" s="74"/>
      <c r="AG10" s="76" t="s">
        <v>498</v>
      </c>
      <c r="AK10" s="75" t="str">
        <f t="shared" si="8"/>
        <v>I</v>
      </c>
      <c r="AP10" s="75" t="s">
        <v>167</v>
      </c>
    </row>
    <row r="11" spans="1:42" ht="13.5" customHeight="1" x14ac:dyDescent="0.15">
      <c r="A11" s="55" t="s">
        <v>185</v>
      </c>
      <c r="B11" s="58"/>
      <c r="C11" s="51" t="str">
        <f t="shared" si="0"/>
        <v/>
      </c>
      <c r="D11" s="51" t="str">
        <f t="shared" si="4"/>
        <v>科学技術・イノベーション</v>
      </c>
      <c r="F11" s="63" t="s">
        <v>227</v>
      </c>
      <c r="G11" s="64"/>
      <c r="H11" s="51" t="str">
        <f t="shared" si="1"/>
        <v/>
      </c>
      <c r="I11" s="51" t="str">
        <f t="shared" si="5"/>
        <v>一般会計</v>
      </c>
      <c r="K11" s="55" t="s">
        <v>216</v>
      </c>
      <c r="L11" s="58" t="s">
        <v>732</v>
      </c>
      <c r="M11" s="51" t="str">
        <f t="shared" si="2"/>
        <v>その他の事項経費</v>
      </c>
      <c r="N11" s="51" t="str">
        <f t="shared" si="6"/>
        <v>その他の事項経費</v>
      </c>
      <c r="O11" s="51"/>
      <c r="P11" s="51"/>
      <c r="Q11" s="65"/>
      <c r="T11" s="51"/>
      <c r="W11" s="69" t="s">
        <v>291</v>
      </c>
      <c r="Y11" s="69" t="s">
        <v>145</v>
      </c>
      <c r="Z11" s="69" t="s">
        <v>617</v>
      </c>
      <c r="AA11" s="70" t="s">
        <v>593</v>
      </c>
      <c r="AB11" s="70" t="s">
        <v>684</v>
      </c>
      <c r="AC11" s="72"/>
      <c r="AD11" s="72"/>
      <c r="AE11" s="72"/>
      <c r="AF11" s="74"/>
      <c r="AG11" s="75" t="s">
        <v>499</v>
      </c>
      <c r="AK11" s="75" t="str">
        <f t="shared" si="8"/>
        <v>J</v>
      </c>
    </row>
    <row r="12" spans="1:42" ht="13.5" customHeight="1" x14ac:dyDescent="0.15">
      <c r="A12" s="55" t="s">
        <v>187</v>
      </c>
      <c r="B12" s="58"/>
      <c r="C12" s="51" t="str">
        <f t="shared" si="0"/>
        <v/>
      </c>
      <c r="D12" s="51" t="str">
        <f t="shared" si="4"/>
        <v>科学技術・イノベーション</v>
      </c>
      <c r="F12" s="63" t="s">
        <v>80</v>
      </c>
      <c r="G12" s="64"/>
      <c r="H12" s="51" t="str">
        <f t="shared" si="1"/>
        <v/>
      </c>
      <c r="I12" s="51" t="str">
        <f t="shared" si="5"/>
        <v>一般会計</v>
      </c>
      <c r="K12" s="51"/>
      <c r="L12" s="51"/>
      <c r="O12" s="51"/>
      <c r="P12" s="51"/>
      <c r="Q12" s="65"/>
      <c r="T12" s="51"/>
      <c r="U12" s="67" t="s">
        <v>698</v>
      </c>
      <c r="W12" s="69" t="s">
        <v>172</v>
      </c>
      <c r="Y12" s="69" t="s">
        <v>535</v>
      </c>
      <c r="Z12" s="69" t="s">
        <v>618</v>
      </c>
      <c r="AA12" s="70" t="s">
        <v>468</v>
      </c>
      <c r="AB12" s="70" t="s">
        <v>582</v>
      </c>
      <c r="AC12" s="72"/>
      <c r="AD12" s="72"/>
      <c r="AE12" s="72"/>
      <c r="AF12" s="74"/>
      <c r="AG12" s="75" t="s">
        <v>426</v>
      </c>
      <c r="AK12" s="75" t="str">
        <f t="shared" si="8"/>
        <v>K</v>
      </c>
    </row>
    <row r="13" spans="1:42" ht="13.5" customHeight="1" x14ac:dyDescent="0.15">
      <c r="A13" s="55" t="s">
        <v>192</v>
      </c>
      <c r="B13" s="58"/>
      <c r="C13" s="51" t="str">
        <f t="shared" si="0"/>
        <v/>
      </c>
      <c r="D13" s="51" t="str">
        <f t="shared" si="4"/>
        <v>科学技術・イノベーション</v>
      </c>
      <c r="F13" s="63" t="s">
        <v>230</v>
      </c>
      <c r="G13" s="64"/>
      <c r="H13" s="51" t="str">
        <f t="shared" si="1"/>
        <v/>
      </c>
      <c r="I13" s="51" t="str">
        <f t="shared" si="5"/>
        <v>一般会計</v>
      </c>
      <c r="K13" s="51" t="str">
        <f>N11</f>
        <v>その他の事項経費</v>
      </c>
      <c r="L13" s="51"/>
      <c r="O13" s="51"/>
      <c r="P13" s="51"/>
      <c r="Q13" s="65"/>
      <c r="T13" s="51"/>
      <c r="U13" s="69" t="s">
        <v>215</v>
      </c>
      <c r="W13" s="69" t="s">
        <v>292</v>
      </c>
      <c r="Y13" s="69" t="s">
        <v>536</v>
      </c>
      <c r="Z13" s="69" t="s">
        <v>619</v>
      </c>
      <c r="AA13" s="70" t="s">
        <v>549</v>
      </c>
      <c r="AB13" s="70" t="s">
        <v>68</v>
      </c>
      <c r="AC13" s="72"/>
      <c r="AD13" s="72"/>
      <c r="AE13" s="72"/>
      <c r="AF13" s="74"/>
      <c r="AG13" s="75" t="s">
        <v>167</v>
      </c>
      <c r="AK13" s="75" t="str">
        <f t="shared" si="8"/>
        <v>L</v>
      </c>
    </row>
    <row r="14" spans="1:42" ht="13.5" customHeight="1" x14ac:dyDescent="0.15">
      <c r="A14" s="55" t="s">
        <v>16</v>
      </c>
      <c r="B14" s="58"/>
      <c r="C14" s="51" t="str">
        <f t="shared" si="0"/>
        <v/>
      </c>
      <c r="D14" s="51" t="str">
        <f t="shared" si="4"/>
        <v>科学技術・イノベーション</v>
      </c>
      <c r="F14" s="63" t="s">
        <v>231</v>
      </c>
      <c r="G14" s="64"/>
      <c r="H14" s="51" t="str">
        <f t="shared" si="1"/>
        <v/>
      </c>
      <c r="I14" s="51" t="str">
        <f t="shared" si="5"/>
        <v>一般会計</v>
      </c>
      <c r="K14" s="51"/>
      <c r="L14" s="51"/>
      <c r="O14" s="51"/>
      <c r="P14" s="51"/>
      <c r="Q14" s="65"/>
      <c r="T14" s="51"/>
      <c r="U14" s="69" t="s">
        <v>654</v>
      </c>
      <c r="W14" s="69" t="s">
        <v>294</v>
      </c>
      <c r="Y14" s="69" t="s">
        <v>537</v>
      </c>
      <c r="Z14" s="69" t="s">
        <v>620</v>
      </c>
      <c r="AA14" s="70" t="s">
        <v>588</v>
      </c>
      <c r="AB14" s="70" t="s">
        <v>685</v>
      </c>
      <c r="AC14" s="72"/>
      <c r="AD14" s="72"/>
      <c r="AE14" s="72"/>
      <c r="AF14" s="74"/>
      <c r="AG14" s="77"/>
      <c r="AK14" s="75" t="str">
        <f t="shared" si="8"/>
        <v>M</v>
      </c>
    </row>
    <row r="15" spans="1:42" ht="13.5" customHeight="1" x14ac:dyDescent="0.15">
      <c r="A15" s="55" t="s">
        <v>194</v>
      </c>
      <c r="B15" s="58"/>
      <c r="C15" s="51" t="str">
        <f t="shared" si="0"/>
        <v/>
      </c>
      <c r="D15" s="51" t="str">
        <f t="shared" si="4"/>
        <v>科学技術・イノベーション</v>
      </c>
      <c r="F15" s="63" t="s">
        <v>233</v>
      </c>
      <c r="G15" s="64"/>
      <c r="H15" s="51" t="str">
        <f t="shared" si="1"/>
        <v/>
      </c>
      <c r="I15" s="51" t="str">
        <f t="shared" si="5"/>
        <v>一般会計</v>
      </c>
      <c r="K15" s="51"/>
      <c r="L15" s="51"/>
      <c r="O15" s="51"/>
      <c r="P15" s="51"/>
      <c r="Q15" s="65"/>
      <c r="T15" s="51"/>
      <c r="U15" s="69" t="s">
        <v>356</v>
      </c>
      <c r="W15" s="69" t="s">
        <v>296</v>
      </c>
      <c r="Y15" s="69" t="s">
        <v>236</v>
      </c>
      <c r="Z15" s="69" t="s">
        <v>621</v>
      </c>
      <c r="AA15" s="70" t="s">
        <v>594</v>
      </c>
      <c r="AB15" s="70" t="s">
        <v>686</v>
      </c>
      <c r="AC15" s="72"/>
      <c r="AD15" s="72"/>
      <c r="AE15" s="72"/>
      <c r="AF15" s="74"/>
      <c r="AG15" s="78"/>
      <c r="AK15" s="75" t="str">
        <f t="shared" si="8"/>
        <v>N</v>
      </c>
    </row>
    <row r="16" spans="1:42" ht="13.5" customHeight="1" x14ac:dyDescent="0.15">
      <c r="A16" s="55" t="s">
        <v>196</v>
      </c>
      <c r="B16" s="58"/>
      <c r="C16" s="51" t="str">
        <f t="shared" si="0"/>
        <v/>
      </c>
      <c r="D16" s="51" t="str">
        <f t="shared" si="4"/>
        <v>科学技術・イノベーション</v>
      </c>
      <c r="F16" s="63" t="s">
        <v>238</v>
      </c>
      <c r="G16" s="64"/>
      <c r="H16" s="51" t="str">
        <f t="shared" si="1"/>
        <v/>
      </c>
      <c r="I16" s="51" t="str">
        <f t="shared" si="5"/>
        <v>一般会計</v>
      </c>
      <c r="K16" s="51"/>
      <c r="L16" s="51"/>
      <c r="O16" s="51"/>
      <c r="P16" s="51"/>
      <c r="Q16" s="65"/>
      <c r="T16" s="51"/>
      <c r="U16" s="69" t="s">
        <v>699</v>
      </c>
      <c r="W16" s="69" t="s">
        <v>298</v>
      </c>
      <c r="Y16" s="69" t="s">
        <v>124</v>
      </c>
      <c r="Z16" s="69" t="s">
        <v>622</v>
      </c>
      <c r="AA16" s="70" t="s">
        <v>595</v>
      </c>
      <c r="AB16" s="70" t="s">
        <v>687</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239</v>
      </c>
      <c r="G17" s="64"/>
      <c r="H17" s="51" t="str">
        <f t="shared" si="1"/>
        <v/>
      </c>
      <c r="I17" s="51" t="str">
        <f t="shared" si="5"/>
        <v>一般会計</v>
      </c>
      <c r="K17" s="51"/>
      <c r="L17" s="51"/>
      <c r="O17" s="51"/>
      <c r="P17" s="51"/>
      <c r="Q17" s="65"/>
      <c r="T17" s="51"/>
      <c r="U17" s="69" t="s">
        <v>700</v>
      </c>
      <c r="W17" s="69" t="s">
        <v>299</v>
      </c>
      <c r="Y17" s="69" t="s">
        <v>538</v>
      </c>
      <c r="Z17" s="69" t="s">
        <v>623</v>
      </c>
      <c r="AA17" s="70" t="s">
        <v>327</v>
      </c>
      <c r="AB17" s="70" t="s">
        <v>432</v>
      </c>
      <c r="AC17" s="72"/>
      <c r="AD17" s="72"/>
      <c r="AE17" s="72"/>
      <c r="AF17" s="74"/>
      <c r="AG17" s="78"/>
      <c r="AK17" s="75" t="str">
        <f t="shared" si="8"/>
        <v>P</v>
      </c>
    </row>
    <row r="18" spans="1:37" ht="13.5" customHeight="1" x14ac:dyDescent="0.15">
      <c r="A18" s="55" t="s">
        <v>197</v>
      </c>
      <c r="B18" s="58" t="s">
        <v>732</v>
      </c>
      <c r="C18" s="51" t="str">
        <f t="shared" si="0"/>
        <v>ＩＴ戦略</v>
      </c>
      <c r="D18" s="51" t="str">
        <f t="shared" si="4"/>
        <v>科学技術・イノベーション、ＩＴ戦略</v>
      </c>
      <c r="F18" s="63" t="s">
        <v>243</v>
      </c>
      <c r="G18" s="64"/>
      <c r="H18" s="51" t="str">
        <f t="shared" si="1"/>
        <v/>
      </c>
      <c r="I18" s="51" t="str">
        <f t="shared" si="5"/>
        <v>一般会計</v>
      </c>
      <c r="K18" s="51"/>
      <c r="L18" s="51"/>
      <c r="O18" s="51"/>
      <c r="P18" s="51"/>
      <c r="Q18" s="65"/>
      <c r="T18" s="51"/>
      <c r="U18" s="69" t="s">
        <v>449</v>
      </c>
      <c r="W18" s="69" t="s">
        <v>34</v>
      </c>
      <c r="Y18" s="69" t="s">
        <v>518</v>
      </c>
      <c r="Z18" s="69" t="s">
        <v>624</v>
      </c>
      <c r="AA18" s="70" t="s">
        <v>596</v>
      </c>
      <c r="AB18" s="70" t="s">
        <v>507</v>
      </c>
      <c r="AC18" s="72"/>
      <c r="AD18" s="72"/>
      <c r="AE18" s="72"/>
      <c r="AF18" s="74"/>
      <c r="AK18" s="75" t="str">
        <f t="shared" si="8"/>
        <v>Q</v>
      </c>
    </row>
    <row r="19" spans="1:37" ht="13.5" customHeight="1" x14ac:dyDescent="0.15">
      <c r="A19" s="55" t="s">
        <v>175</v>
      </c>
      <c r="B19" s="58"/>
      <c r="C19" s="51" t="str">
        <f t="shared" si="0"/>
        <v/>
      </c>
      <c r="D19" s="51" t="str">
        <f t="shared" si="4"/>
        <v>科学技術・イノベーション、ＩＴ戦略</v>
      </c>
      <c r="F19" s="63" t="s">
        <v>245</v>
      </c>
      <c r="G19" s="64"/>
      <c r="H19" s="51" t="str">
        <f t="shared" si="1"/>
        <v/>
      </c>
      <c r="I19" s="51" t="str">
        <f t="shared" si="5"/>
        <v>一般会計</v>
      </c>
      <c r="K19" s="51"/>
      <c r="L19" s="51"/>
      <c r="O19" s="51"/>
      <c r="P19" s="51"/>
      <c r="Q19" s="65"/>
      <c r="T19" s="51"/>
      <c r="U19" s="69" t="s">
        <v>701</v>
      </c>
      <c r="W19" s="69" t="s">
        <v>301</v>
      </c>
      <c r="Y19" s="69" t="s">
        <v>396</v>
      </c>
      <c r="Z19" s="69" t="s">
        <v>625</v>
      </c>
      <c r="AA19" s="70" t="s">
        <v>597</v>
      </c>
      <c r="AB19" s="70" t="s">
        <v>688</v>
      </c>
      <c r="AC19" s="72"/>
      <c r="AD19" s="72"/>
      <c r="AE19" s="72"/>
      <c r="AF19" s="74"/>
      <c r="AK19" s="75" t="str">
        <f t="shared" si="8"/>
        <v>R</v>
      </c>
    </row>
    <row r="20" spans="1:37" ht="13.5" customHeight="1" x14ac:dyDescent="0.15">
      <c r="A20" s="55" t="s">
        <v>365</v>
      </c>
      <c r="B20" s="58"/>
      <c r="C20" s="51" t="str">
        <f t="shared" si="0"/>
        <v/>
      </c>
      <c r="D20" s="51" t="str">
        <f t="shared" si="4"/>
        <v>科学技術・イノベーション、ＩＴ戦略</v>
      </c>
      <c r="F20" s="63" t="s">
        <v>31</v>
      </c>
      <c r="G20" s="64"/>
      <c r="H20" s="51" t="str">
        <f t="shared" si="1"/>
        <v/>
      </c>
      <c r="I20" s="51" t="str">
        <f t="shared" si="5"/>
        <v>一般会計</v>
      </c>
      <c r="K20" s="51"/>
      <c r="L20" s="51"/>
      <c r="O20" s="51"/>
      <c r="P20" s="51"/>
      <c r="Q20" s="65"/>
      <c r="T20" s="51"/>
      <c r="U20" s="69" t="s">
        <v>702</v>
      </c>
      <c r="W20" s="69" t="s">
        <v>303</v>
      </c>
      <c r="Y20" s="69" t="s">
        <v>300</v>
      </c>
      <c r="Z20" s="69" t="s">
        <v>626</v>
      </c>
      <c r="AA20" s="70" t="s">
        <v>598</v>
      </c>
      <c r="AB20" s="70" t="s">
        <v>690</v>
      </c>
      <c r="AC20" s="72"/>
      <c r="AD20" s="72"/>
      <c r="AE20" s="72"/>
      <c r="AF20" s="74"/>
      <c r="AK20" s="75" t="str">
        <f t="shared" si="8"/>
        <v>S</v>
      </c>
    </row>
    <row r="21" spans="1:37" ht="13.5" customHeight="1" x14ac:dyDescent="0.15">
      <c r="A21" s="55" t="s">
        <v>459</v>
      </c>
      <c r="B21" s="58"/>
      <c r="C21" s="51" t="str">
        <f t="shared" si="0"/>
        <v/>
      </c>
      <c r="D21" s="51" t="str">
        <f t="shared" si="4"/>
        <v>科学技術・イノベーション、ＩＴ戦略</v>
      </c>
      <c r="F21" s="63" t="s">
        <v>247</v>
      </c>
      <c r="G21" s="64"/>
      <c r="H21" s="51" t="str">
        <f t="shared" si="1"/>
        <v/>
      </c>
      <c r="I21" s="51" t="str">
        <f t="shared" si="5"/>
        <v>一般会計</v>
      </c>
      <c r="K21" s="51"/>
      <c r="L21" s="51"/>
      <c r="O21" s="51"/>
      <c r="P21" s="51"/>
      <c r="Q21" s="65"/>
      <c r="T21" s="51"/>
      <c r="U21" s="69" t="s">
        <v>703</v>
      </c>
      <c r="W21" s="69" t="s">
        <v>111</v>
      </c>
      <c r="Y21" s="69" t="s">
        <v>390</v>
      </c>
      <c r="Z21" s="69" t="s">
        <v>436</v>
      </c>
      <c r="AA21" s="70" t="s">
        <v>599</v>
      </c>
      <c r="AB21" s="70" t="s">
        <v>691</v>
      </c>
      <c r="AC21" s="72"/>
      <c r="AD21" s="72"/>
      <c r="AE21" s="72"/>
      <c r="AF21" s="74"/>
      <c r="AK21" s="75" t="str">
        <f t="shared" si="8"/>
        <v>T</v>
      </c>
    </row>
    <row r="22" spans="1:37" ht="13.5" customHeight="1" x14ac:dyDescent="0.15">
      <c r="A22" s="55" t="s">
        <v>460</v>
      </c>
      <c r="B22" s="58"/>
      <c r="C22" s="51" t="str">
        <f t="shared" si="0"/>
        <v/>
      </c>
      <c r="D22" s="51" t="str">
        <f t="shared" si="4"/>
        <v>科学技術・イノベーション、ＩＴ戦略</v>
      </c>
      <c r="F22" s="63" t="s">
        <v>157</v>
      </c>
      <c r="G22" s="64"/>
      <c r="H22" s="51" t="str">
        <f t="shared" si="1"/>
        <v/>
      </c>
      <c r="I22" s="51" t="str">
        <f t="shared" si="5"/>
        <v>一般会計</v>
      </c>
      <c r="K22" s="51"/>
      <c r="L22" s="51"/>
      <c r="O22" s="51"/>
      <c r="P22" s="51"/>
      <c r="Q22" s="65"/>
      <c r="T22" s="51"/>
      <c r="U22" s="69" t="s">
        <v>704</v>
      </c>
      <c r="W22" s="69" t="s">
        <v>304</v>
      </c>
      <c r="Y22" s="69" t="s">
        <v>539</v>
      </c>
      <c r="Z22" s="69" t="s">
        <v>627</v>
      </c>
      <c r="AA22" s="70" t="s">
        <v>102</v>
      </c>
      <c r="AB22" s="70" t="s">
        <v>467</v>
      </c>
      <c r="AC22" s="72"/>
      <c r="AD22" s="72"/>
      <c r="AE22" s="72"/>
      <c r="AF22" s="74"/>
      <c r="AK22" s="75" t="str">
        <f t="shared" si="8"/>
        <v>U</v>
      </c>
    </row>
    <row r="23" spans="1:37" ht="13.5" customHeight="1" x14ac:dyDescent="0.15">
      <c r="A23" s="55" t="s">
        <v>461</v>
      </c>
      <c r="B23" s="58"/>
      <c r="C23" s="51" t="str">
        <f t="shared" si="0"/>
        <v/>
      </c>
      <c r="D23" s="51" t="str">
        <f t="shared" si="4"/>
        <v>科学技術・イノベーション、ＩＴ戦略</v>
      </c>
      <c r="F23" s="63" t="s">
        <v>162</v>
      </c>
      <c r="G23" s="64"/>
      <c r="H23" s="51" t="str">
        <f t="shared" si="1"/>
        <v/>
      </c>
      <c r="I23" s="51" t="str">
        <f t="shared" si="5"/>
        <v>一般会計</v>
      </c>
      <c r="K23" s="51"/>
      <c r="L23" s="51"/>
      <c r="O23" s="51"/>
      <c r="P23" s="51"/>
      <c r="Q23" s="65"/>
      <c r="T23" s="51"/>
      <c r="U23" s="69" t="s">
        <v>664</v>
      </c>
      <c r="W23" s="69" t="s">
        <v>715</v>
      </c>
      <c r="Y23" s="69" t="s">
        <v>540</v>
      </c>
      <c r="Z23" s="69" t="s">
        <v>629</v>
      </c>
      <c r="AA23" s="70" t="s">
        <v>600</v>
      </c>
      <c r="AB23" s="70" t="s">
        <v>100</v>
      </c>
      <c r="AC23" s="72"/>
      <c r="AD23" s="72"/>
      <c r="AE23" s="72"/>
      <c r="AF23" s="74"/>
      <c r="AK23" s="75" t="str">
        <f t="shared" si="8"/>
        <v>V</v>
      </c>
    </row>
    <row r="24" spans="1:37" ht="13.5" customHeight="1" x14ac:dyDescent="0.15">
      <c r="A24" s="55" t="s">
        <v>525</v>
      </c>
      <c r="B24" s="58"/>
      <c r="C24" s="51" t="str">
        <f t="shared" si="0"/>
        <v/>
      </c>
      <c r="D24" s="51" t="str">
        <f t="shared" si="4"/>
        <v>科学技術・イノベーション、ＩＴ戦略</v>
      </c>
      <c r="F24" s="63" t="s">
        <v>481</v>
      </c>
      <c r="G24" s="64"/>
      <c r="H24" s="51" t="str">
        <f t="shared" si="1"/>
        <v/>
      </c>
      <c r="I24" s="51" t="str">
        <f t="shared" si="5"/>
        <v>一般会計</v>
      </c>
      <c r="K24" s="51"/>
      <c r="L24" s="51"/>
      <c r="O24" s="51"/>
      <c r="P24" s="51"/>
      <c r="Q24" s="65"/>
      <c r="T24" s="51"/>
      <c r="U24" s="69" t="s">
        <v>705</v>
      </c>
      <c r="Y24" s="69" t="s">
        <v>541</v>
      </c>
      <c r="Z24" s="69" t="s">
        <v>406</v>
      </c>
      <c r="AA24" s="70" t="s">
        <v>601</v>
      </c>
      <c r="AB24" s="70" t="s">
        <v>692</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706</v>
      </c>
      <c r="Y25" s="69" t="s">
        <v>543</v>
      </c>
      <c r="Z25" s="69" t="s">
        <v>630</v>
      </c>
      <c r="AA25" s="70" t="s">
        <v>602</v>
      </c>
      <c r="AB25" s="70" t="s">
        <v>693</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707</v>
      </c>
      <c r="Y26" s="69" t="s">
        <v>544</v>
      </c>
      <c r="Z26" s="69" t="s">
        <v>79</v>
      </c>
      <c r="AA26" s="70" t="s">
        <v>603</v>
      </c>
      <c r="AB26" s="70" t="s">
        <v>657</v>
      </c>
      <c r="AC26" s="72"/>
      <c r="AD26" s="72"/>
      <c r="AE26" s="72"/>
      <c r="AF26" s="74"/>
      <c r="AK26" s="75" t="str">
        <f t="shared" si="8"/>
        <v>Y</v>
      </c>
    </row>
    <row r="27" spans="1:37" ht="13.5" customHeight="1" x14ac:dyDescent="0.15">
      <c r="A27" s="51" t="str">
        <f>IF(D24="","-",D24)</f>
        <v>科学技術・イノベーション、ＩＴ戦略</v>
      </c>
      <c r="B27" s="51"/>
      <c r="F27" s="63" t="s">
        <v>252</v>
      </c>
      <c r="G27" s="64"/>
      <c r="H27" s="51" t="str">
        <f t="shared" si="1"/>
        <v/>
      </c>
      <c r="I27" s="51" t="str">
        <f t="shared" si="5"/>
        <v>一般会計</v>
      </c>
      <c r="K27" s="51"/>
      <c r="L27" s="51"/>
      <c r="O27" s="51"/>
      <c r="P27" s="51"/>
      <c r="Q27" s="65"/>
      <c r="T27" s="51"/>
      <c r="U27" s="69" t="s">
        <v>229</v>
      </c>
      <c r="Y27" s="69" t="s">
        <v>545</v>
      </c>
      <c r="Z27" s="69" t="s">
        <v>20</v>
      </c>
      <c r="AA27" s="70" t="s">
        <v>310</v>
      </c>
      <c r="AB27" s="70" t="s">
        <v>694</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709</v>
      </c>
      <c r="Y28" s="69" t="s">
        <v>533</v>
      </c>
      <c r="Z28" s="69" t="s">
        <v>631</v>
      </c>
      <c r="AA28" s="70" t="s">
        <v>604</v>
      </c>
      <c r="AB28" s="70" t="s">
        <v>17</v>
      </c>
      <c r="AC28" s="72"/>
      <c r="AD28" s="72"/>
      <c r="AE28" s="72"/>
      <c r="AF28" s="74"/>
      <c r="AK28" s="75" t="s">
        <v>350</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710</v>
      </c>
      <c r="Y29" s="69" t="s">
        <v>391</v>
      </c>
      <c r="Z29" s="69" t="s">
        <v>632</v>
      </c>
      <c r="AA29" s="70" t="s">
        <v>605</v>
      </c>
      <c r="AB29" s="70" t="s">
        <v>503</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711</v>
      </c>
      <c r="Y30" s="69" t="s">
        <v>472</v>
      </c>
      <c r="Z30" s="69" t="s">
        <v>140</v>
      </c>
      <c r="AA30" s="70" t="s">
        <v>606</v>
      </c>
      <c r="AB30" s="70" t="s">
        <v>695</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136</v>
      </c>
      <c r="Y31" s="69" t="s">
        <v>65</v>
      </c>
      <c r="Z31" s="69" t="s">
        <v>634</v>
      </c>
      <c r="AA31" s="70" t="s">
        <v>563</v>
      </c>
      <c r="AB31" s="70" t="s">
        <v>638</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33</v>
      </c>
      <c r="Y32" s="69" t="s">
        <v>336</v>
      </c>
      <c r="Z32" s="69" t="s">
        <v>635</v>
      </c>
      <c r="AA32" s="70" t="s">
        <v>38</v>
      </c>
      <c r="AB32" s="70" t="s">
        <v>38</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689</v>
      </c>
      <c r="Y33" s="69" t="s">
        <v>546</v>
      </c>
      <c r="Z33" s="69" t="s">
        <v>628</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712</v>
      </c>
      <c r="Y34" s="69" t="s">
        <v>424</v>
      </c>
      <c r="Z34" s="69" t="s">
        <v>204</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547</v>
      </c>
      <c r="Z35" s="69" t="s">
        <v>636</v>
      </c>
      <c r="AC35" s="72"/>
      <c r="AF35" s="74"/>
      <c r="AK35" s="75" t="str">
        <f t="shared" si="9"/>
        <v>h</v>
      </c>
    </row>
    <row r="36" spans="1:37" ht="13.5" customHeight="1" x14ac:dyDescent="0.15">
      <c r="A36" s="51"/>
      <c r="B36" s="51"/>
      <c r="F36" s="63" t="s">
        <v>458</v>
      </c>
      <c r="G36" s="64"/>
      <c r="H36" s="51" t="str">
        <f t="shared" si="1"/>
        <v/>
      </c>
      <c r="I36" s="51" t="str">
        <f t="shared" si="5"/>
        <v>一般会計</v>
      </c>
      <c r="K36" s="51"/>
      <c r="L36" s="51"/>
      <c r="O36" s="51"/>
      <c r="P36" s="51"/>
      <c r="Q36" s="65"/>
      <c r="T36" s="51"/>
      <c r="U36" s="69" t="s">
        <v>713</v>
      </c>
      <c r="Y36" s="69" t="s">
        <v>550</v>
      </c>
      <c r="Z36" s="69" t="s">
        <v>477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551</v>
      </c>
      <c r="Z37" s="69" t="s">
        <v>637</v>
      </c>
      <c r="AF37" s="74"/>
      <c r="AK37" s="75" t="str">
        <f t="shared" si="9"/>
        <v>j</v>
      </c>
    </row>
    <row r="38" spans="1:37" x14ac:dyDescent="0.15">
      <c r="A38" s="51"/>
      <c r="B38" s="51"/>
      <c r="F38" s="51"/>
      <c r="G38" s="65"/>
      <c r="K38" s="51"/>
      <c r="L38" s="51"/>
      <c r="O38" s="51"/>
      <c r="P38" s="51"/>
      <c r="Q38" s="65"/>
      <c r="T38" s="51"/>
      <c r="U38" s="69" t="s">
        <v>466</v>
      </c>
      <c r="Y38" s="69" t="s">
        <v>534</v>
      </c>
      <c r="Z38" s="69" t="s">
        <v>639</v>
      </c>
      <c r="AF38" s="74"/>
      <c r="AK38" s="75" t="str">
        <f t="shared" si="9"/>
        <v>k</v>
      </c>
    </row>
    <row r="39" spans="1:37" x14ac:dyDescent="0.15">
      <c r="A39" s="51"/>
      <c r="B39" s="51"/>
      <c r="F39" s="51" t="str">
        <f>I37</f>
        <v>一般会計</v>
      </c>
      <c r="G39" s="65"/>
      <c r="K39" s="51"/>
      <c r="L39" s="51"/>
      <c r="O39" s="51"/>
      <c r="P39" s="51"/>
      <c r="Q39" s="65"/>
      <c r="T39" s="51"/>
      <c r="U39" s="69" t="s">
        <v>522</v>
      </c>
      <c r="Y39" s="69" t="s">
        <v>553</v>
      </c>
      <c r="Z39" s="69" t="s">
        <v>517</v>
      </c>
      <c r="AF39" s="74"/>
      <c r="AK39" s="75" t="str">
        <f t="shared" si="9"/>
        <v>l</v>
      </c>
    </row>
    <row r="40" spans="1:37" x14ac:dyDescent="0.15">
      <c r="A40" s="51"/>
      <c r="B40" s="51"/>
      <c r="F40" s="51"/>
      <c r="G40" s="65"/>
      <c r="K40" s="51"/>
      <c r="L40" s="51"/>
      <c r="O40" s="51"/>
      <c r="P40" s="51"/>
      <c r="Q40" s="65"/>
      <c r="T40" s="51"/>
      <c r="Y40" s="69" t="s">
        <v>554</v>
      </c>
      <c r="Z40" s="69" t="s">
        <v>640</v>
      </c>
      <c r="AF40" s="74"/>
      <c r="AK40" s="75" t="str">
        <f t="shared" si="9"/>
        <v>m</v>
      </c>
    </row>
    <row r="41" spans="1:37" x14ac:dyDescent="0.15">
      <c r="A41" s="51"/>
      <c r="B41" s="51"/>
      <c r="F41" s="51"/>
      <c r="G41" s="65"/>
      <c r="K41" s="51"/>
      <c r="L41" s="51"/>
      <c r="O41" s="51"/>
      <c r="P41" s="51"/>
      <c r="Q41" s="65"/>
      <c r="T41" s="51"/>
      <c r="Y41" s="69" t="s">
        <v>355</v>
      </c>
      <c r="Z41" s="69" t="s">
        <v>570</v>
      </c>
      <c r="AF41" s="74"/>
      <c r="AK41" s="75" t="str">
        <f t="shared" si="9"/>
        <v>n</v>
      </c>
    </row>
    <row r="42" spans="1:37" x14ac:dyDescent="0.15">
      <c r="A42" s="51"/>
      <c r="B42" s="51"/>
      <c r="F42" s="51"/>
      <c r="G42" s="65"/>
      <c r="K42" s="51"/>
      <c r="L42" s="51"/>
      <c r="O42" s="51"/>
      <c r="P42" s="51"/>
      <c r="Q42" s="65"/>
      <c r="T42" s="51"/>
      <c r="Y42" s="69" t="s">
        <v>555</v>
      </c>
      <c r="Z42" s="69" t="s">
        <v>642</v>
      </c>
      <c r="AF42" s="74"/>
      <c r="AK42" s="75" t="str">
        <f t="shared" si="9"/>
        <v>o</v>
      </c>
    </row>
    <row r="43" spans="1:37" x14ac:dyDescent="0.15">
      <c r="A43" s="51"/>
      <c r="B43" s="51"/>
      <c r="F43" s="51"/>
      <c r="G43" s="65"/>
      <c r="K43" s="51"/>
      <c r="L43" s="51"/>
      <c r="O43" s="51"/>
      <c r="P43" s="51"/>
      <c r="Q43" s="65"/>
      <c r="T43" s="51"/>
      <c r="Y43" s="69" t="s">
        <v>556</v>
      </c>
      <c r="Z43" s="69" t="s">
        <v>643</v>
      </c>
      <c r="AF43" s="74"/>
      <c r="AK43" s="75" t="str">
        <f t="shared" si="9"/>
        <v>p</v>
      </c>
    </row>
    <row r="44" spans="1:37" x14ac:dyDescent="0.15">
      <c r="A44" s="51"/>
      <c r="B44" s="51"/>
      <c r="F44" s="51"/>
      <c r="G44" s="65"/>
      <c r="K44" s="51"/>
      <c r="L44" s="51"/>
      <c r="O44" s="51"/>
      <c r="P44" s="51"/>
      <c r="Q44" s="65"/>
      <c r="T44" s="51"/>
      <c r="Y44" s="69" t="s">
        <v>557</v>
      </c>
      <c r="Z44" s="69" t="s">
        <v>45</v>
      </c>
      <c r="AF44" s="74"/>
      <c r="AK44" s="75" t="str">
        <f t="shared" si="9"/>
        <v>q</v>
      </c>
    </row>
    <row r="45" spans="1:37" x14ac:dyDescent="0.15">
      <c r="A45" s="51"/>
      <c r="B45" s="51"/>
      <c r="F45" s="51"/>
      <c r="G45" s="65"/>
      <c r="K45" s="51"/>
      <c r="L45" s="51"/>
      <c r="O45" s="51"/>
      <c r="P45" s="51"/>
      <c r="Q45" s="65"/>
      <c r="T45" s="51"/>
      <c r="Y45" s="69" t="s">
        <v>307</v>
      </c>
      <c r="Z45" s="69" t="s">
        <v>644</v>
      </c>
      <c r="AF45" s="74"/>
      <c r="AK45" s="75" t="str">
        <f t="shared" si="9"/>
        <v>r</v>
      </c>
    </row>
    <row r="46" spans="1:37" x14ac:dyDescent="0.15">
      <c r="A46" s="51"/>
      <c r="B46" s="51"/>
      <c r="F46" s="51"/>
      <c r="G46" s="65"/>
      <c r="K46" s="51"/>
      <c r="L46" s="51"/>
      <c r="O46" s="51"/>
      <c r="P46" s="51"/>
      <c r="Q46" s="65"/>
      <c r="T46" s="51"/>
      <c r="Y46" s="69" t="s">
        <v>420</v>
      </c>
      <c r="Z46" s="69" t="s">
        <v>77</v>
      </c>
      <c r="AF46" s="74"/>
      <c r="AK46" s="75" t="str">
        <f t="shared" si="9"/>
        <v>s</v>
      </c>
    </row>
    <row r="47" spans="1:37" x14ac:dyDescent="0.15">
      <c r="A47" s="51"/>
      <c r="B47" s="51"/>
      <c r="F47" s="51"/>
      <c r="G47" s="65"/>
      <c r="K47" s="51"/>
      <c r="L47" s="51"/>
      <c r="O47" s="51"/>
      <c r="P47" s="51"/>
      <c r="Q47" s="65"/>
      <c r="T47" s="51"/>
      <c r="Y47" s="69" t="s">
        <v>254</v>
      </c>
      <c r="Z47" s="69" t="s">
        <v>645</v>
      </c>
      <c r="AF47" s="74"/>
      <c r="AK47" s="75" t="str">
        <f t="shared" si="9"/>
        <v>t</v>
      </c>
    </row>
    <row r="48" spans="1:37" x14ac:dyDescent="0.15">
      <c r="A48" s="51"/>
      <c r="B48" s="51"/>
      <c r="F48" s="51"/>
      <c r="G48" s="65"/>
      <c r="K48" s="51"/>
      <c r="L48" s="51"/>
      <c r="O48" s="51"/>
      <c r="P48" s="51"/>
      <c r="Q48" s="65"/>
      <c r="T48" s="51"/>
      <c r="Y48" s="69" t="s">
        <v>55</v>
      </c>
      <c r="Z48" s="69" t="s">
        <v>646</v>
      </c>
      <c r="AF48" s="74"/>
      <c r="AK48" s="75" t="str">
        <f t="shared" si="9"/>
        <v>u</v>
      </c>
    </row>
    <row r="49" spans="1:37" x14ac:dyDescent="0.15">
      <c r="A49" s="51"/>
      <c r="B49" s="51"/>
      <c r="F49" s="51"/>
      <c r="G49" s="65"/>
      <c r="K49" s="51"/>
      <c r="L49" s="51"/>
      <c r="O49" s="51"/>
      <c r="P49" s="51"/>
      <c r="Q49" s="65"/>
      <c r="T49" s="51"/>
      <c r="Y49" s="69" t="s">
        <v>559</v>
      </c>
      <c r="Z49" s="69" t="s">
        <v>284</v>
      </c>
      <c r="AF49" s="74"/>
      <c r="AK49" s="75" t="str">
        <f t="shared" si="9"/>
        <v>v</v>
      </c>
    </row>
    <row r="50" spans="1:37" x14ac:dyDescent="0.15">
      <c r="A50" s="51"/>
      <c r="B50" s="51"/>
      <c r="F50" s="51"/>
      <c r="G50" s="65"/>
      <c r="K50" s="51"/>
      <c r="L50" s="51"/>
      <c r="O50" s="51"/>
      <c r="P50" s="51"/>
      <c r="Q50" s="65"/>
      <c r="T50" s="51"/>
      <c r="Y50" s="69" t="s">
        <v>560</v>
      </c>
      <c r="Z50" s="69" t="s">
        <v>647</v>
      </c>
      <c r="AF50" s="74"/>
    </row>
    <row r="51" spans="1:37" x14ac:dyDescent="0.15">
      <c r="A51" s="51"/>
      <c r="B51" s="51"/>
      <c r="F51" s="51"/>
      <c r="G51" s="65"/>
      <c r="K51" s="51"/>
      <c r="L51" s="51"/>
      <c r="O51" s="51"/>
      <c r="P51" s="51"/>
      <c r="Q51" s="65"/>
      <c r="T51" s="51"/>
      <c r="Y51" s="69" t="s">
        <v>561</v>
      </c>
      <c r="Z51" s="69" t="s">
        <v>562</v>
      </c>
      <c r="AF51" s="74"/>
    </row>
    <row r="52" spans="1:37" x14ac:dyDescent="0.15">
      <c r="A52" s="51"/>
      <c r="B52" s="51"/>
      <c r="F52" s="51"/>
      <c r="G52" s="65"/>
      <c r="K52" s="51"/>
      <c r="L52" s="51"/>
      <c r="O52" s="51"/>
      <c r="P52" s="51"/>
      <c r="Q52" s="65"/>
      <c r="T52" s="51"/>
      <c r="Y52" s="69" t="s">
        <v>564</v>
      </c>
      <c r="Z52" s="69" t="s">
        <v>648</v>
      </c>
      <c r="AF52" s="74"/>
    </row>
    <row r="53" spans="1:37" x14ac:dyDescent="0.15">
      <c r="A53" s="51"/>
      <c r="B53" s="51"/>
      <c r="F53" s="51"/>
      <c r="G53" s="65"/>
      <c r="K53" s="51"/>
      <c r="L53" s="51"/>
      <c r="O53" s="51"/>
      <c r="P53" s="51"/>
      <c r="Q53" s="65"/>
      <c r="T53" s="51"/>
      <c r="Y53" s="69" t="s">
        <v>313</v>
      </c>
      <c r="Z53" s="69" t="s">
        <v>258</v>
      </c>
      <c r="AF53" s="74"/>
    </row>
    <row r="54" spans="1:37" x14ac:dyDescent="0.15">
      <c r="A54" s="51"/>
      <c r="B54" s="51"/>
      <c r="F54" s="51"/>
      <c r="G54" s="65"/>
      <c r="K54" s="51"/>
      <c r="L54" s="51"/>
      <c r="O54" s="51"/>
      <c r="P54" s="57"/>
      <c r="Q54" s="65"/>
      <c r="T54" s="51"/>
      <c r="Y54" s="69" t="s">
        <v>359</v>
      </c>
      <c r="Z54" s="69" t="s">
        <v>649</v>
      </c>
      <c r="AF54" s="74"/>
    </row>
    <row r="55" spans="1:37" x14ac:dyDescent="0.15">
      <c r="A55" s="51"/>
      <c r="B55" s="51"/>
      <c r="F55" s="51"/>
      <c r="G55" s="65"/>
      <c r="K55" s="51"/>
      <c r="L55" s="51"/>
      <c r="O55" s="51"/>
      <c r="P55" s="51"/>
      <c r="Q55" s="65"/>
      <c r="T55" s="51"/>
      <c r="Y55" s="69" t="s">
        <v>565</v>
      </c>
      <c r="Z55" s="69" t="s">
        <v>29</v>
      </c>
      <c r="AF55" s="74"/>
    </row>
    <row r="56" spans="1:37" x14ac:dyDescent="0.15">
      <c r="A56" s="51"/>
      <c r="B56" s="51"/>
      <c r="F56" s="51"/>
      <c r="G56" s="65"/>
      <c r="K56" s="51"/>
      <c r="L56" s="51"/>
      <c r="O56" s="51"/>
      <c r="P56" s="51"/>
      <c r="Q56" s="65"/>
      <c r="T56" s="51"/>
      <c r="Y56" s="69" t="s">
        <v>567</v>
      </c>
      <c r="Z56" s="69" t="s">
        <v>650</v>
      </c>
      <c r="AF56" s="74"/>
    </row>
    <row r="57" spans="1:37" x14ac:dyDescent="0.15">
      <c r="A57" s="51"/>
      <c r="B57" s="51"/>
      <c r="F57" s="51"/>
      <c r="G57" s="65"/>
      <c r="K57" s="51"/>
      <c r="L57" s="51"/>
      <c r="O57" s="51"/>
      <c r="P57" s="51"/>
      <c r="Q57" s="65"/>
      <c r="T57" s="51"/>
      <c r="Y57" s="69" t="s">
        <v>566</v>
      </c>
      <c r="Z57" s="69" t="s">
        <v>48</v>
      </c>
      <c r="AF57" s="74"/>
    </row>
    <row r="58" spans="1:37" x14ac:dyDescent="0.15">
      <c r="A58" s="51"/>
      <c r="B58" s="51"/>
      <c r="F58" s="51"/>
      <c r="G58" s="65"/>
      <c r="K58" s="51"/>
      <c r="L58" s="51"/>
      <c r="O58" s="51"/>
      <c r="P58" s="51"/>
      <c r="Q58" s="65"/>
      <c r="T58" s="51"/>
      <c r="Y58" s="69" t="s">
        <v>568</v>
      </c>
      <c r="Z58" s="69" t="s">
        <v>512</v>
      </c>
      <c r="AF58" s="74"/>
    </row>
    <row r="59" spans="1:37" x14ac:dyDescent="0.15">
      <c r="A59" s="51"/>
      <c r="B59" s="51"/>
      <c r="F59" s="51"/>
      <c r="G59" s="65"/>
      <c r="K59" s="51"/>
      <c r="L59" s="51"/>
      <c r="O59" s="51"/>
      <c r="P59" s="51"/>
      <c r="Q59" s="65"/>
      <c r="T59" s="51"/>
      <c r="Y59" s="69" t="s">
        <v>569</v>
      </c>
      <c r="Z59" s="69" t="s">
        <v>651</v>
      </c>
      <c r="AF59" s="74"/>
    </row>
    <row r="60" spans="1:37" x14ac:dyDescent="0.15">
      <c r="A60" s="51"/>
      <c r="B60" s="51"/>
      <c r="F60" s="51"/>
      <c r="G60" s="65"/>
      <c r="K60" s="51"/>
      <c r="L60" s="51"/>
      <c r="O60" s="51"/>
      <c r="P60" s="51"/>
      <c r="Q60" s="65"/>
      <c r="T60" s="51"/>
      <c r="Y60" s="69" t="s">
        <v>497</v>
      </c>
      <c r="Z60" s="69" t="s">
        <v>652</v>
      </c>
      <c r="AF60" s="74"/>
    </row>
    <row r="61" spans="1:37" x14ac:dyDescent="0.15">
      <c r="A61" s="51"/>
      <c r="B61" s="51"/>
      <c r="F61" s="51"/>
      <c r="G61" s="65"/>
      <c r="K61" s="51"/>
      <c r="L61" s="51"/>
      <c r="O61" s="51"/>
      <c r="P61" s="51"/>
      <c r="Q61" s="65"/>
      <c r="T61" s="51"/>
      <c r="Y61" s="69" t="s">
        <v>39</v>
      </c>
      <c r="Z61" s="69" t="s">
        <v>120</v>
      </c>
      <c r="AF61" s="74"/>
    </row>
    <row r="62" spans="1:37" x14ac:dyDescent="0.15">
      <c r="A62" s="51"/>
      <c r="B62" s="51"/>
      <c r="F62" s="51"/>
      <c r="G62" s="65"/>
      <c r="K62" s="51"/>
      <c r="L62" s="51"/>
      <c r="O62" s="51"/>
      <c r="P62" s="51"/>
      <c r="Q62" s="65"/>
      <c r="T62" s="51"/>
      <c r="Y62" s="69" t="s">
        <v>88</v>
      </c>
      <c r="Z62" s="69" t="s">
        <v>385</v>
      </c>
      <c r="AF62" s="74"/>
    </row>
    <row r="63" spans="1:37" x14ac:dyDescent="0.15">
      <c r="A63" s="51"/>
      <c r="B63" s="51"/>
      <c r="F63" s="51"/>
      <c r="G63" s="65"/>
      <c r="K63" s="51"/>
      <c r="L63" s="51"/>
      <c r="O63" s="51"/>
      <c r="P63" s="51"/>
      <c r="Q63" s="65"/>
      <c r="T63" s="51"/>
      <c r="Y63" s="69" t="s">
        <v>269</v>
      </c>
      <c r="Z63" s="69" t="s">
        <v>653</v>
      </c>
      <c r="AF63" s="74"/>
    </row>
    <row r="64" spans="1:37" x14ac:dyDescent="0.15">
      <c r="A64" s="51"/>
      <c r="B64" s="51"/>
      <c r="F64" s="51"/>
      <c r="G64" s="65"/>
      <c r="K64" s="51"/>
      <c r="L64" s="51"/>
      <c r="O64" s="51"/>
      <c r="P64" s="51"/>
      <c r="Q64" s="65"/>
      <c r="T64" s="51"/>
      <c r="Y64" s="69" t="s">
        <v>414</v>
      </c>
      <c r="Z64" s="69" t="s">
        <v>52</v>
      </c>
      <c r="AF64" s="74"/>
    </row>
    <row r="65" spans="1:32" x14ac:dyDescent="0.15">
      <c r="A65" s="51"/>
      <c r="B65" s="51"/>
      <c r="F65" s="51"/>
      <c r="G65" s="65"/>
      <c r="K65" s="51"/>
      <c r="L65" s="51"/>
      <c r="O65" s="51"/>
      <c r="P65" s="51"/>
      <c r="Q65" s="65"/>
      <c r="T65" s="51"/>
      <c r="Y65" s="69" t="s">
        <v>571</v>
      </c>
      <c r="Z65" s="69" t="s">
        <v>655</v>
      </c>
      <c r="AF65" s="74"/>
    </row>
    <row r="66" spans="1:32" x14ac:dyDescent="0.15">
      <c r="A66" s="51"/>
      <c r="B66" s="51"/>
      <c r="F66" s="51"/>
      <c r="G66" s="65"/>
      <c r="K66" s="51"/>
      <c r="L66" s="51"/>
      <c r="O66" s="51"/>
      <c r="P66" s="51"/>
      <c r="Q66" s="65"/>
      <c r="T66" s="51"/>
      <c r="Y66" s="69" t="s">
        <v>155</v>
      </c>
      <c r="Z66" s="69" t="s">
        <v>656</v>
      </c>
      <c r="AF66" s="74"/>
    </row>
    <row r="67" spans="1:32" x14ac:dyDescent="0.15">
      <c r="A67" s="51"/>
      <c r="B67" s="51"/>
      <c r="F67" s="51"/>
      <c r="G67" s="65"/>
      <c r="K67" s="51"/>
      <c r="L67" s="51"/>
      <c r="O67" s="51"/>
      <c r="P67" s="51"/>
      <c r="Q67" s="65"/>
      <c r="T67" s="51"/>
      <c r="Y67" s="69" t="s">
        <v>572</v>
      </c>
      <c r="Z67" s="69" t="s">
        <v>26</v>
      </c>
      <c r="AF67" s="74"/>
    </row>
    <row r="68" spans="1:32" x14ac:dyDescent="0.15">
      <c r="A68" s="51"/>
      <c r="B68" s="51"/>
      <c r="F68" s="51"/>
      <c r="G68" s="65"/>
      <c r="K68" s="51"/>
      <c r="L68" s="51"/>
      <c r="O68" s="51"/>
      <c r="P68" s="51"/>
      <c r="Q68" s="65"/>
      <c r="T68" s="51"/>
      <c r="Y68" s="69" t="s">
        <v>399</v>
      </c>
      <c r="Z68" s="69" t="s">
        <v>658</v>
      </c>
      <c r="AF68" s="74"/>
    </row>
    <row r="69" spans="1:32" x14ac:dyDescent="0.15">
      <c r="A69" s="51"/>
      <c r="B69" s="51"/>
      <c r="F69" s="51"/>
      <c r="G69" s="65"/>
      <c r="K69" s="51"/>
      <c r="L69" s="51"/>
      <c r="O69" s="51"/>
      <c r="P69" s="51"/>
      <c r="Q69" s="65"/>
      <c r="T69" s="51"/>
      <c r="Y69" s="69" t="s">
        <v>514</v>
      </c>
      <c r="Z69" s="69" t="s">
        <v>659</v>
      </c>
      <c r="AF69" s="74"/>
    </row>
    <row r="70" spans="1:32" x14ac:dyDescent="0.15">
      <c r="A70" s="51"/>
      <c r="B70" s="51"/>
      <c r="Y70" s="69" t="s">
        <v>134</v>
      </c>
      <c r="Z70" s="69" t="s">
        <v>660</v>
      </c>
    </row>
    <row r="71" spans="1:32" x14ac:dyDescent="0.15">
      <c r="Y71" s="69" t="s">
        <v>573</v>
      </c>
      <c r="Z71" s="69" t="s">
        <v>195</v>
      </c>
    </row>
    <row r="72" spans="1:32" x14ac:dyDescent="0.15">
      <c r="Y72" s="69" t="s">
        <v>574</v>
      </c>
      <c r="Z72" s="69" t="s">
        <v>586</v>
      </c>
    </row>
    <row r="73" spans="1:32" x14ac:dyDescent="0.15">
      <c r="Y73" s="69" t="s">
        <v>548</v>
      </c>
      <c r="Z73" s="69" t="s">
        <v>662</v>
      </c>
    </row>
    <row r="74" spans="1:32" x14ac:dyDescent="0.15">
      <c r="Y74" s="69" t="s">
        <v>418</v>
      </c>
      <c r="Z74" s="69" t="s">
        <v>262</v>
      </c>
    </row>
    <row r="75" spans="1:32" x14ac:dyDescent="0.15">
      <c r="Y75" s="69" t="s">
        <v>493</v>
      </c>
      <c r="Z75" s="69" t="s">
        <v>663</v>
      </c>
    </row>
    <row r="76" spans="1:32" x14ac:dyDescent="0.15">
      <c r="Y76" s="69" t="s">
        <v>575</v>
      </c>
      <c r="Z76" s="69" t="s">
        <v>666</v>
      </c>
    </row>
    <row r="77" spans="1:32" x14ac:dyDescent="0.15">
      <c r="Y77" s="69" t="s">
        <v>576</v>
      </c>
      <c r="Z77" s="69" t="s">
        <v>476</v>
      </c>
    </row>
    <row r="78" spans="1:32" x14ac:dyDescent="0.15">
      <c r="Y78" s="69" t="s">
        <v>558</v>
      </c>
      <c r="Z78" s="69" t="s">
        <v>667</v>
      </c>
    </row>
    <row r="79" spans="1:32" x14ac:dyDescent="0.15">
      <c r="Y79" s="69" t="s">
        <v>578</v>
      </c>
      <c r="Z79" s="69" t="s">
        <v>641</v>
      </c>
    </row>
    <row r="80" spans="1:32" x14ac:dyDescent="0.15">
      <c r="Y80" s="69" t="s">
        <v>579</v>
      </c>
      <c r="Z80" s="69" t="s">
        <v>661</v>
      </c>
    </row>
    <row r="81" spans="25:26" x14ac:dyDescent="0.15">
      <c r="Y81" s="69" t="s">
        <v>116</v>
      </c>
      <c r="Z81" s="69" t="s">
        <v>295</v>
      </c>
    </row>
    <row r="82" spans="25:26" x14ac:dyDescent="0.15">
      <c r="Y82" s="69" t="s">
        <v>452</v>
      </c>
      <c r="Z82" s="69" t="s">
        <v>668</v>
      </c>
    </row>
    <row r="83" spans="25:26" x14ac:dyDescent="0.15">
      <c r="Y83" s="69" t="s">
        <v>202</v>
      </c>
      <c r="Z83" s="69" t="s">
        <v>244</v>
      </c>
    </row>
    <row r="84" spans="25:26" x14ac:dyDescent="0.15">
      <c r="Y84" s="69" t="s">
        <v>580</v>
      </c>
      <c r="Z84" s="69" t="s">
        <v>250</v>
      </c>
    </row>
    <row r="85" spans="25:26" x14ac:dyDescent="0.15">
      <c r="Y85" s="69" t="s">
        <v>581</v>
      </c>
      <c r="Z85" s="69" t="s">
        <v>670</v>
      </c>
    </row>
    <row r="86" spans="25:26" x14ac:dyDescent="0.15">
      <c r="Y86" s="69" t="s">
        <v>583</v>
      </c>
      <c r="Z86" s="69" t="s">
        <v>671</v>
      </c>
    </row>
    <row r="87" spans="25:26" x14ac:dyDescent="0.15">
      <c r="Y87" s="69" t="s">
        <v>584</v>
      </c>
      <c r="Z87" s="69" t="s">
        <v>672</v>
      </c>
    </row>
    <row r="88" spans="25:26" x14ac:dyDescent="0.15">
      <c r="Y88" s="69" t="s">
        <v>585</v>
      </c>
      <c r="Z88" s="69" t="s">
        <v>673</v>
      </c>
    </row>
    <row r="89" spans="25:26" x14ac:dyDescent="0.15">
      <c r="Y89" s="69" t="s">
        <v>404</v>
      </c>
      <c r="Z89" s="69" t="s">
        <v>674</v>
      </c>
    </row>
    <row r="90" spans="25:26" x14ac:dyDescent="0.15">
      <c r="Y90" s="69" t="s">
        <v>587</v>
      </c>
      <c r="Z90" s="69" t="s">
        <v>675</v>
      </c>
    </row>
    <row r="91" spans="25:26" x14ac:dyDescent="0.15">
      <c r="Y91" s="69" t="s">
        <v>265</v>
      </c>
      <c r="Z91" s="69" t="s">
        <v>676</v>
      </c>
    </row>
    <row r="92" spans="25:26" x14ac:dyDescent="0.15">
      <c r="Y92" s="69" t="s">
        <v>552</v>
      </c>
      <c r="Z92" s="69" t="s">
        <v>610</v>
      </c>
    </row>
    <row r="93" spans="25:26" x14ac:dyDescent="0.15">
      <c r="Y93" s="69" t="s">
        <v>427</v>
      </c>
      <c r="Z93" s="69" t="s">
        <v>677</v>
      </c>
    </row>
    <row r="94" spans="25:26" x14ac:dyDescent="0.15">
      <c r="Y94" s="69" t="s">
        <v>169</v>
      </c>
      <c r="Z94" s="69" t="s">
        <v>669</v>
      </c>
    </row>
    <row r="95" spans="25:26" x14ac:dyDescent="0.15">
      <c r="Y95" s="69" t="s">
        <v>462</v>
      </c>
      <c r="Z95" s="69" t="s">
        <v>678</v>
      </c>
    </row>
    <row r="96" spans="25:26" x14ac:dyDescent="0.15">
      <c r="Y96" s="69" t="s">
        <v>84</v>
      </c>
      <c r="Z96" s="69" t="s">
        <v>679</v>
      </c>
    </row>
    <row r="97" spans="25:26" x14ac:dyDescent="0.15">
      <c r="Y97" s="69" t="s">
        <v>589</v>
      </c>
      <c r="Z97" s="69" t="s">
        <v>665</v>
      </c>
    </row>
    <row r="98" spans="25:26" x14ac:dyDescent="0.15">
      <c r="Y98" s="69" t="s">
        <v>374</v>
      </c>
      <c r="Z98" s="69" t="s">
        <v>680</v>
      </c>
    </row>
    <row r="99" spans="25:26" x14ac:dyDescent="0.15">
      <c r="Y99" s="69" t="s">
        <v>607</v>
      </c>
      <c r="Z99" s="69" t="s">
        <v>681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489</v>
      </c>
      <c r="B2" s="692"/>
      <c r="C2" s="692"/>
      <c r="D2" s="692"/>
      <c r="E2" s="692"/>
      <c r="F2" s="693"/>
      <c r="G2" s="326" t="s">
        <v>218</v>
      </c>
      <c r="H2" s="310"/>
      <c r="I2" s="310"/>
      <c r="J2" s="310"/>
      <c r="K2" s="310"/>
      <c r="L2" s="310"/>
      <c r="M2" s="310"/>
      <c r="N2" s="310"/>
      <c r="O2" s="311"/>
      <c r="P2" s="313" t="s">
        <v>96</v>
      </c>
      <c r="Q2" s="310"/>
      <c r="R2" s="310"/>
      <c r="S2" s="310"/>
      <c r="T2" s="310"/>
      <c r="U2" s="310"/>
      <c r="V2" s="310"/>
      <c r="W2" s="310"/>
      <c r="X2" s="311"/>
      <c r="Y2" s="361"/>
      <c r="Z2" s="362"/>
      <c r="AA2" s="363"/>
      <c r="AB2" s="786" t="s">
        <v>49</v>
      </c>
      <c r="AC2" s="787"/>
      <c r="AD2" s="788"/>
      <c r="AE2" s="903" t="s">
        <v>502</v>
      </c>
      <c r="AF2" s="903"/>
      <c r="AG2" s="903"/>
      <c r="AH2" s="903"/>
      <c r="AI2" s="903" t="s">
        <v>85</v>
      </c>
      <c r="AJ2" s="903"/>
      <c r="AK2" s="903"/>
      <c r="AL2" s="786"/>
      <c r="AM2" s="903" t="s">
        <v>589</v>
      </c>
      <c r="AN2" s="903"/>
      <c r="AO2" s="903"/>
      <c r="AP2" s="786"/>
      <c r="AQ2" s="265" t="s">
        <v>370</v>
      </c>
      <c r="AR2" s="266"/>
      <c r="AS2" s="266"/>
      <c r="AT2" s="267"/>
      <c r="AU2" s="292" t="s">
        <v>256</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371</v>
      </c>
      <c r="AT3" s="231"/>
      <c r="AU3" s="232"/>
      <c r="AV3" s="232"/>
      <c r="AW3" s="233" t="s">
        <v>311</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282</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489</v>
      </c>
      <c r="B9" s="692"/>
      <c r="C9" s="692"/>
      <c r="D9" s="692"/>
      <c r="E9" s="692"/>
      <c r="F9" s="693"/>
      <c r="G9" s="326" t="s">
        <v>218</v>
      </c>
      <c r="H9" s="310"/>
      <c r="I9" s="310"/>
      <c r="J9" s="310"/>
      <c r="K9" s="310"/>
      <c r="L9" s="310"/>
      <c r="M9" s="310"/>
      <c r="N9" s="310"/>
      <c r="O9" s="311"/>
      <c r="P9" s="313" t="s">
        <v>96</v>
      </c>
      <c r="Q9" s="310"/>
      <c r="R9" s="310"/>
      <c r="S9" s="310"/>
      <c r="T9" s="310"/>
      <c r="U9" s="310"/>
      <c r="V9" s="310"/>
      <c r="W9" s="310"/>
      <c r="X9" s="311"/>
      <c r="Y9" s="361"/>
      <c r="Z9" s="362"/>
      <c r="AA9" s="363"/>
      <c r="AB9" s="786" t="s">
        <v>49</v>
      </c>
      <c r="AC9" s="787"/>
      <c r="AD9" s="788"/>
      <c r="AE9" s="903" t="s">
        <v>502</v>
      </c>
      <c r="AF9" s="903"/>
      <c r="AG9" s="903"/>
      <c r="AH9" s="903"/>
      <c r="AI9" s="903" t="s">
        <v>85</v>
      </c>
      <c r="AJ9" s="903"/>
      <c r="AK9" s="903"/>
      <c r="AL9" s="786"/>
      <c r="AM9" s="903" t="s">
        <v>589</v>
      </c>
      <c r="AN9" s="903"/>
      <c r="AO9" s="903"/>
      <c r="AP9" s="786"/>
      <c r="AQ9" s="265" t="s">
        <v>370</v>
      </c>
      <c r="AR9" s="266"/>
      <c r="AS9" s="266"/>
      <c r="AT9" s="267"/>
      <c r="AU9" s="292" t="s">
        <v>256</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371</v>
      </c>
      <c r="AT10" s="231"/>
      <c r="AU10" s="232"/>
      <c r="AV10" s="232"/>
      <c r="AW10" s="233" t="s">
        <v>311</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282</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489</v>
      </c>
      <c r="B16" s="692"/>
      <c r="C16" s="692"/>
      <c r="D16" s="692"/>
      <c r="E16" s="692"/>
      <c r="F16" s="693"/>
      <c r="G16" s="326" t="s">
        <v>218</v>
      </c>
      <c r="H16" s="310"/>
      <c r="I16" s="310"/>
      <c r="J16" s="310"/>
      <c r="K16" s="310"/>
      <c r="L16" s="310"/>
      <c r="M16" s="310"/>
      <c r="N16" s="310"/>
      <c r="O16" s="311"/>
      <c r="P16" s="313" t="s">
        <v>96</v>
      </c>
      <c r="Q16" s="310"/>
      <c r="R16" s="310"/>
      <c r="S16" s="310"/>
      <c r="T16" s="310"/>
      <c r="U16" s="310"/>
      <c r="V16" s="310"/>
      <c r="W16" s="310"/>
      <c r="X16" s="311"/>
      <c r="Y16" s="361"/>
      <c r="Z16" s="362"/>
      <c r="AA16" s="363"/>
      <c r="AB16" s="786" t="s">
        <v>49</v>
      </c>
      <c r="AC16" s="787"/>
      <c r="AD16" s="788"/>
      <c r="AE16" s="903" t="s">
        <v>502</v>
      </c>
      <c r="AF16" s="903"/>
      <c r="AG16" s="903"/>
      <c r="AH16" s="903"/>
      <c r="AI16" s="903" t="s">
        <v>85</v>
      </c>
      <c r="AJ16" s="903"/>
      <c r="AK16" s="903"/>
      <c r="AL16" s="786"/>
      <c r="AM16" s="903" t="s">
        <v>589</v>
      </c>
      <c r="AN16" s="903"/>
      <c r="AO16" s="903"/>
      <c r="AP16" s="786"/>
      <c r="AQ16" s="265" t="s">
        <v>370</v>
      </c>
      <c r="AR16" s="266"/>
      <c r="AS16" s="266"/>
      <c r="AT16" s="267"/>
      <c r="AU16" s="292" t="s">
        <v>256</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371</v>
      </c>
      <c r="AT17" s="231"/>
      <c r="AU17" s="232"/>
      <c r="AV17" s="232"/>
      <c r="AW17" s="233" t="s">
        <v>311</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282</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489</v>
      </c>
      <c r="B23" s="692"/>
      <c r="C23" s="692"/>
      <c r="D23" s="692"/>
      <c r="E23" s="692"/>
      <c r="F23" s="693"/>
      <c r="G23" s="326" t="s">
        <v>218</v>
      </c>
      <c r="H23" s="310"/>
      <c r="I23" s="310"/>
      <c r="J23" s="310"/>
      <c r="K23" s="310"/>
      <c r="L23" s="310"/>
      <c r="M23" s="310"/>
      <c r="N23" s="310"/>
      <c r="O23" s="311"/>
      <c r="P23" s="313" t="s">
        <v>96</v>
      </c>
      <c r="Q23" s="310"/>
      <c r="R23" s="310"/>
      <c r="S23" s="310"/>
      <c r="T23" s="310"/>
      <c r="U23" s="310"/>
      <c r="V23" s="310"/>
      <c r="W23" s="310"/>
      <c r="X23" s="311"/>
      <c r="Y23" s="361"/>
      <c r="Z23" s="362"/>
      <c r="AA23" s="363"/>
      <c r="AB23" s="786" t="s">
        <v>49</v>
      </c>
      <c r="AC23" s="787"/>
      <c r="AD23" s="788"/>
      <c r="AE23" s="903" t="s">
        <v>502</v>
      </c>
      <c r="AF23" s="903"/>
      <c r="AG23" s="903"/>
      <c r="AH23" s="903"/>
      <c r="AI23" s="903" t="s">
        <v>85</v>
      </c>
      <c r="AJ23" s="903"/>
      <c r="AK23" s="903"/>
      <c r="AL23" s="786"/>
      <c r="AM23" s="903" t="s">
        <v>589</v>
      </c>
      <c r="AN23" s="903"/>
      <c r="AO23" s="903"/>
      <c r="AP23" s="786"/>
      <c r="AQ23" s="265" t="s">
        <v>370</v>
      </c>
      <c r="AR23" s="266"/>
      <c r="AS23" s="266"/>
      <c r="AT23" s="267"/>
      <c r="AU23" s="292" t="s">
        <v>256</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371</v>
      </c>
      <c r="AT24" s="231"/>
      <c r="AU24" s="232"/>
      <c r="AV24" s="232"/>
      <c r="AW24" s="233" t="s">
        <v>311</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282</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489</v>
      </c>
      <c r="B30" s="692"/>
      <c r="C30" s="692"/>
      <c r="D30" s="692"/>
      <c r="E30" s="692"/>
      <c r="F30" s="693"/>
      <c r="G30" s="326" t="s">
        <v>218</v>
      </c>
      <c r="H30" s="310"/>
      <c r="I30" s="310"/>
      <c r="J30" s="310"/>
      <c r="K30" s="310"/>
      <c r="L30" s="310"/>
      <c r="M30" s="310"/>
      <c r="N30" s="310"/>
      <c r="O30" s="311"/>
      <c r="P30" s="313" t="s">
        <v>96</v>
      </c>
      <c r="Q30" s="310"/>
      <c r="R30" s="310"/>
      <c r="S30" s="310"/>
      <c r="T30" s="310"/>
      <c r="U30" s="310"/>
      <c r="V30" s="310"/>
      <c r="W30" s="310"/>
      <c r="X30" s="311"/>
      <c r="Y30" s="361"/>
      <c r="Z30" s="362"/>
      <c r="AA30" s="363"/>
      <c r="AB30" s="786" t="s">
        <v>49</v>
      </c>
      <c r="AC30" s="787"/>
      <c r="AD30" s="788"/>
      <c r="AE30" s="903" t="s">
        <v>502</v>
      </c>
      <c r="AF30" s="903"/>
      <c r="AG30" s="903"/>
      <c r="AH30" s="903"/>
      <c r="AI30" s="903" t="s">
        <v>85</v>
      </c>
      <c r="AJ30" s="903"/>
      <c r="AK30" s="903"/>
      <c r="AL30" s="786"/>
      <c r="AM30" s="903" t="s">
        <v>589</v>
      </c>
      <c r="AN30" s="903"/>
      <c r="AO30" s="903"/>
      <c r="AP30" s="786"/>
      <c r="AQ30" s="265" t="s">
        <v>370</v>
      </c>
      <c r="AR30" s="266"/>
      <c r="AS30" s="266"/>
      <c r="AT30" s="267"/>
      <c r="AU30" s="292" t="s">
        <v>256</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371</v>
      </c>
      <c r="AT31" s="231"/>
      <c r="AU31" s="232"/>
      <c r="AV31" s="232"/>
      <c r="AW31" s="233" t="s">
        <v>311</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282</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489</v>
      </c>
      <c r="B37" s="692"/>
      <c r="C37" s="692"/>
      <c r="D37" s="692"/>
      <c r="E37" s="692"/>
      <c r="F37" s="693"/>
      <c r="G37" s="326" t="s">
        <v>218</v>
      </c>
      <c r="H37" s="310"/>
      <c r="I37" s="310"/>
      <c r="J37" s="310"/>
      <c r="K37" s="310"/>
      <c r="L37" s="310"/>
      <c r="M37" s="310"/>
      <c r="N37" s="310"/>
      <c r="O37" s="311"/>
      <c r="P37" s="313" t="s">
        <v>96</v>
      </c>
      <c r="Q37" s="310"/>
      <c r="R37" s="310"/>
      <c r="S37" s="310"/>
      <c r="T37" s="310"/>
      <c r="U37" s="310"/>
      <c r="V37" s="310"/>
      <c r="W37" s="310"/>
      <c r="X37" s="311"/>
      <c r="Y37" s="361"/>
      <c r="Z37" s="362"/>
      <c r="AA37" s="363"/>
      <c r="AB37" s="786" t="s">
        <v>49</v>
      </c>
      <c r="AC37" s="787"/>
      <c r="AD37" s="788"/>
      <c r="AE37" s="903" t="s">
        <v>502</v>
      </c>
      <c r="AF37" s="903"/>
      <c r="AG37" s="903"/>
      <c r="AH37" s="903"/>
      <c r="AI37" s="903" t="s">
        <v>85</v>
      </c>
      <c r="AJ37" s="903"/>
      <c r="AK37" s="903"/>
      <c r="AL37" s="786"/>
      <c r="AM37" s="903" t="s">
        <v>589</v>
      </c>
      <c r="AN37" s="903"/>
      <c r="AO37" s="903"/>
      <c r="AP37" s="786"/>
      <c r="AQ37" s="265" t="s">
        <v>370</v>
      </c>
      <c r="AR37" s="266"/>
      <c r="AS37" s="266"/>
      <c r="AT37" s="267"/>
      <c r="AU37" s="292" t="s">
        <v>256</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371</v>
      </c>
      <c r="AT38" s="231"/>
      <c r="AU38" s="232"/>
      <c r="AV38" s="232"/>
      <c r="AW38" s="233" t="s">
        <v>311</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489</v>
      </c>
      <c r="B44" s="692"/>
      <c r="C44" s="692"/>
      <c r="D44" s="692"/>
      <c r="E44" s="692"/>
      <c r="F44" s="693"/>
      <c r="G44" s="326" t="s">
        <v>218</v>
      </c>
      <c r="H44" s="310"/>
      <c r="I44" s="310"/>
      <c r="J44" s="310"/>
      <c r="K44" s="310"/>
      <c r="L44" s="310"/>
      <c r="M44" s="310"/>
      <c r="N44" s="310"/>
      <c r="O44" s="311"/>
      <c r="P44" s="313" t="s">
        <v>96</v>
      </c>
      <c r="Q44" s="310"/>
      <c r="R44" s="310"/>
      <c r="S44" s="310"/>
      <c r="T44" s="310"/>
      <c r="U44" s="310"/>
      <c r="V44" s="310"/>
      <c r="W44" s="310"/>
      <c r="X44" s="311"/>
      <c r="Y44" s="361"/>
      <c r="Z44" s="362"/>
      <c r="AA44" s="363"/>
      <c r="AB44" s="786" t="s">
        <v>49</v>
      </c>
      <c r="AC44" s="787"/>
      <c r="AD44" s="788"/>
      <c r="AE44" s="903" t="s">
        <v>502</v>
      </c>
      <c r="AF44" s="903"/>
      <c r="AG44" s="903"/>
      <c r="AH44" s="903"/>
      <c r="AI44" s="903" t="s">
        <v>85</v>
      </c>
      <c r="AJ44" s="903"/>
      <c r="AK44" s="903"/>
      <c r="AL44" s="786"/>
      <c r="AM44" s="903" t="s">
        <v>589</v>
      </c>
      <c r="AN44" s="903"/>
      <c r="AO44" s="903"/>
      <c r="AP44" s="786"/>
      <c r="AQ44" s="265" t="s">
        <v>370</v>
      </c>
      <c r="AR44" s="266"/>
      <c r="AS44" s="266"/>
      <c r="AT44" s="267"/>
      <c r="AU44" s="292" t="s">
        <v>256</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371</v>
      </c>
      <c r="AT45" s="231"/>
      <c r="AU45" s="232"/>
      <c r="AV45" s="232"/>
      <c r="AW45" s="233" t="s">
        <v>311</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489</v>
      </c>
      <c r="B51" s="692"/>
      <c r="C51" s="692"/>
      <c r="D51" s="692"/>
      <c r="E51" s="692"/>
      <c r="F51" s="693"/>
      <c r="G51" s="326" t="s">
        <v>218</v>
      </c>
      <c r="H51" s="310"/>
      <c r="I51" s="310"/>
      <c r="J51" s="310"/>
      <c r="K51" s="310"/>
      <c r="L51" s="310"/>
      <c r="M51" s="310"/>
      <c r="N51" s="310"/>
      <c r="O51" s="311"/>
      <c r="P51" s="313" t="s">
        <v>96</v>
      </c>
      <c r="Q51" s="310"/>
      <c r="R51" s="310"/>
      <c r="S51" s="310"/>
      <c r="T51" s="310"/>
      <c r="U51" s="310"/>
      <c r="V51" s="310"/>
      <c r="W51" s="310"/>
      <c r="X51" s="311"/>
      <c r="Y51" s="361"/>
      <c r="Z51" s="362"/>
      <c r="AA51" s="363"/>
      <c r="AB51" s="786" t="s">
        <v>49</v>
      </c>
      <c r="AC51" s="787"/>
      <c r="AD51" s="788"/>
      <c r="AE51" s="903" t="s">
        <v>502</v>
      </c>
      <c r="AF51" s="903"/>
      <c r="AG51" s="903"/>
      <c r="AH51" s="903"/>
      <c r="AI51" s="903" t="s">
        <v>85</v>
      </c>
      <c r="AJ51" s="903"/>
      <c r="AK51" s="903"/>
      <c r="AL51" s="786"/>
      <c r="AM51" s="903" t="s">
        <v>589</v>
      </c>
      <c r="AN51" s="903"/>
      <c r="AO51" s="903"/>
      <c r="AP51" s="786"/>
      <c r="AQ51" s="265" t="s">
        <v>370</v>
      </c>
      <c r="AR51" s="266"/>
      <c r="AS51" s="266"/>
      <c r="AT51" s="267"/>
      <c r="AU51" s="292" t="s">
        <v>256</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371</v>
      </c>
      <c r="AT52" s="231"/>
      <c r="AU52" s="232"/>
      <c r="AV52" s="232"/>
      <c r="AW52" s="233" t="s">
        <v>311</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489</v>
      </c>
      <c r="B58" s="692"/>
      <c r="C58" s="692"/>
      <c r="D58" s="692"/>
      <c r="E58" s="692"/>
      <c r="F58" s="693"/>
      <c r="G58" s="326" t="s">
        <v>218</v>
      </c>
      <c r="H58" s="310"/>
      <c r="I58" s="310"/>
      <c r="J58" s="310"/>
      <c r="K58" s="310"/>
      <c r="L58" s="310"/>
      <c r="M58" s="310"/>
      <c r="N58" s="310"/>
      <c r="O58" s="311"/>
      <c r="P58" s="313" t="s">
        <v>96</v>
      </c>
      <c r="Q58" s="310"/>
      <c r="R58" s="310"/>
      <c r="S58" s="310"/>
      <c r="T58" s="310"/>
      <c r="U58" s="310"/>
      <c r="V58" s="310"/>
      <c r="W58" s="310"/>
      <c r="X58" s="311"/>
      <c r="Y58" s="361"/>
      <c r="Z58" s="362"/>
      <c r="AA58" s="363"/>
      <c r="AB58" s="786" t="s">
        <v>49</v>
      </c>
      <c r="AC58" s="787"/>
      <c r="AD58" s="788"/>
      <c r="AE58" s="903" t="s">
        <v>502</v>
      </c>
      <c r="AF58" s="903"/>
      <c r="AG58" s="903"/>
      <c r="AH58" s="903"/>
      <c r="AI58" s="903" t="s">
        <v>85</v>
      </c>
      <c r="AJ58" s="903"/>
      <c r="AK58" s="903"/>
      <c r="AL58" s="786"/>
      <c r="AM58" s="903" t="s">
        <v>589</v>
      </c>
      <c r="AN58" s="903"/>
      <c r="AO58" s="903"/>
      <c r="AP58" s="786"/>
      <c r="AQ58" s="265" t="s">
        <v>370</v>
      </c>
      <c r="AR58" s="266"/>
      <c r="AS58" s="266"/>
      <c r="AT58" s="267"/>
      <c r="AU58" s="292" t="s">
        <v>256</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371</v>
      </c>
      <c r="AT59" s="231"/>
      <c r="AU59" s="232"/>
      <c r="AV59" s="232"/>
      <c r="AW59" s="233" t="s">
        <v>311</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489</v>
      </c>
      <c r="B65" s="692"/>
      <c r="C65" s="692"/>
      <c r="D65" s="692"/>
      <c r="E65" s="692"/>
      <c r="F65" s="693"/>
      <c r="G65" s="326" t="s">
        <v>218</v>
      </c>
      <c r="H65" s="310"/>
      <c r="I65" s="310"/>
      <c r="J65" s="310"/>
      <c r="K65" s="310"/>
      <c r="L65" s="310"/>
      <c r="M65" s="310"/>
      <c r="N65" s="310"/>
      <c r="O65" s="311"/>
      <c r="P65" s="313" t="s">
        <v>96</v>
      </c>
      <c r="Q65" s="310"/>
      <c r="R65" s="310"/>
      <c r="S65" s="310"/>
      <c r="T65" s="310"/>
      <c r="U65" s="310"/>
      <c r="V65" s="310"/>
      <c r="W65" s="310"/>
      <c r="X65" s="311"/>
      <c r="Y65" s="361"/>
      <c r="Z65" s="362"/>
      <c r="AA65" s="363"/>
      <c r="AB65" s="786" t="s">
        <v>49</v>
      </c>
      <c r="AC65" s="787"/>
      <c r="AD65" s="788"/>
      <c r="AE65" s="903" t="s">
        <v>502</v>
      </c>
      <c r="AF65" s="903"/>
      <c r="AG65" s="903"/>
      <c r="AH65" s="903"/>
      <c r="AI65" s="903" t="s">
        <v>85</v>
      </c>
      <c r="AJ65" s="903"/>
      <c r="AK65" s="903"/>
      <c r="AL65" s="786"/>
      <c r="AM65" s="903" t="s">
        <v>589</v>
      </c>
      <c r="AN65" s="903"/>
      <c r="AO65" s="903"/>
      <c r="AP65" s="786"/>
      <c r="AQ65" s="265" t="s">
        <v>370</v>
      </c>
      <c r="AR65" s="266"/>
      <c r="AS65" s="266"/>
      <c r="AT65" s="267"/>
      <c r="AU65" s="292" t="s">
        <v>256</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371</v>
      </c>
      <c r="AT66" s="231"/>
      <c r="AU66" s="232"/>
      <c r="AV66" s="232"/>
      <c r="AW66" s="233" t="s">
        <v>311</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282</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93</v>
      </c>
      <c r="B2" s="832"/>
      <c r="C2" s="832"/>
      <c r="D2" s="832"/>
      <c r="E2" s="832"/>
      <c r="F2" s="833"/>
      <c r="G2" s="619" t="s">
        <v>61</v>
      </c>
      <c r="H2" s="620"/>
      <c r="I2" s="620"/>
      <c r="J2" s="620"/>
      <c r="K2" s="620"/>
      <c r="L2" s="620"/>
      <c r="M2" s="620"/>
      <c r="N2" s="620"/>
      <c r="O2" s="620"/>
      <c r="P2" s="620"/>
      <c r="Q2" s="620"/>
      <c r="R2" s="620"/>
      <c r="S2" s="620"/>
      <c r="T2" s="620"/>
      <c r="U2" s="620"/>
      <c r="V2" s="620"/>
      <c r="W2" s="620"/>
      <c r="X2" s="620"/>
      <c r="Y2" s="620"/>
      <c r="Z2" s="620"/>
      <c r="AA2" s="620"/>
      <c r="AB2" s="621"/>
      <c r="AC2" s="619" t="s">
        <v>504</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69</v>
      </c>
      <c r="H3" s="574"/>
      <c r="I3" s="574"/>
      <c r="J3" s="574"/>
      <c r="K3" s="574"/>
      <c r="L3" s="623" t="s">
        <v>72</v>
      </c>
      <c r="M3" s="574"/>
      <c r="N3" s="574"/>
      <c r="O3" s="574"/>
      <c r="P3" s="574"/>
      <c r="Q3" s="574"/>
      <c r="R3" s="574"/>
      <c r="S3" s="574"/>
      <c r="T3" s="574"/>
      <c r="U3" s="574"/>
      <c r="V3" s="574"/>
      <c r="W3" s="574"/>
      <c r="X3" s="575"/>
      <c r="Y3" s="624" t="s">
        <v>78</v>
      </c>
      <c r="Z3" s="625"/>
      <c r="AA3" s="625"/>
      <c r="AB3" s="626"/>
      <c r="AC3" s="573" t="s">
        <v>69</v>
      </c>
      <c r="AD3" s="574"/>
      <c r="AE3" s="574"/>
      <c r="AF3" s="574"/>
      <c r="AG3" s="574"/>
      <c r="AH3" s="623" t="s">
        <v>72</v>
      </c>
      <c r="AI3" s="574"/>
      <c r="AJ3" s="574"/>
      <c r="AK3" s="574"/>
      <c r="AL3" s="574"/>
      <c r="AM3" s="574"/>
      <c r="AN3" s="574"/>
      <c r="AO3" s="574"/>
      <c r="AP3" s="574"/>
      <c r="AQ3" s="574"/>
      <c r="AR3" s="574"/>
      <c r="AS3" s="574"/>
      <c r="AT3" s="575"/>
      <c r="AU3" s="624" t="s">
        <v>78</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54"/>
      <c r="AC4" s="628"/>
      <c r="AD4" s="629"/>
      <c r="AE4" s="629"/>
      <c r="AF4" s="629"/>
      <c r="AG4" s="630"/>
      <c r="AH4" s="631"/>
      <c r="AI4" s="632"/>
      <c r="AJ4" s="632"/>
      <c r="AK4" s="632"/>
      <c r="AL4" s="632"/>
      <c r="AM4" s="632"/>
      <c r="AN4" s="632"/>
      <c r="AO4" s="632"/>
      <c r="AP4" s="632"/>
      <c r="AQ4" s="632"/>
      <c r="AR4" s="632"/>
      <c r="AS4" s="632"/>
      <c r="AT4" s="633"/>
      <c r="AU4" s="634"/>
      <c r="AV4" s="635"/>
      <c r="AW4" s="635"/>
      <c r="AX4" s="636"/>
      <c r="AY4" s="2">
        <f t="shared" si="0"/>
        <v>0</v>
      </c>
    </row>
    <row r="5" spans="1:51" ht="24.75" customHeight="1" x14ac:dyDescent="0.15">
      <c r="A5" s="819"/>
      <c r="B5" s="834"/>
      <c r="C5" s="834"/>
      <c r="D5" s="834"/>
      <c r="E5" s="834"/>
      <c r="F5" s="835"/>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x14ac:dyDescent="0.15">
      <c r="A6" s="819"/>
      <c r="B6" s="834"/>
      <c r="C6" s="834"/>
      <c r="D6" s="834"/>
      <c r="E6" s="834"/>
      <c r="F6" s="835"/>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x14ac:dyDescent="0.15">
      <c r="A7" s="819"/>
      <c r="B7" s="834"/>
      <c r="C7" s="834"/>
      <c r="D7" s="834"/>
      <c r="E7" s="834"/>
      <c r="F7" s="835"/>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x14ac:dyDescent="0.15">
      <c r="A8" s="819"/>
      <c r="B8" s="834"/>
      <c r="C8" s="834"/>
      <c r="D8" s="834"/>
      <c r="E8" s="834"/>
      <c r="F8" s="835"/>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x14ac:dyDescent="0.15">
      <c r="A9" s="819"/>
      <c r="B9" s="834"/>
      <c r="C9" s="834"/>
      <c r="D9" s="834"/>
      <c r="E9" s="834"/>
      <c r="F9" s="835"/>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x14ac:dyDescent="0.15">
      <c r="A10" s="819"/>
      <c r="B10" s="834"/>
      <c r="C10" s="834"/>
      <c r="D10" s="834"/>
      <c r="E10" s="834"/>
      <c r="F10" s="835"/>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x14ac:dyDescent="0.15">
      <c r="A11" s="819"/>
      <c r="B11" s="834"/>
      <c r="C11" s="834"/>
      <c r="D11" s="834"/>
      <c r="E11" s="834"/>
      <c r="F11" s="835"/>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x14ac:dyDescent="0.15">
      <c r="A12" s="819"/>
      <c r="B12" s="834"/>
      <c r="C12" s="834"/>
      <c r="D12" s="834"/>
      <c r="E12" s="834"/>
      <c r="F12" s="835"/>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x14ac:dyDescent="0.15">
      <c r="A13" s="819"/>
      <c r="B13" s="834"/>
      <c r="C13" s="834"/>
      <c r="D13" s="834"/>
      <c r="E13" s="834"/>
      <c r="F13" s="835"/>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x14ac:dyDescent="0.15">
      <c r="A14" s="819"/>
      <c r="B14" s="834"/>
      <c r="C14" s="834"/>
      <c r="D14" s="834"/>
      <c r="E14" s="834"/>
      <c r="F14" s="835"/>
      <c r="G14" s="647" t="s">
        <v>82</v>
      </c>
      <c r="H14" s="648"/>
      <c r="I14" s="648"/>
      <c r="J14" s="648"/>
      <c r="K14" s="648"/>
      <c r="L14" s="649"/>
      <c r="M14" s="362"/>
      <c r="N14" s="362"/>
      <c r="O14" s="362"/>
      <c r="P14" s="362"/>
      <c r="Q14" s="362"/>
      <c r="R14" s="362"/>
      <c r="S14" s="362"/>
      <c r="T14" s="362"/>
      <c r="U14" s="362"/>
      <c r="V14" s="362"/>
      <c r="W14" s="362"/>
      <c r="X14" s="363"/>
      <c r="Y14" s="650">
        <f>SUM(Y4:AB13)</f>
        <v>0</v>
      </c>
      <c r="Z14" s="651"/>
      <c r="AA14" s="651"/>
      <c r="AB14" s="652"/>
      <c r="AC14" s="647" t="s">
        <v>82</v>
      </c>
      <c r="AD14" s="648"/>
      <c r="AE14" s="648"/>
      <c r="AF14" s="648"/>
      <c r="AG14" s="648"/>
      <c r="AH14" s="649"/>
      <c r="AI14" s="362"/>
      <c r="AJ14" s="362"/>
      <c r="AK14" s="362"/>
      <c r="AL14" s="362"/>
      <c r="AM14" s="362"/>
      <c r="AN14" s="362"/>
      <c r="AO14" s="362"/>
      <c r="AP14" s="362"/>
      <c r="AQ14" s="362"/>
      <c r="AR14" s="362"/>
      <c r="AS14" s="362"/>
      <c r="AT14" s="363"/>
      <c r="AU14" s="650">
        <f>SUM(AU4:AX13)</f>
        <v>0</v>
      </c>
      <c r="AV14" s="651"/>
      <c r="AW14" s="651"/>
      <c r="AX14" s="653"/>
      <c r="AY14" s="2">
        <f t="shared" si="0"/>
        <v>0</v>
      </c>
    </row>
    <row r="15" spans="1:51" ht="30" customHeight="1" x14ac:dyDescent="0.15">
      <c r="A15" s="819"/>
      <c r="B15" s="834"/>
      <c r="C15" s="834"/>
      <c r="D15" s="834"/>
      <c r="E15" s="834"/>
      <c r="F15" s="835"/>
      <c r="G15" s="619" t="s">
        <v>353</v>
      </c>
      <c r="H15" s="620"/>
      <c r="I15" s="620"/>
      <c r="J15" s="620"/>
      <c r="K15" s="620"/>
      <c r="L15" s="620"/>
      <c r="M15" s="620"/>
      <c r="N15" s="620"/>
      <c r="O15" s="620"/>
      <c r="P15" s="620"/>
      <c r="Q15" s="620"/>
      <c r="R15" s="620"/>
      <c r="S15" s="620"/>
      <c r="T15" s="620"/>
      <c r="U15" s="620"/>
      <c r="V15" s="620"/>
      <c r="W15" s="620"/>
      <c r="X15" s="620"/>
      <c r="Y15" s="620"/>
      <c r="Z15" s="620"/>
      <c r="AA15" s="620"/>
      <c r="AB15" s="621"/>
      <c r="AC15" s="619" t="s">
        <v>417</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69</v>
      </c>
      <c r="H16" s="574"/>
      <c r="I16" s="574"/>
      <c r="J16" s="574"/>
      <c r="K16" s="574"/>
      <c r="L16" s="623" t="s">
        <v>72</v>
      </c>
      <c r="M16" s="574"/>
      <c r="N16" s="574"/>
      <c r="O16" s="574"/>
      <c r="P16" s="574"/>
      <c r="Q16" s="574"/>
      <c r="R16" s="574"/>
      <c r="S16" s="574"/>
      <c r="T16" s="574"/>
      <c r="U16" s="574"/>
      <c r="V16" s="574"/>
      <c r="W16" s="574"/>
      <c r="X16" s="575"/>
      <c r="Y16" s="624" t="s">
        <v>78</v>
      </c>
      <c r="Z16" s="625"/>
      <c r="AA16" s="625"/>
      <c r="AB16" s="626"/>
      <c r="AC16" s="573" t="s">
        <v>69</v>
      </c>
      <c r="AD16" s="574"/>
      <c r="AE16" s="574"/>
      <c r="AF16" s="574"/>
      <c r="AG16" s="574"/>
      <c r="AH16" s="623" t="s">
        <v>72</v>
      </c>
      <c r="AI16" s="574"/>
      <c r="AJ16" s="574"/>
      <c r="AK16" s="574"/>
      <c r="AL16" s="574"/>
      <c r="AM16" s="574"/>
      <c r="AN16" s="574"/>
      <c r="AO16" s="574"/>
      <c r="AP16" s="574"/>
      <c r="AQ16" s="574"/>
      <c r="AR16" s="574"/>
      <c r="AS16" s="574"/>
      <c r="AT16" s="575"/>
      <c r="AU16" s="624" t="s">
        <v>78</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54"/>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6"/>
      <c r="AY17" s="2">
        <f t="shared" si="1"/>
        <v>0</v>
      </c>
    </row>
    <row r="18" spans="1:51" ht="24.75" customHeight="1" x14ac:dyDescent="0.15">
      <c r="A18" s="819"/>
      <c r="B18" s="834"/>
      <c r="C18" s="834"/>
      <c r="D18" s="834"/>
      <c r="E18" s="834"/>
      <c r="F18" s="835"/>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x14ac:dyDescent="0.15">
      <c r="A19" s="819"/>
      <c r="B19" s="834"/>
      <c r="C19" s="834"/>
      <c r="D19" s="834"/>
      <c r="E19" s="834"/>
      <c r="F19" s="835"/>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x14ac:dyDescent="0.15">
      <c r="A20" s="819"/>
      <c r="B20" s="834"/>
      <c r="C20" s="834"/>
      <c r="D20" s="834"/>
      <c r="E20" s="834"/>
      <c r="F20" s="835"/>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x14ac:dyDescent="0.15">
      <c r="A21" s="819"/>
      <c r="B21" s="834"/>
      <c r="C21" s="834"/>
      <c r="D21" s="834"/>
      <c r="E21" s="834"/>
      <c r="F21" s="835"/>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x14ac:dyDescent="0.15">
      <c r="A22" s="819"/>
      <c r="B22" s="834"/>
      <c r="C22" s="834"/>
      <c r="D22" s="834"/>
      <c r="E22" s="834"/>
      <c r="F22" s="835"/>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x14ac:dyDescent="0.15">
      <c r="A23" s="819"/>
      <c r="B23" s="834"/>
      <c r="C23" s="834"/>
      <c r="D23" s="834"/>
      <c r="E23" s="834"/>
      <c r="F23" s="835"/>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x14ac:dyDescent="0.15">
      <c r="A24" s="819"/>
      <c r="B24" s="834"/>
      <c r="C24" s="834"/>
      <c r="D24" s="834"/>
      <c r="E24" s="834"/>
      <c r="F24" s="835"/>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x14ac:dyDescent="0.15">
      <c r="A25" s="819"/>
      <c r="B25" s="834"/>
      <c r="C25" s="834"/>
      <c r="D25" s="834"/>
      <c r="E25" s="834"/>
      <c r="F25" s="835"/>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x14ac:dyDescent="0.15">
      <c r="A26" s="819"/>
      <c r="B26" s="834"/>
      <c r="C26" s="834"/>
      <c r="D26" s="834"/>
      <c r="E26" s="834"/>
      <c r="F26" s="835"/>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x14ac:dyDescent="0.15">
      <c r="A27" s="819"/>
      <c r="B27" s="834"/>
      <c r="C27" s="834"/>
      <c r="D27" s="834"/>
      <c r="E27" s="834"/>
      <c r="F27" s="835"/>
      <c r="G27" s="647" t="s">
        <v>82</v>
      </c>
      <c r="H27" s="648"/>
      <c r="I27" s="648"/>
      <c r="J27" s="648"/>
      <c r="K27" s="648"/>
      <c r="L27" s="649"/>
      <c r="M27" s="362"/>
      <c r="N27" s="362"/>
      <c r="O27" s="362"/>
      <c r="P27" s="362"/>
      <c r="Q27" s="362"/>
      <c r="R27" s="362"/>
      <c r="S27" s="362"/>
      <c r="T27" s="362"/>
      <c r="U27" s="362"/>
      <c r="V27" s="362"/>
      <c r="W27" s="362"/>
      <c r="X27" s="363"/>
      <c r="Y27" s="650">
        <f>SUM(Y17:AB26)</f>
        <v>0</v>
      </c>
      <c r="Z27" s="651"/>
      <c r="AA27" s="651"/>
      <c r="AB27" s="652"/>
      <c r="AC27" s="647" t="s">
        <v>82</v>
      </c>
      <c r="AD27" s="648"/>
      <c r="AE27" s="648"/>
      <c r="AF27" s="648"/>
      <c r="AG27" s="648"/>
      <c r="AH27" s="649"/>
      <c r="AI27" s="362"/>
      <c r="AJ27" s="362"/>
      <c r="AK27" s="362"/>
      <c r="AL27" s="362"/>
      <c r="AM27" s="362"/>
      <c r="AN27" s="362"/>
      <c r="AO27" s="362"/>
      <c r="AP27" s="362"/>
      <c r="AQ27" s="362"/>
      <c r="AR27" s="362"/>
      <c r="AS27" s="362"/>
      <c r="AT27" s="363"/>
      <c r="AU27" s="650">
        <f>SUM(AU17:AX26)</f>
        <v>0</v>
      </c>
      <c r="AV27" s="651"/>
      <c r="AW27" s="651"/>
      <c r="AX27" s="653"/>
      <c r="AY27" s="2">
        <f t="shared" si="1"/>
        <v>0</v>
      </c>
    </row>
    <row r="28" spans="1:51" ht="30" customHeight="1" x14ac:dyDescent="0.15">
      <c r="A28" s="819"/>
      <c r="B28" s="834"/>
      <c r="C28" s="834"/>
      <c r="D28" s="834"/>
      <c r="E28" s="834"/>
      <c r="F28" s="835"/>
      <c r="G28" s="619" t="s">
        <v>416</v>
      </c>
      <c r="H28" s="620"/>
      <c r="I28" s="620"/>
      <c r="J28" s="620"/>
      <c r="K28" s="620"/>
      <c r="L28" s="620"/>
      <c r="M28" s="620"/>
      <c r="N28" s="620"/>
      <c r="O28" s="620"/>
      <c r="P28" s="620"/>
      <c r="Q28" s="620"/>
      <c r="R28" s="620"/>
      <c r="S28" s="620"/>
      <c r="T28" s="620"/>
      <c r="U28" s="620"/>
      <c r="V28" s="620"/>
      <c r="W28" s="620"/>
      <c r="X28" s="620"/>
      <c r="Y28" s="620"/>
      <c r="Z28" s="620"/>
      <c r="AA28" s="620"/>
      <c r="AB28" s="621"/>
      <c r="AC28" s="619" t="s">
        <v>108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69</v>
      </c>
      <c r="H29" s="574"/>
      <c r="I29" s="574"/>
      <c r="J29" s="574"/>
      <c r="K29" s="574"/>
      <c r="L29" s="623" t="s">
        <v>72</v>
      </c>
      <c r="M29" s="574"/>
      <c r="N29" s="574"/>
      <c r="O29" s="574"/>
      <c r="P29" s="574"/>
      <c r="Q29" s="574"/>
      <c r="R29" s="574"/>
      <c r="S29" s="574"/>
      <c r="T29" s="574"/>
      <c r="U29" s="574"/>
      <c r="V29" s="574"/>
      <c r="W29" s="574"/>
      <c r="X29" s="575"/>
      <c r="Y29" s="624" t="s">
        <v>78</v>
      </c>
      <c r="Z29" s="625"/>
      <c r="AA29" s="625"/>
      <c r="AB29" s="626"/>
      <c r="AC29" s="573" t="s">
        <v>69</v>
      </c>
      <c r="AD29" s="574"/>
      <c r="AE29" s="574"/>
      <c r="AF29" s="574"/>
      <c r="AG29" s="574"/>
      <c r="AH29" s="623" t="s">
        <v>72</v>
      </c>
      <c r="AI29" s="574"/>
      <c r="AJ29" s="574"/>
      <c r="AK29" s="574"/>
      <c r="AL29" s="574"/>
      <c r="AM29" s="574"/>
      <c r="AN29" s="574"/>
      <c r="AO29" s="574"/>
      <c r="AP29" s="574"/>
      <c r="AQ29" s="574"/>
      <c r="AR29" s="574"/>
      <c r="AS29" s="574"/>
      <c r="AT29" s="575"/>
      <c r="AU29" s="624" t="s">
        <v>78</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54"/>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6"/>
      <c r="AY30" s="2">
        <f t="shared" si="2"/>
        <v>0</v>
      </c>
    </row>
    <row r="31" spans="1:51" ht="24.75" customHeight="1" x14ac:dyDescent="0.15">
      <c r="A31" s="819"/>
      <c r="B31" s="834"/>
      <c r="C31" s="834"/>
      <c r="D31" s="834"/>
      <c r="E31" s="834"/>
      <c r="F31" s="835"/>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x14ac:dyDescent="0.15">
      <c r="A32" s="819"/>
      <c r="B32" s="834"/>
      <c r="C32" s="834"/>
      <c r="D32" s="834"/>
      <c r="E32" s="834"/>
      <c r="F32" s="835"/>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x14ac:dyDescent="0.15">
      <c r="A33" s="819"/>
      <c r="B33" s="834"/>
      <c r="C33" s="834"/>
      <c r="D33" s="834"/>
      <c r="E33" s="834"/>
      <c r="F33" s="835"/>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x14ac:dyDescent="0.15">
      <c r="A34" s="819"/>
      <c r="B34" s="834"/>
      <c r="C34" s="834"/>
      <c r="D34" s="834"/>
      <c r="E34" s="834"/>
      <c r="F34" s="835"/>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x14ac:dyDescent="0.15">
      <c r="A35" s="819"/>
      <c r="B35" s="834"/>
      <c r="C35" s="834"/>
      <c r="D35" s="834"/>
      <c r="E35" s="834"/>
      <c r="F35" s="835"/>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x14ac:dyDescent="0.15">
      <c r="A36" s="819"/>
      <c r="B36" s="834"/>
      <c r="C36" s="834"/>
      <c r="D36" s="834"/>
      <c r="E36" s="834"/>
      <c r="F36" s="835"/>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x14ac:dyDescent="0.15">
      <c r="A37" s="819"/>
      <c r="B37" s="834"/>
      <c r="C37" s="834"/>
      <c r="D37" s="834"/>
      <c r="E37" s="834"/>
      <c r="F37" s="835"/>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x14ac:dyDescent="0.15">
      <c r="A38" s="819"/>
      <c r="B38" s="834"/>
      <c r="C38" s="834"/>
      <c r="D38" s="834"/>
      <c r="E38" s="834"/>
      <c r="F38" s="835"/>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x14ac:dyDescent="0.15">
      <c r="A39" s="819"/>
      <c r="B39" s="834"/>
      <c r="C39" s="834"/>
      <c r="D39" s="834"/>
      <c r="E39" s="834"/>
      <c r="F39" s="835"/>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x14ac:dyDescent="0.15">
      <c r="A40" s="819"/>
      <c r="B40" s="834"/>
      <c r="C40" s="834"/>
      <c r="D40" s="834"/>
      <c r="E40" s="834"/>
      <c r="F40" s="835"/>
      <c r="G40" s="647" t="s">
        <v>82</v>
      </c>
      <c r="H40" s="648"/>
      <c r="I40" s="648"/>
      <c r="J40" s="648"/>
      <c r="K40" s="648"/>
      <c r="L40" s="649"/>
      <c r="M40" s="362"/>
      <c r="N40" s="362"/>
      <c r="O40" s="362"/>
      <c r="P40" s="362"/>
      <c r="Q40" s="362"/>
      <c r="R40" s="362"/>
      <c r="S40" s="362"/>
      <c r="T40" s="362"/>
      <c r="U40" s="362"/>
      <c r="V40" s="362"/>
      <c r="W40" s="362"/>
      <c r="X40" s="363"/>
      <c r="Y40" s="650">
        <f>SUM(Y30:AB39)</f>
        <v>0</v>
      </c>
      <c r="Z40" s="651"/>
      <c r="AA40" s="651"/>
      <c r="AB40" s="652"/>
      <c r="AC40" s="647" t="s">
        <v>82</v>
      </c>
      <c r="AD40" s="648"/>
      <c r="AE40" s="648"/>
      <c r="AF40" s="648"/>
      <c r="AG40" s="648"/>
      <c r="AH40" s="649"/>
      <c r="AI40" s="362"/>
      <c r="AJ40" s="362"/>
      <c r="AK40" s="362"/>
      <c r="AL40" s="362"/>
      <c r="AM40" s="362"/>
      <c r="AN40" s="362"/>
      <c r="AO40" s="362"/>
      <c r="AP40" s="362"/>
      <c r="AQ40" s="362"/>
      <c r="AR40" s="362"/>
      <c r="AS40" s="362"/>
      <c r="AT40" s="363"/>
      <c r="AU40" s="650">
        <f>SUM(AU30:AX39)</f>
        <v>0</v>
      </c>
      <c r="AV40" s="651"/>
      <c r="AW40" s="651"/>
      <c r="AX40" s="653"/>
      <c r="AY40" s="2">
        <f t="shared" si="2"/>
        <v>0</v>
      </c>
    </row>
    <row r="41" spans="1:51" ht="30" customHeight="1" x14ac:dyDescent="0.15">
      <c r="A41" s="819"/>
      <c r="B41" s="834"/>
      <c r="C41" s="834"/>
      <c r="D41" s="834"/>
      <c r="E41" s="834"/>
      <c r="F41" s="835"/>
      <c r="G41" s="619" t="s">
        <v>412</v>
      </c>
      <c r="H41" s="620"/>
      <c r="I41" s="620"/>
      <c r="J41" s="620"/>
      <c r="K41" s="620"/>
      <c r="L41" s="620"/>
      <c r="M41" s="620"/>
      <c r="N41" s="620"/>
      <c r="O41" s="620"/>
      <c r="P41" s="620"/>
      <c r="Q41" s="620"/>
      <c r="R41" s="620"/>
      <c r="S41" s="620"/>
      <c r="T41" s="620"/>
      <c r="U41" s="620"/>
      <c r="V41" s="620"/>
      <c r="W41" s="620"/>
      <c r="X41" s="620"/>
      <c r="Y41" s="620"/>
      <c r="Z41" s="620"/>
      <c r="AA41" s="620"/>
      <c r="AB41" s="621"/>
      <c r="AC41" s="619" t="s">
        <v>314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69</v>
      </c>
      <c r="H42" s="574"/>
      <c r="I42" s="574"/>
      <c r="J42" s="574"/>
      <c r="K42" s="574"/>
      <c r="L42" s="623" t="s">
        <v>72</v>
      </c>
      <c r="M42" s="574"/>
      <c r="N42" s="574"/>
      <c r="O42" s="574"/>
      <c r="P42" s="574"/>
      <c r="Q42" s="574"/>
      <c r="R42" s="574"/>
      <c r="S42" s="574"/>
      <c r="T42" s="574"/>
      <c r="U42" s="574"/>
      <c r="V42" s="574"/>
      <c r="W42" s="574"/>
      <c r="X42" s="575"/>
      <c r="Y42" s="624" t="s">
        <v>78</v>
      </c>
      <c r="Z42" s="625"/>
      <c r="AA42" s="625"/>
      <c r="AB42" s="626"/>
      <c r="AC42" s="573" t="s">
        <v>69</v>
      </c>
      <c r="AD42" s="574"/>
      <c r="AE42" s="574"/>
      <c r="AF42" s="574"/>
      <c r="AG42" s="574"/>
      <c r="AH42" s="623" t="s">
        <v>72</v>
      </c>
      <c r="AI42" s="574"/>
      <c r="AJ42" s="574"/>
      <c r="AK42" s="574"/>
      <c r="AL42" s="574"/>
      <c r="AM42" s="574"/>
      <c r="AN42" s="574"/>
      <c r="AO42" s="574"/>
      <c r="AP42" s="574"/>
      <c r="AQ42" s="574"/>
      <c r="AR42" s="574"/>
      <c r="AS42" s="574"/>
      <c r="AT42" s="575"/>
      <c r="AU42" s="624" t="s">
        <v>78</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54"/>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6"/>
      <c r="AY43" s="2">
        <f t="shared" si="3"/>
        <v>0</v>
      </c>
    </row>
    <row r="44" spans="1:51" ht="24.75" customHeight="1" x14ac:dyDescent="0.15">
      <c r="A44" s="819"/>
      <c r="B44" s="834"/>
      <c r="C44" s="834"/>
      <c r="D44" s="834"/>
      <c r="E44" s="834"/>
      <c r="F44" s="835"/>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x14ac:dyDescent="0.15">
      <c r="A45" s="819"/>
      <c r="B45" s="834"/>
      <c r="C45" s="834"/>
      <c r="D45" s="834"/>
      <c r="E45" s="834"/>
      <c r="F45" s="835"/>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x14ac:dyDescent="0.15">
      <c r="A46" s="819"/>
      <c r="B46" s="834"/>
      <c r="C46" s="834"/>
      <c r="D46" s="834"/>
      <c r="E46" s="834"/>
      <c r="F46" s="835"/>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x14ac:dyDescent="0.15">
      <c r="A47" s="819"/>
      <c r="B47" s="834"/>
      <c r="C47" s="834"/>
      <c r="D47" s="834"/>
      <c r="E47" s="834"/>
      <c r="F47" s="835"/>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customHeight="1" x14ac:dyDescent="0.15">
      <c r="A48" s="819"/>
      <c r="B48" s="834"/>
      <c r="C48" s="834"/>
      <c r="D48" s="834"/>
      <c r="E48" s="834"/>
      <c r="F48" s="835"/>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customHeight="1" x14ac:dyDescent="0.15">
      <c r="A49" s="819"/>
      <c r="B49" s="834"/>
      <c r="C49" s="834"/>
      <c r="D49" s="834"/>
      <c r="E49" s="834"/>
      <c r="F49" s="835"/>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customHeight="1" x14ac:dyDescent="0.15">
      <c r="A50" s="819"/>
      <c r="B50" s="834"/>
      <c r="C50" s="834"/>
      <c r="D50" s="834"/>
      <c r="E50" s="834"/>
      <c r="F50" s="835"/>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customHeight="1" x14ac:dyDescent="0.15">
      <c r="A51" s="819"/>
      <c r="B51" s="834"/>
      <c r="C51" s="834"/>
      <c r="D51" s="834"/>
      <c r="E51" s="834"/>
      <c r="F51" s="835"/>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customHeight="1" x14ac:dyDescent="0.15">
      <c r="A52" s="819"/>
      <c r="B52" s="834"/>
      <c r="C52" s="834"/>
      <c r="D52" s="834"/>
      <c r="E52" s="834"/>
      <c r="F52" s="835"/>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x14ac:dyDescent="0.15">
      <c r="A53" s="914"/>
      <c r="B53" s="915"/>
      <c r="C53" s="915"/>
      <c r="D53" s="915"/>
      <c r="E53" s="915"/>
      <c r="F53" s="916"/>
      <c r="G53" s="217" t="s">
        <v>82</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82</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93</v>
      </c>
      <c r="B55" s="832"/>
      <c r="C55" s="832"/>
      <c r="D55" s="832"/>
      <c r="E55" s="832"/>
      <c r="F55" s="833"/>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421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69</v>
      </c>
      <c r="H56" s="574"/>
      <c r="I56" s="574"/>
      <c r="J56" s="574"/>
      <c r="K56" s="574"/>
      <c r="L56" s="623" t="s">
        <v>72</v>
      </c>
      <c r="M56" s="574"/>
      <c r="N56" s="574"/>
      <c r="O56" s="574"/>
      <c r="P56" s="574"/>
      <c r="Q56" s="574"/>
      <c r="R56" s="574"/>
      <c r="S56" s="574"/>
      <c r="T56" s="574"/>
      <c r="U56" s="574"/>
      <c r="V56" s="574"/>
      <c r="W56" s="574"/>
      <c r="X56" s="575"/>
      <c r="Y56" s="624" t="s">
        <v>78</v>
      </c>
      <c r="Z56" s="625"/>
      <c r="AA56" s="625"/>
      <c r="AB56" s="626"/>
      <c r="AC56" s="573" t="s">
        <v>69</v>
      </c>
      <c r="AD56" s="574"/>
      <c r="AE56" s="574"/>
      <c r="AF56" s="574"/>
      <c r="AG56" s="574"/>
      <c r="AH56" s="623" t="s">
        <v>72</v>
      </c>
      <c r="AI56" s="574"/>
      <c r="AJ56" s="574"/>
      <c r="AK56" s="574"/>
      <c r="AL56" s="574"/>
      <c r="AM56" s="574"/>
      <c r="AN56" s="574"/>
      <c r="AO56" s="574"/>
      <c r="AP56" s="574"/>
      <c r="AQ56" s="574"/>
      <c r="AR56" s="574"/>
      <c r="AS56" s="574"/>
      <c r="AT56" s="575"/>
      <c r="AU56" s="624" t="s">
        <v>78</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54"/>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6"/>
      <c r="AY57" s="2">
        <f t="shared" si="4"/>
        <v>0</v>
      </c>
    </row>
    <row r="58" spans="1:51" ht="24.75" customHeight="1" x14ac:dyDescent="0.15">
      <c r="A58" s="819"/>
      <c r="B58" s="834"/>
      <c r="C58" s="834"/>
      <c r="D58" s="834"/>
      <c r="E58" s="834"/>
      <c r="F58" s="835"/>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x14ac:dyDescent="0.15">
      <c r="A59" s="819"/>
      <c r="B59" s="834"/>
      <c r="C59" s="834"/>
      <c r="D59" s="834"/>
      <c r="E59" s="834"/>
      <c r="F59" s="835"/>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x14ac:dyDescent="0.15">
      <c r="A60" s="819"/>
      <c r="B60" s="834"/>
      <c r="C60" s="834"/>
      <c r="D60" s="834"/>
      <c r="E60" s="834"/>
      <c r="F60" s="835"/>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x14ac:dyDescent="0.15">
      <c r="A61" s="819"/>
      <c r="B61" s="834"/>
      <c r="C61" s="834"/>
      <c r="D61" s="834"/>
      <c r="E61" s="834"/>
      <c r="F61" s="835"/>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x14ac:dyDescent="0.15">
      <c r="A62" s="819"/>
      <c r="B62" s="834"/>
      <c r="C62" s="834"/>
      <c r="D62" s="834"/>
      <c r="E62" s="834"/>
      <c r="F62" s="835"/>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x14ac:dyDescent="0.15">
      <c r="A63" s="819"/>
      <c r="B63" s="834"/>
      <c r="C63" s="834"/>
      <c r="D63" s="834"/>
      <c r="E63" s="834"/>
      <c r="F63" s="835"/>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x14ac:dyDescent="0.15">
      <c r="A64" s="819"/>
      <c r="B64" s="834"/>
      <c r="C64" s="834"/>
      <c r="D64" s="834"/>
      <c r="E64" s="834"/>
      <c r="F64" s="835"/>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x14ac:dyDescent="0.15">
      <c r="A65" s="819"/>
      <c r="B65" s="834"/>
      <c r="C65" s="834"/>
      <c r="D65" s="834"/>
      <c r="E65" s="834"/>
      <c r="F65" s="835"/>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x14ac:dyDescent="0.15">
      <c r="A66" s="819"/>
      <c r="B66" s="834"/>
      <c r="C66" s="834"/>
      <c r="D66" s="834"/>
      <c r="E66" s="834"/>
      <c r="F66" s="835"/>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x14ac:dyDescent="0.15">
      <c r="A67" s="819"/>
      <c r="B67" s="834"/>
      <c r="C67" s="834"/>
      <c r="D67" s="834"/>
      <c r="E67" s="834"/>
      <c r="F67" s="835"/>
      <c r="G67" s="647" t="s">
        <v>82</v>
      </c>
      <c r="H67" s="648"/>
      <c r="I67" s="648"/>
      <c r="J67" s="648"/>
      <c r="K67" s="648"/>
      <c r="L67" s="649"/>
      <c r="M67" s="362"/>
      <c r="N67" s="362"/>
      <c r="O67" s="362"/>
      <c r="P67" s="362"/>
      <c r="Q67" s="362"/>
      <c r="R67" s="362"/>
      <c r="S67" s="362"/>
      <c r="T67" s="362"/>
      <c r="U67" s="362"/>
      <c r="V67" s="362"/>
      <c r="W67" s="362"/>
      <c r="X67" s="363"/>
      <c r="Y67" s="650">
        <f>SUM(Y57:AB66)</f>
        <v>0</v>
      </c>
      <c r="Z67" s="651"/>
      <c r="AA67" s="651"/>
      <c r="AB67" s="652"/>
      <c r="AC67" s="647" t="s">
        <v>82</v>
      </c>
      <c r="AD67" s="648"/>
      <c r="AE67" s="648"/>
      <c r="AF67" s="648"/>
      <c r="AG67" s="648"/>
      <c r="AH67" s="649"/>
      <c r="AI67" s="362"/>
      <c r="AJ67" s="362"/>
      <c r="AK67" s="362"/>
      <c r="AL67" s="362"/>
      <c r="AM67" s="362"/>
      <c r="AN67" s="362"/>
      <c r="AO67" s="362"/>
      <c r="AP67" s="362"/>
      <c r="AQ67" s="362"/>
      <c r="AR67" s="362"/>
      <c r="AS67" s="362"/>
      <c r="AT67" s="363"/>
      <c r="AU67" s="650">
        <f>SUM(AU57:AX66)</f>
        <v>0</v>
      </c>
      <c r="AV67" s="651"/>
      <c r="AW67" s="651"/>
      <c r="AX67" s="653"/>
      <c r="AY67" s="2">
        <f t="shared" si="4"/>
        <v>0</v>
      </c>
    </row>
    <row r="68" spans="1:51" ht="30" customHeight="1" x14ac:dyDescent="0.15">
      <c r="A68" s="819"/>
      <c r="B68" s="834"/>
      <c r="C68" s="834"/>
      <c r="D68" s="834"/>
      <c r="E68" s="834"/>
      <c r="F68" s="835"/>
      <c r="G68" s="619" t="s">
        <v>150</v>
      </c>
      <c r="H68" s="620"/>
      <c r="I68" s="620"/>
      <c r="J68" s="620"/>
      <c r="K68" s="620"/>
      <c r="L68" s="620"/>
      <c r="M68" s="620"/>
      <c r="N68" s="620"/>
      <c r="O68" s="620"/>
      <c r="P68" s="620"/>
      <c r="Q68" s="620"/>
      <c r="R68" s="620"/>
      <c r="S68" s="620"/>
      <c r="T68" s="620"/>
      <c r="U68" s="620"/>
      <c r="V68" s="620"/>
      <c r="W68" s="620"/>
      <c r="X68" s="620"/>
      <c r="Y68" s="620"/>
      <c r="Z68" s="620"/>
      <c r="AA68" s="620"/>
      <c r="AB68" s="621"/>
      <c r="AC68" s="619" t="s">
        <v>423</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69</v>
      </c>
      <c r="H69" s="574"/>
      <c r="I69" s="574"/>
      <c r="J69" s="574"/>
      <c r="K69" s="574"/>
      <c r="L69" s="623" t="s">
        <v>72</v>
      </c>
      <c r="M69" s="574"/>
      <c r="N69" s="574"/>
      <c r="O69" s="574"/>
      <c r="P69" s="574"/>
      <c r="Q69" s="574"/>
      <c r="R69" s="574"/>
      <c r="S69" s="574"/>
      <c r="T69" s="574"/>
      <c r="U69" s="574"/>
      <c r="V69" s="574"/>
      <c r="W69" s="574"/>
      <c r="X69" s="575"/>
      <c r="Y69" s="624" t="s">
        <v>78</v>
      </c>
      <c r="Z69" s="625"/>
      <c r="AA69" s="625"/>
      <c r="AB69" s="626"/>
      <c r="AC69" s="573" t="s">
        <v>69</v>
      </c>
      <c r="AD69" s="574"/>
      <c r="AE69" s="574"/>
      <c r="AF69" s="574"/>
      <c r="AG69" s="574"/>
      <c r="AH69" s="623" t="s">
        <v>72</v>
      </c>
      <c r="AI69" s="574"/>
      <c r="AJ69" s="574"/>
      <c r="AK69" s="574"/>
      <c r="AL69" s="574"/>
      <c r="AM69" s="574"/>
      <c r="AN69" s="574"/>
      <c r="AO69" s="574"/>
      <c r="AP69" s="574"/>
      <c r="AQ69" s="574"/>
      <c r="AR69" s="574"/>
      <c r="AS69" s="574"/>
      <c r="AT69" s="575"/>
      <c r="AU69" s="624" t="s">
        <v>78</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54"/>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6"/>
      <c r="AY70" s="2">
        <f t="shared" si="5"/>
        <v>0</v>
      </c>
    </row>
    <row r="71" spans="1:51" ht="24.75" customHeight="1" x14ac:dyDescent="0.15">
      <c r="A71" s="819"/>
      <c r="B71" s="834"/>
      <c r="C71" s="834"/>
      <c r="D71" s="834"/>
      <c r="E71" s="834"/>
      <c r="F71" s="835"/>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x14ac:dyDescent="0.15">
      <c r="A72" s="819"/>
      <c r="B72" s="834"/>
      <c r="C72" s="834"/>
      <c r="D72" s="834"/>
      <c r="E72" s="834"/>
      <c r="F72" s="835"/>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x14ac:dyDescent="0.15">
      <c r="A73" s="819"/>
      <c r="B73" s="834"/>
      <c r="C73" s="834"/>
      <c r="D73" s="834"/>
      <c r="E73" s="834"/>
      <c r="F73" s="835"/>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x14ac:dyDescent="0.15">
      <c r="A74" s="819"/>
      <c r="B74" s="834"/>
      <c r="C74" s="834"/>
      <c r="D74" s="834"/>
      <c r="E74" s="834"/>
      <c r="F74" s="835"/>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x14ac:dyDescent="0.15">
      <c r="A75" s="819"/>
      <c r="B75" s="834"/>
      <c r="C75" s="834"/>
      <c r="D75" s="834"/>
      <c r="E75" s="834"/>
      <c r="F75" s="835"/>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x14ac:dyDescent="0.15">
      <c r="A76" s="819"/>
      <c r="B76" s="834"/>
      <c r="C76" s="834"/>
      <c r="D76" s="834"/>
      <c r="E76" s="834"/>
      <c r="F76" s="835"/>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x14ac:dyDescent="0.15">
      <c r="A77" s="819"/>
      <c r="B77" s="834"/>
      <c r="C77" s="834"/>
      <c r="D77" s="834"/>
      <c r="E77" s="834"/>
      <c r="F77" s="835"/>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x14ac:dyDescent="0.15">
      <c r="A78" s="819"/>
      <c r="B78" s="834"/>
      <c r="C78" s="834"/>
      <c r="D78" s="834"/>
      <c r="E78" s="834"/>
      <c r="F78" s="835"/>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x14ac:dyDescent="0.15">
      <c r="A79" s="819"/>
      <c r="B79" s="834"/>
      <c r="C79" s="834"/>
      <c r="D79" s="834"/>
      <c r="E79" s="834"/>
      <c r="F79" s="835"/>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x14ac:dyDescent="0.15">
      <c r="A80" s="819"/>
      <c r="B80" s="834"/>
      <c r="C80" s="834"/>
      <c r="D80" s="834"/>
      <c r="E80" s="834"/>
      <c r="F80" s="835"/>
      <c r="G80" s="647" t="s">
        <v>82</v>
      </c>
      <c r="H80" s="648"/>
      <c r="I80" s="648"/>
      <c r="J80" s="648"/>
      <c r="K80" s="648"/>
      <c r="L80" s="649"/>
      <c r="M80" s="362"/>
      <c r="N80" s="362"/>
      <c r="O80" s="362"/>
      <c r="P80" s="362"/>
      <c r="Q80" s="362"/>
      <c r="R80" s="362"/>
      <c r="S80" s="362"/>
      <c r="T80" s="362"/>
      <c r="U80" s="362"/>
      <c r="V80" s="362"/>
      <c r="W80" s="362"/>
      <c r="X80" s="363"/>
      <c r="Y80" s="650">
        <f>SUM(Y70:AB79)</f>
        <v>0</v>
      </c>
      <c r="Z80" s="651"/>
      <c r="AA80" s="651"/>
      <c r="AB80" s="652"/>
      <c r="AC80" s="647" t="s">
        <v>82</v>
      </c>
      <c r="AD80" s="648"/>
      <c r="AE80" s="648"/>
      <c r="AF80" s="648"/>
      <c r="AG80" s="648"/>
      <c r="AH80" s="649"/>
      <c r="AI80" s="362"/>
      <c r="AJ80" s="362"/>
      <c r="AK80" s="362"/>
      <c r="AL80" s="362"/>
      <c r="AM80" s="362"/>
      <c r="AN80" s="362"/>
      <c r="AO80" s="362"/>
      <c r="AP80" s="362"/>
      <c r="AQ80" s="362"/>
      <c r="AR80" s="362"/>
      <c r="AS80" s="362"/>
      <c r="AT80" s="363"/>
      <c r="AU80" s="650">
        <f>SUM(AU70:AX79)</f>
        <v>0</v>
      </c>
      <c r="AV80" s="651"/>
      <c r="AW80" s="651"/>
      <c r="AX80" s="653"/>
      <c r="AY80" s="2">
        <f t="shared" si="5"/>
        <v>0</v>
      </c>
    </row>
    <row r="81" spans="1:51" ht="30" customHeight="1" x14ac:dyDescent="0.15">
      <c r="A81" s="819"/>
      <c r="B81" s="834"/>
      <c r="C81" s="834"/>
      <c r="D81" s="834"/>
      <c r="E81" s="834"/>
      <c r="F81" s="835"/>
      <c r="G81" s="619" t="s">
        <v>425</v>
      </c>
      <c r="H81" s="620"/>
      <c r="I81" s="620"/>
      <c r="J81" s="620"/>
      <c r="K81" s="620"/>
      <c r="L81" s="620"/>
      <c r="M81" s="620"/>
      <c r="N81" s="620"/>
      <c r="O81" s="620"/>
      <c r="P81" s="620"/>
      <c r="Q81" s="620"/>
      <c r="R81" s="620"/>
      <c r="S81" s="620"/>
      <c r="T81" s="620"/>
      <c r="U81" s="620"/>
      <c r="V81" s="620"/>
      <c r="W81" s="620"/>
      <c r="X81" s="620"/>
      <c r="Y81" s="620"/>
      <c r="Z81" s="620"/>
      <c r="AA81" s="620"/>
      <c r="AB81" s="621"/>
      <c r="AC81" s="619" t="s">
        <v>428</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69</v>
      </c>
      <c r="H82" s="574"/>
      <c r="I82" s="574"/>
      <c r="J82" s="574"/>
      <c r="K82" s="574"/>
      <c r="L82" s="623" t="s">
        <v>72</v>
      </c>
      <c r="M82" s="574"/>
      <c r="N82" s="574"/>
      <c r="O82" s="574"/>
      <c r="P82" s="574"/>
      <c r="Q82" s="574"/>
      <c r="R82" s="574"/>
      <c r="S82" s="574"/>
      <c r="T82" s="574"/>
      <c r="U82" s="574"/>
      <c r="V82" s="574"/>
      <c r="W82" s="574"/>
      <c r="X82" s="575"/>
      <c r="Y82" s="624" t="s">
        <v>78</v>
      </c>
      <c r="Z82" s="625"/>
      <c r="AA82" s="625"/>
      <c r="AB82" s="626"/>
      <c r="AC82" s="573" t="s">
        <v>69</v>
      </c>
      <c r="AD82" s="574"/>
      <c r="AE82" s="574"/>
      <c r="AF82" s="574"/>
      <c r="AG82" s="574"/>
      <c r="AH82" s="623" t="s">
        <v>72</v>
      </c>
      <c r="AI82" s="574"/>
      <c r="AJ82" s="574"/>
      <c r="AK82" s="574"/>
      <c r="AL82" s="574"/>
      <c r="AM82" s="574"/>
      <c r="AN82" s="574"/>
      <c r="AO82" s="574"/>
      <c r="AP82" s="574"/>
      <c r="AQ82" s="574"/>
      <c r="AR82" s="574"/>
      <c r="AS82" s="574"/>
      <c r="AT82" s="575"/>
      <c r="AU82" s="624" t="s">
        <v>78</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54"/>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6"/>
      <c r="AY83" s="2">
        <f t="shared" si="6"/>
        <v>0</v>
      </c>
    </row>
    <row r="84" spans="1:51" ht="24.75" customHeight="1" x14ac:dyDescent="0.15">
      <c r="A84" s="819"/>
      <c r="B84" s="834"/>
      <c r="C84" s="834"/>
      <c r="D84" s="834"/>
      <c r="E84" s="834"/>
      <c r="F84" s="835"/>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x14ac:dyDescent="0.15">
      <c r="A85" s="819"/>
      <c r="B85" s="834"/>
      <c r="C85" s="834"/>
      <c r="D85" s="834"/>
      <c r="E85" s="834"/>
      <c r="F85" s="835"/>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x14ac:dyDescent="0.15">
      <c r="A86" s="819"/>
      <c r="B86" s="834"/>
      <c r="C86" s="834"/>
      <c r="D86" s="834"/>
      <c r="E86" s="834"/>
      <c r="F86" s="835"/>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x14ac:dyDescent="0.15">
      <c r="A87" s="819"/>
      <c r="B87" s="834"/>
      <c r="C87" s="834"/>
      <c r="D87" s="834"/>
      <c r="E87" s="834"/>
      <c r="F87" s="835"/>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x14ac:dyDescent="0.15">
      <c r="A88" s="819"/>
      <c r="B88" s="834"/>
      <c r="C88" s="834"/>
      <c r="D88" s="834"/>
      <c r="E88" s="834"/>
      <c r="F88" s="835"/>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x14ac:dyDescent="0.15">
      <c r="A89" s="819"/>
      <c r="B89" s="834"/>
      <c r="C89" s="834"/>
      <c r="D89" s="834"/>
      <c r="E89" s="834"/>
      <c r="F89" s="835"/>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x14ac:dyDescent="0.15">
      <c r="A90" s="819"/>
      <c r="B90" s="834"/>
      <c r="C90" s="834"/>
      <c r="D90" s="834"/>
      <c r="E90" s="834"/>
      <c r="F90" s="835"/>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x14ac:dyDescent="0.15">
      <c r="A91" s="819"/>
      <c r="B91" s="834"/>
      <c r="C91" s="834"/>
      <c r="D91" s="834"/>
      <c r="E91" s="834"/>
      <c r="F91" s="835"/>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x14ac:dyDescent="0.15">
      <c r="A92" s="819"/>
      <c r="B92" s="834"/>
      <c r="C92" s="834"/>
      <c r="D92" s="834"/>
      <c r="E92" s="834"/>
      <c r="F92" s="835"/>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x14ac:dyDescent="0.15">
      <c r="A93" s="819"/>
      <c r="B93" s="834"/>
      <c r="C93" s="834"/>
      <c r="D93" s="834"/>
      <c r="E93" s="834"/>
      <c r="F93" s="835"/>
      <c r="G93" s="647" t="s">
        <v>82</v>
      </c>
      <c r="H93" s="648"/>
      <c r="I93" s="648"/>
      <c r="J93" s="648"/>
      <c r="K93" s="648"/>
      <c r="L93" s="649"/>
      <c r="M93" s="362"/>
      <c r="N93" s="362"/>
      <c r="O93" s="362"/>
      <c r="P93" s="362"/>
      <c r="Q93" s="362"/>
      <c r="R93" s="362"/>
      <c r="S93" s="362"/>
      <c r="T93" s="362"/>
      <c r="U93" s="362"/>
      <c r="V93" s="362"/>
      <c r="W93" s="362"/>
      <c r="X93" s="363"/>
      <c r="Y93" s="650">
        <f>SUM(Y83:AB92)</f>
        <v>0</v>
      </c>
      <c r="Z93" s="651"/>
      <c r="AA93" s="651"/>
      <c r="AB93" s="652"/>
      <c r="AC93" s="647" t="s">
        <v>82</v>
      </c>
      <c r="AD93" s="648"/>
      <c r="AE93" s="648"/>
      <c r="AF93" s="648"/>
      <c r="AG93" s="648"/>
      <c r="AH93" s="649"/>
      <c r="AI93" s="362"/>
      <c r="AJ93" s="362"/>
      <c r="AK93" s="362"/>
      <c r="AL93" s="362"/>
      <c r="AM93" s="362"/>
      <c r="AN93" s="362"/>
      <c r="AO93" s="362"/>
      <c r="AP93" s="362"/>
      <c r="AQ93" s="362"/>
      <c r="AR93" s="362"/>
      <c r="AS93" s="362"/>
      <c r="AT93" s="363"/>
      <c r="AU93" s="650">
        <f>SUM(AU83:AX92)</f>
        <v>0</v>
      </c>
      <c r="AV93" s="651"/>
      <c r="AW93" s="651"/>
      <c r="AX93" s="653"/>
      <c r="AY93" s="2">
        <f t="shared" si="6"/>
        <v>0</v>
      </c>
    </row>
    <row r="94" spans="1:51" ht="30" customHeight="1" x14ac:dyDescent="0.15">
      <c r="A94" s="819"/>
      <c r="B94" s="834"/>
      <c r="C94" s="834"/>
      <c r="D94" s="834"/>
      <c r="E94" s="834"/>
      <c r="F94" s="835"/>
      <c r="G94" s="619" t="s">
        <v>429</v>
      </c>
      <c r="H94" s="620"/>
      <c r="I94" s="620"/>
      <c r="J94" s="620"/>
      <c r="K94" s="620"/>
      <c r="L94" s="620"/>
      <c r="M94" s="620"/>
      <c r="N94" s="620"/>
      <c r="O94" s="620"/>
      <c r="P94" s="620"/>
      <c r="Q94" s="620"/>
      <c r="R94" s="620"/>
      <c r="S94" s="620"/>
      <c r="T94" s="620"/>
      <c r="U94" s="620"/>
      <c r="V94" s="620"/>
      <c r="W94" s="620"/>
      <c r="X94" s="620"/>
      <c r="Y94" s="620"/>
      <c r="Z94" s="620"/>
      <c r="AA94" s="620"/>
      <c r="AB94" s="621"/>
      <c r="AC94" s="619" t="s">
        <v>317</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69</v>
      </c>
      <c r="H95" s="574"/>
      <c r="I95" s="574"/>
      <c r="J95" s="574"/>
      <c r="K95" s="574"/>
      <c r="L95" s="623" t="s">
        <v>72</v>
      </c>
      <c r="M95" s="574"/>
      <c r="N95" s="574"/>
      <c r="O95" s="574"/>
      <c r="P95" s="574"/>
      <c r="Q95" s="574"/>
      <c r="R95" s="574"/>
      <c r="S95" s="574"/>
      <c r="T95" s="574"/>
      <c r="U95" s="574"/>
      <c r="V95" s="574"/>
      <c r="W95" s="574"/>
      <c r="X95" s="575"/>
      <c r="Y95" s="624" t="s">
        <v>78</v>
      </c>
      <c r="Z95" s="625"/>
      <c r="AA95" s="625"/>
      <c r="AB95" s="626"/>
      <c r="AC95" s="573" t="s">
        <v>69</v>
      </c>
      <c r="AD95" s="574"/>
      <c r="AE95" s="574"/>
      <c r="AF95" s="574"/>
      <c r="AG95" s="574"/>
      <c r="AH95" s="623" t="s">
        <v>72</v>
      </c>
      <c r="AI95" s="574"/>
      <c r="AJ95" s="574"/>
      <c r="AK95" s="574"/>
      <c r="AL95" s="574"/>
      <c r="AM95" s="574"/>
      <c r="AN95" s="574"/>
      <c r="AO95" s="574"/>
      <c r="AP95" s="574"/>
      <c r="AQ95" s="574"/>
      <c r="AR95" s="574"/>
      <c r="AS95" s="574"/>
      <c r="AT95" s="575"/>
      <c r="AU95" s="624" t="s">
        <v>78</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54"/>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6"/>
      <c r="AY96" s="2">
        <f t="shared" si="7"/>
        <v>0</v>
      </c>
    </row>
    <row r="97" spans="1:51" ht="24.75" customHeight="1" x14ac:dyDescent="0.15">
      <c r="A97" s="819"/>
      <c r="B97" s="834"/>
      <c r="C97" s="834"/>
      <c r="D97" s="834"/>
      <c r="E97" s="834"/>
      <c r="F97" s="835"/>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x14ac:dyDescent="0.15">
      <c r="A98" s="819"/>
      <c r="B98" s="834"/>
      <c r="C98" s="834"/>
      <c r="D98" s="834"/>
      <c r="E98" s="834"/>
      <c r="F98" s="835"/>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x14ac:dyDescent="0.15">
      <c r="A99" s="819"/>
      <c r="B99" s="834"/>
      <c r="C99" s="834"/>
      <c r="D99" s="834"/>
      <c r="E99" s="834"/>
      <c r="F99" s="835"/>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x14ac:dyDescent="0.15">
      <c r="A100" s="819"/>
      <c r="B100" s="834"/>
      <c r="C100" s="834"/>
      <c r="D100" s="834"/>
      <c r="E100" s="834"/>
      <c r="F100" s="835"/>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customHeight="1" x14ac:dyDescent="0.15">
      <c r="A101" s="819"/>
      <c r="B101" s="834"/>
      <c r="C101" s="834"/>
      <c r="D101" s="834"/>
      <c r="E101" s="834"/>
      <c r="F101" s="835"/>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customHeight="1" x14ac:dyDescent="0.15">
      <c r="A102" s="819"/>
      <c r="B102" s="834"/>
      <c r="C102" s="834"/>
      <c r="D102" s="834"/>
      <c r="E102" s="834"/>
      <c r="F102" s="835"/>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customHeight="1" x14ac:dyDescent="0.15">
      <c r="A103" s="819"/>
      <c r="B103" s="834"/>
      <c r="C103" s="834"/>
      <c r="D103" s="834"/>
      <c r="E103" s="834"/>
      <c r="F103" s="835"/>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customHeight="1" x14ac:dyDescent="0.15">
      <c r="A104" s="819"/>
      <c r="B104" s="834"/>
      <c r="C104" s="834"/>
      <c r="D104" s="834"/>
      <c r="E104" s="834"/>
      <c r="F104" s="835"/>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customHeight="1" x14ac:dyDescent="0.15">
      <c r="A105" s="819"/>
      <c r="B105" s="834"/>
      <c r="C105" s="834"/>
      <c r="D105" s="834"/>
      <c r="E105" s="834"/>
      <c r="F105" s="835"/>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x14ac:dyDescent="0.15">
      <c r="A106" s="914"/>
      <c r="B106" s="915"/>
      <c r="C106" s="915"/>
      <c r="D106" s="915"/>
      <c r="E106" s="915"/>
      <c r="F106" s="916"/>
      <c r="G106" s="217" t="s">
        <v>82</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82</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93</v>
      </c>
      <c r="B108" s="832"/>
      <c r="C108" s="832"/>
      <c r="D108" s="832"/>
      <c r="E108" s="832"/>
      <c r="F108" s="833"/>
      <c r="G108" s="619" t="s">
        <v>315</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431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69</v>
      </c>
      <c r="H109" s="574"/>
      <c r="I109" s="574"/>
      <c r="J109" s="574"/>
      <c r="K109" s="574"/>
      <c r="L109" s="623" t="s">
        <v>72</v>
      </c>
      <c r="M109" s="574"/>
      <c r="N109" s="574"/>
      <c r="O109" s="574"/>
      <c r="P109" s="574"/>
      <c r="Q109" s="574"/>
      <c r="R109" s="574"/>
      <c r="S109" s="574"/>
      <c r="T109" s="574"/>
      <c r="U109" s="574"/>
      <c r="V109" s="574"/>
      <c r="W109" s="574"/>
      <c r="X109" s="575"/>
      <c r="Y109" s="624" t="s">
        <v>78</v>
      </c>
      <c r="Z109" s="625"/>
      <c r="AA109" s="625"/>
      <c r="AB109" s="626"/>
      <c r="AC109" s="573" t="s">
        <v>69</v>
      </c>
      <c r="AD109" s="574"/>
      <c r="AE109" s="574"/>
      <c r="AF109" s="574"/>
      <c r="AG109" s="574"/>
      <c r="AH109" s="623" t="s">
        <v>72</v>
      </c>
      <c r="AI109" s="574"/>
      <c r="AJ109" s="574"/>
      <c r="AK109" s="574"/>
      <c r="AL109" s="574"/>
      <c r="AM109" s="574"/>
      <c r="AN109" s="574"/>
      <c r="AO109" s="574"/>
      <c r="AP109" s="574"/>
      <c r="AQ109" s="574"/>
      <c r="AR109" s="574"/>
      <c r="AS109" s="574"/>
      <c r="AT109" s="575"/>
      <c r="AU109" s="624" t="s">
        <v>78</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54"/>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6"/>
      <c r="AY110" s="2">
        <f t="shared" si="8"/>
        <v>0</v>
      </c>
    </row>
    <row r="111" spans="1:51" ht="24.75" customHeight="1" x14ac:dyDescent="0.15">
      <c r="A111" s="819"/>
      <c r="B111" s="834"/>
      <c r="C111" s="834"/>
      <c r="D111" s="834"/>
      <c r="E111" s="834"/>
      <c r="F111" s="835"/>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x14ac:dyDescent="0.15">
      <c r="A112" s="819"/>
      <c r="B112" s="834"/>
      <c r="C112" s="834"/>
      <c r="D112" s="834"/>
      <c r="E112" s="834"/>
      <c r="F112" s="835"/>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x14ac:dyDescent="0.15">
      <c r="A113" s="819"/>
      <c r="B113" s="834"/>
      <c r="C113" s="834"/>
      <c r="D113" s="834"/>
      <c r="E113" s="834"/>
      <c r="F113" s="835"/>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x14ac:dyDescent="0.15">
      <c r="A114" s="819"/>
      <c r="B114" s="834"/>
      <c r="C114" s="834"/>
      <c r="D114" s="834"/>
      <c r="E114" s="834"/>
      <c r="F114" s="835"/>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x14ac:dyDescent="0.15">
      <c r="A115" s="819"/>
      <c r="B115" s="834"/>
      <c r="C115" s="834"/>
      <c r="D115" s="834"/>
      <c r="E115" s="834"/>
      <c r="F115" s="835"/>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x14ac:dyDescent="0.15">
      <c r="A116" s="819"/>
      <c r="B116" s="834"/>
      <c r="C116" s="834"/>
      <c r="D116" s="834"/>
      <c r="E116" s="834"/>
      <c r="F116" s="835"/>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x14ac:dyDescent="0.15">
      <c r="A117" s="819"/>
      <c r="B117" s="834"/>
      <c r="C117" s="834"/>
      <c r="D117" s="834"/>
      <c r="E117" s="834"/>
      <c r="F117" s="835"/>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x14ac:dyDescent="0.15">
      <c r="A118" s="819"/>
      <c r="B118" s="834"/>
      <c r="C118" s="834"/>
      <c r="D118" s="834"/>
      <c r="E118" s="834"/>
      <c r="F118" s="835"/>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x14ac:dyDescent="0.15">
      <c r="A119" s="819"/>
      <c r="B119" s="834"/>
      <c r="C119" s="834"/>
      <c r="D119" s="834"/>
      <c r="E119" s="834"/>
      <c r="F119" s="835"/>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x14ac:dyDescent="0.15">
      <c r="A120" s="819"/>
      <c r="B120" s="834"/>
      <c r="C120" s="834"/>
      <c r="D120" s="834"/>
      <c r="E120" s="834"/>
      <c r="F120" s="835"/>
      <c r="G120" s="647" t="s">
        <v>82</v>
      </c>
      <c r="H120" s="648"/>
      <c r="I120" s="648"/>
      <c r="J120" s="648"/>
      <c r="K120" s="648"/>
      <c r="L120" s="649"/>
      <c r="M120" s="362"/>
      <c r="N120" s="362"/>
      <c r="O120" s="362"/>
      <c r="P120" s="362"/>
      <c r="Q120" s="362"/>
      <c r="R120" s="362"/>
      <c r="S120" s="362"/>
      <c r="T120" s="362"/>
      <c r="U120" s="362"/>
      <c r="V120" s="362"/>
      <c r="W120" s="362"/>
      <c r="X120" s="363"/>
      <c r="Y120" s="650">
        <f>SUM(Y110:AB119)</f>
        <v>0</v>
      </c>
      <c r="Z120" s="651"/>
      <c r="AA120" s="651"/>
      <c r="AB120" s="652"/>
      <c r="AC120" s="647" t="s">
        <v>82</v>
      </c>
      <c r="AD120" s="648"/>
      <c r="AE120" s="648"/>
      <c r="AF120" s="648"/>
      <c r="AG120" s="648"/>
      <c r="AH120" s="649"/>
      <c r="AI120" s="362"/>
      <c r="AJ120" s="362"/>
      <c r="AK120" s="362"/>
      <c r="AL120" s="362"/>
      <c r="AM120" s="362"/>
      <c r="AN120" s="362"/>
      <c r="AO120" s="362"/>
      <c r="AP120" s="362"/>
      <c r="AQ120" s="362"/>
      <c r="AR120" s="362"/>
      <c r="AS120" s="362"/>
      <c r="AT120" s="363"/>
      <c r="AU120" s="650">
        <f>SUM(AU110:AX119)</f>
        <v>0</v>
      </c>
      <c r="AV120" s="651"/>
      <c r="AW120" s="651"/>
      <c r="AX120" s="653"/>
      <c r="AY120" s="2">
        <f t="shared" si="8"/>
        <v>0</v>
      </c>
    </row>
    <row r="121" spans="1:51" ht="30" customHeight="1" x14ac:dyDescent="0.15">
      <c r="A121" s="819"/>
      <c r="B121" s="834"/>
      <c r="C121" s="834"/>
      <c r="D121" s="834"/>
      <c r="E121" s="834"/>
      <c r="F121" s="835"/>
      <c r="G121" s="619" t="s">
        <v>433</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69</v>
      </c>
      <c r="H122" s="574"/>
      <c r="I122" s="574"/>
      <c r="J122" s="574"/>
      <c r="K122" s="574"/>
      <c r="L122" s="623" t="s">
        <v>72</v>
      </c>
      <c r="M122" s="574"/>
      <c r="N122" s="574"/>
      <c r="O122" s="574"/>
      <c r="P122" s="574"/>
      <c r="Q122" s="574"/>
      <c r="R122" s="574"/>
      <c r="S122" s="574"/>
      <c r="T122" s="574"/>
      <c r="U122" s="574"/>
      <c r="V122" s="574"/>
      <c r="W122" s="574"/>
      <c r="X122" s="575"/>
      <c r="Y122" s="624" t="s">
        <v>78</v>
      </c>
      <c r="Z122" s="625"/>
      <c r="AA122" s="625"/>
      <c r="AB122" s="626"/>
      <c r="AC122" s="573" t="s">
        <v>69</v>
      </c>
      <c r="AD122" s="574"/>
      <c r="AE122" s="574"/>
      <c r="AF122" s="574"/>
      <c r="AG122" s="574"/>
      <c r="AH122" s="623" t="s">
        <v>72</v>
      </c>
      <c r="AI122" s="574"/>
      <c r="AJ122" s="574"/>
      <c r="AK122" s="574"/>
      <c r="AL122" s="574"/>
      <c r="AM122" s="574"/>
      <c r="AN122" s="574"/>
      <c r="AO122" s="574"/>
      <c r="AP122" s="574"/>
      <c r="AQ122" s="574"/>
      <c r="AR122" s="574"/>
      <c r="AS122" s="574"/>
      <c r="AT122" s="575"/>
      <c r="AU122" s="624" t="s">
        <v>78</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54"/>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6"/>
      <c r="AY123" s="2">
        <f t="shared" si="9"/>
        <v>0</v>
      </c>
    </row>
    <row r="124" spans="1:51" ht="24.75" customHeight="1" x14ac:dyDescent="0.15">
      <c r="A124" s="819"/>
      <c r="B124" s="834"/>
      <c r="C124" s="834"/>
      <c r="D124" s="834"/>
      <c r="E124" s="834"/>
      <c r="F124" s="835"/>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x14ac:dyDescent="0.15">
      <c r="A125" s="819"/>
      <c r="B125" s="834"/>
      <c r="C125" s="834"/>
      <c r="D125" s="834"/>
      <c r="E125" s="834"/>
      <c r="F125" s="835"/>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x14ac:dyDescent="0.15">
      <c r="A126" s="819"/>
      <c r="B126" s="834"/>
      <c r="C126" s="834"/>
      <c r="D126" s="834"/>
      <c r="E126" s="834"/>
      <c r="F126" s="835"/>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x14ac:dyDescent="0.15">
      <c r="A127" s="819"/>
      <c r="B127" s="834"/>
      <c r="C127" s="834"/>
      <c r="D127" s="834"/>
      <c r="E127" s="834"/>
      <c r="F127" s="835"/>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x14ac:dyDescent="0.15">
      <c r="A128" s="819"/>
      <c r="B128" s="834"/>
      <c r="C128" s="834"/>
      <c r="D128" s="834"/>
      <c r="E128" s="834"/>
      <c r="F128" s="835"/>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x14ac:dyDescent="0.15">
      <c r="A129" s="819"/>
      <c r="B129" s="834"/>
      <c r="C129" s="834"/>
      <c r="D129" s="834"/>
      <c r="E129" s="834"/>
      <c r="F129" s="835"/>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x14ac:dyDescent="0.15">
      <c r="A130" s="819"/>
      <c r="B130" s="834"/>
      <c r="C130" s="834"/>
      <c r="D130" s="834"/>
      <c r="E130" s="834"/>
      <c r="F130" s="835"/>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x14ac:dyDescent="0.15">
      <c r="A131" s="819"/>
      <c r="B131" s="834"/>
      <c r="C131" s="834"/>
      <c r="D131" s="834"/>
      <c r="E131" s="834"/>
      <c r="F131" s="835"/>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x14ac:dyDescent="0.15">
      <c r="A132" s="819"/>
      <c r="B132" s="834"/>
      <c r="C132" s="834"/>
      <c r="D132" s="834"/>
      <c r="E132" s="834"/>
      <c r="F132" s="835"/>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x14ac:dyDescent="0.15">
      <c r="A133" s="819"/>
      <c r="B133" s="834"/>
      <c r="C133" s="834"/>
      <c r="D133" s="834"/>
      <c r="E133" s="834"/>
      <c r="F133" s="835"/>
      <c r="G133" s="647" t="s">
        <v>82</v>
      </c>
      <c r="H133" s="648"/>
      <c r="I133" s="648"/>
      <c r="J133" s="648"/>
      <c r="K133" s="648"/>
      <c r="L133" s="649"/>
      <c r="M133" s="362"/>
      <c r="N133" s="362"/>
      <c r="O133" s="362"/>
      <c r="P133" s="362"/>
      <c r="Q133" s="362"/>
      <c r="R133" s="362"/>
      <c r="S133" s="362"/>
      <c r="T133" s="362"/>
      <c r="U133" s="362"/>
      <c r="V133" s="362"/>
      <c r="W133" s="362"/>
      <c r="X133" s="363"/>
      <c r="Y133" s="650">
        <f>SUM(Y123:AB132)</f>
        <v>0</v>
      </c>
      <c r="Z133" s="651"/>
      <c r="AA133" s="651"/>
      <c r="AB133" s="652"/>
      <c r="AC133" s="647" t="s">
        <v>82</v>
      </c>
      <c r="AD133" s="648"/>
      <c r="AE133" s="648"/>
      <c r="AF133" s="648"/>
      <c r="AG133" s="648"/>
      <c r="AH133" s="649"/>
      <c r="AI133" s="362"/>
      <c r="AJ133" s="362"/>
      <c r="AK133" s="362"/>
      <c r="AL133" s="362"/>
      <c r="AM133" s="362"/>
      <c r="AN133" s="362"/>
      <c r="AO133" s="362"/>
      <c r="AP133" s="362"/>
      <c r="AQ133" s="362"/>
      <c r="AR133" s="362"/>
      <c r="AS133" s="362"/>
      <c r="AT133" s="363"/>
      <c r="AU133" s="650">
        <f>SUM(AU123:AX132)</f>
        <v>0</v>
      </c>
      <c r="AV133" s="651"/>
      <c r="AW133" s="651"/>
      <c r="AX133" s="653"/>
      <c r="AY133" s="2">
        <f t="shared" si="9"/>
        <v>0</v>
      </c>
    </row>
    <row r="134" spans="1:51" ht="30" customHeight="1" x14ac:dyDescent="0.15">
      <c r="A134" s="819"/>
      <c r="B134" s="834"/>
      <c r="C134" s="834"/>
      <c r="D134" s="834"/>
      <c r="E134" s="834"/>
      <c r="F134" s="835"/>
      <c r="G134" s="619" t="s">
        <v>253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69</v>
      </c>
      <c r="H135" s="574"/>
      <c r="I135" s="574"/>
      <c r="J135" s="574"/>
      <c r="K135" s="574"/>
      <c r="L135" s="623" t="s">
        <v>72</v>
      </c>
      <c r="M135" s="574"/>
      <c r="N135" s="574"/>
      <c r="O135" s="574"/>
      <c r="P135" s="574"/>
      <c r="Q135" s="574"/>
      <c r="R135" s="574"/>
      <c r="S135" s="574"/>
      <c r="T135" s="574"/>
      <c r="U135" s="574"/>
      <c r="V135" s="574"/>
      <c r="W135" s="574"/>
      <c r="X135" s="575"/>
      <c r="Y135" s="624" t="s">
        <v>78</v>
      </c>
      <c r="Z135" s="625"/>
      <c r="AA135" s="625"/>
      <c r="AB135" s="626"/>
      <c r="AC135" s="573" t="s">
        <v>69</v>
      </c>
      <c r="AD135" s="574"/>
      <c r="AE135" s="574"/>
      <c r="AF135" s="574"/>
      <c r="AG135" s="574"/>
      <c r="AH135" s="623" t="s">
        <v>72</v>
      </c>
      <c r="AI135" s="574"/>
      <c r="AJ135" s="574"/>
      <c r="AK135" s="574"/>
      <c r="AL135" s="574"/>
      <c r="AM135" s="574"/>
      <c r="AN135" s="574"/>
      <c r="AO135" s="574"/>
      <c r="AP135" s="574"/>
      <c r="AQ135" s="574"/>
      <c r="AR135" s="574"/>
      <c r="AS135" s="574"/>
      <c r="AT135" s="575"/>
      <c r="AU135" s="624" t="s">
        <v>78</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54"/>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6"/>
      <c r="AY136" s="2">
        <f t="shared" si="10"/>
        <v>0</v>
      </c>
    </row>
    <row r="137" spans="1:51" ht="24.75" customHeight="1" x14ac:dyDescent="0.15">
      <c r="A137" s="819"/>
      <c r="B137" s="834"/>
      <c r="C137" s="834"/>
      <c r="D137" s="834"/>
      <c r="E137" s="834"/>
      <c r="F137" s="835"/>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x14ac:dyDescent="0.15">
      <c r="A138" s="819"/>
      <c r="B138" s="834"/>
      <c r="C138" s="834"/>
      <c r="D138" s="834"/>
      <c r="E138" s="834"/>
      <c r="F138" s="835"/>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x14ac:dyDescent="0.15">
      <c r="A139" s="819"/>
      <c r="B139" s="834"/>
      <c r="C139" s="834"/>
      <c r="D139" s="834"/>
      <c r="E139" s="834"/>
      <c r="F139" s="835"/>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x14ac:dyDescent="0.15">
      <c r="A140" s="819"/>
      <c r="B140" s="834"/>
      <c r="C140" s="834"/>
      <c r="D140" s="834"/>
      <c r="E140" s="834"/>
      <c r="F140" s="835"/>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x14ac:dyDescent="0.15">
      <c r="A141" s="819"/>
      <c r="B141" s="834"/>
      <c r="C141" s="834"/>
      <c r="D141" s="834"/>
      <c r="E141" s="834"/>
      <c r="F141" s="835"/>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x14ac:dyDescent="0.15">
      <c r="A142" s="819"/>
      <c r="B142" s="834"/>
      <c r="C142" s="834"/>
      <c r="D142" s="834"/>
      <c r="E142" s="834"/>
      <c r="F142" s="835"/>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x14ac:dyDescent="0.15">
      <c r="A143" s="819"/>
      <c r="B143" s="834"/>
      <c r="C143" s="834"/>
      <c r="D143" s="834"/>
      <c r="E143" s="834"/>
      <c r="F143" s="835"/>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x14ac:dyDescent="0.15">
      <c r="A144" s="819"/>
      <c r="B144" s="834"/>
      <c r="C144" s="834"/>
      <c r="D144" s="834"/>
      <c r="E144" s="834"/>
      <c r="F144" s="835"/>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x14ac:dyDescent="0.15">
      <c r="A145" s="819"/>
      <c r="B145" s="834"/>
      <c r="C145" s="834"/>
      <c r="D145" s="834"/>
      <c r="E145" s="834"/>
      <c r="F145" s="835"/>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x14ac:dyDescent="0.15">
      <c r="A146" s="819"/>
      <c r="B146" s="834"/>
      <c r="C146" s="834"/>
      <c r="D146" s="834"/>
      <c r="E146" s="834"/>
      <c r="F146" s="835"/>
      <c r="G146" s="647" t="s">
        <v>82</v>
      </c>
      <c r="H146" s="648"/>
      <c r="I146" s="648"/>
      <c r="J146" s="648"/>
      <c r="K146" s="648"/>
      <c r="L146" s="649"/>
      <c r="M146" s="362"/>
      <c r="N146" s="362"/>
      <c r="O146" s="362"/>
      <c r="P146" s="362"/>
      <c r="Q146" s="362"/>
      <c r="R146" s="362"/>
      <c r="S146" s="362"/>
      <c r="T146" s="362"/>
      <c r="U146" s="362"/>
      <c r="V146" s="362"/>
      <c r="W146" s="362"/>
      <c r="X146" s="363"/>
      <c r="Y146" s="650">
        <f>SUM(Y136:AB145)</f>
        <v>0</v>
      </c>
      <c r="Z146" s="651"/>
      <c r="AA146" s="651"/>
      <c r="AB146" s="652"/>
      <c r="AC146" s="647" t="s">
        <v>82</v>
      </c>
      <c r="AD146" s="648"/>
      <c r="AE146" s="648"/>
      <c r="AF146" s="648"/>
      <c r="AG146" s="648"/>
      <c r="AH146" s="649"/>
      <c r="AI146" s="362"/>
      <c r="AJ146" s="362"/>
      <c r="AK146" s="362"/>
      <c r="AL146" s="362"/>
      <c r="AM146" s="362"/>
      <c r="AN146" s="362"/>
      <c r="AO146" s="362"/>
      <c r="AP146" s="362"/>
      <c r="AQ146" s="362"/>
      <c r="AR146" s="362"/>
      <c r="AS146" s="362"/>
      <c r="AT146" s="363"/>
      <c r="AU146" s="650">
        <f>SUM(AU136:AX145)</f>
        <v>0</v>
      </c>
      <c r="AV146" s="651"/>
      <c r="AW146" s="651"/>
      <c r="AX146" s="653"/>
      <c r="AY146" s="2">
        <f t="shared" si="10"/>
        <v>0</v>
      </c>
    </row>
    <row r="147" spans="1:51" ht="30" customHeight="1" x14ac:dyDescent="0.15">
      <c r="A147" s="819"/>
      <c r="B147" s="834"/>
      <c r="C147" s="834"/>
      <c r="D147" s="834"/>
      <c r="E147" s="834"/>
      <c r="F147" s="835"/>
      <c r="G147" s="619" t="s">
        <v>434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69</v>
      </c>
      <c r="H148" s="574"/>
      <c r="I148" s="574"/>
      <c r="J148" s="574"/>
      <c r="K148" s="574"/>
      <c r="L148" s="623" t="s">
        <v>72</v>
      </c>
      <c r="M148" s="574"/>
      <c r="N148" s="574"/>
      <c r="O148" s="574"/>
      <c r="P148" s="574"/>
      <c r="Q148" s="574"/>
      <c r="R148" s="574"/>
      <c r="S148" s="574"/>
      <c r="T148" s="574"/>
      <c r="U148" s="574"/>
      <c r="V148" s="574"/>
      <c r="W148" s="574"/>
      <c r="X148" s="575"/>
      <c r="Y148" s="624" t="s">
        <v>78</v>
      </c>
      <c r="Z148" s="625"/>
      <c r="AA148" s="625"/>
      <c r="AB148" s="626"/>
      <c r="AC148" s="573" t="s">
        <v>69</v>
      </c>
      <c r="AD148" s="574"/>
      <c r="AE148" s="574"/>
      <c r="AF148" s="574"/>
      <c r="AG148" s="574"/>
      <c r="AH148" s="623" t="s">
        <v>72</v>
      </c>
      <c r="AI148" s="574"/>
      <c r="AJ148" s="574"/>
      <c r="AK148" s="574"/>
      <c r="AL148" s="574"/>
      <c r="AM148" s="574"/>
      <c r="AN148" s="574"/>
      <c r="AO148" s="574"/>
      <c r="AP148" s="574"/>
      <c r="AQ148" s="574"/>
      <c r="AR148" s="574"/>
      <c r="AS148" s="574"/>
      <c r="AT148" s="575"/>
      <c r="AU148" s="624" t="s">
        <v>78</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54"/>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6"/>
      <c r="AY149" s="2">
        <f t="shared" si="11"/>
        <v>0</v>
      </c>
    </row>
    <row r="150" spans="1:51" ht="24.75" customHeight="1" x14ac:dyDescent="0.15">
      <c r="A150" s="819"/>
      <c r="B150" s="834"/>
      <c r="C150" s="834"/>
      <c r="D150" s="834"/>
      <c r="E150" s="834"/>
      <c r="F150" s="835"/>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x14ac:dyDescent="0.15">
      <c r="A151" s="819"/>
      <c r="B151" s="834"/>
      <c r="C151" s="834"/>
      <c r="D151" s="834"/>
      <c r="E151" s="834"/>
      <c r="F151" s="835"/>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x14ac:dyDescent="0.15">
      <c r="A152" s="819"/>
      <c r="B152" s="834"/>
      <c r="C152" s="834"/>
      <c r="D152" s="834"/>
      <c r="E152" s="834"/>
      <c r="F152" s="835"/>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x14ac:dyDescent="0.15">
      <c r="A153" s="819"/>
      <c r="B153" s="834"/>
      <c r="C153" s="834"/>
      <c r="D153" s="834"/>
      <c r="E153" s="834"/>
      <c r="F153" s="835"/>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customHeight="1" x14ac:dyDescent="0.15">
      <c r="A154" s="819"/>
      <c r="B154" s="834"/>
      <c r="C154" s="834"/>
      <c r="D154" s="834"/>
      <c r="E154" s="834"/>
      <c r="F154" s="835"/>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customHeight="1" x14ac:dyDescent="0.15">
      <c r="A155" s="819"/>
      <c r="B155" s="834"/>
      <c r="C155" s="834"/>
      <c r="D155" s="834"/>
      <c r="E155" s="834"/>
      <c r="F155" s="835"/>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customHeight="1" x14ac:dyDescent="0.15">
      <c r="A156" s="819"/>
      <c r="B156" s="834"/>
      <c r="C156" s="834"/>
      <c r="D156" s="834"/>
      <c r="E156" s="834"/>
      <c r="F156" s="835"/>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customHeight="1" x14ac:dyDescent="0.15">
      <c r="A157" s="819"/>
      <c r="B157" s="834"/>
      <c r="C157" s="834"/>
      <c r="D157" s="834"/>
      <c r="E157" s="834"/>
      <c r="F157" s="835"/>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customHeight="1" x14ac:dyDescent="0.15">
      <c r="A158" s="819"/>
      <c r="B158" s="834"/>
      <c r="C158" s="834"/>
      <c r="D158" s="834"/>
      <c r="E158" s="834"/>
      <c r="F158" s="835"/>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x14ac:dyDescent="0.15">
      <c r="A159" s="914"/>
      <c r="B159" s="915"/>
      <c r="C159" s="915"/>
      <c r="D159" s="915"/>
      <c r="E159" s="915"/>
      <c r="F159" s="916"/>
      <c r="G159" s="217" t="s">
        <v>82</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82</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93</v>
      </c>
      <c r="B161" s="832"/>
      <c r="C161" s="832"/>
      <c r="D161" s="832"/>
      <c r="E161" s="832"/>
      <c r="F161" s="833"/>
      <c r="G161" s="619" t="s">
        <v>319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69</v>
      </c>
      <c r="H162" s="574"/>
      <c r="I162" s="574"/>
      <c r="J162" s="574"/>
      <c r="K162" s="574"/>
      <c r="L162" s="623" t="s">
        <v>72</v>
      </c>
      <c r="M162" s="574"/>
      <c r="N162" s="574"/>
      <c r="O162" s="574"/>
      <c r="P162" s="574"/>
      <c r="Q162" s="574"/>
      <c r="R162" s="574"/>
      <c r="S162" s="574"/>
      <c r="T162" s="574"/>
      <c r="U162" s="574"/>
      <c r="V162" s="574"/>
      <c r="W162" s="574"/>
      <c r="X162" s="575"/>
      <c r="Y162" s="624" t="s">
        <v>78</v>
      </c>
      <c r="Z162" s="625"/>
      <c r="AA162" s="625"/>
      <c r="AB162" s="626"/>
      <c r="AC162" s="573" t="s">
        <v>69</v>
      </c>
      <c r="AD162" s="574"/>
      <c r="AE162" s="574"/>
      <c r="AF162" s="574"/>
      <c r="AG162" s="574"/>
      <c r="AH162" s="623" t="s">
        <v>72</v>
      </c>
      <c r="AI162" s="574"/>
      <c r="AJ162" s="574"/>
      <c r="AK162" s="574"/>
      <c r="AL162" s="574"/>
      <c r="AM162" s="574"/>
      <c r="AN162" s="574"/>
      <c r="AO162" s="574"/>
      <c r="AP162" s="574"/>
      <c r="AQ162" s="574"/>
      <c r="AR162" s="574"/>
      <c r="AS162" s="574"/>
      <c r="AT162" s="575"/>
      <c r="AU162" s="624" t="s">
        <v>78</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54"/>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6"/>
      <c r="AY163" s="2">
        <f t="shared" si="12"/>
        <v>0</v>
      </c>
    </row>
    <row r="164" spans="1:51" ht="24.75" customHeight="1" x14ac:dyDescent="0.15">
      <c r="A164" s="819"/>
      <c r="B164" s="834"/>
      <c r="C164" s="834"/>
      <c r="D164" s="834"/>
      <c r="E164" s="834"/>
      <c r="F164" s="835"/>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x14ac:dyDescent="0.15">
      <c r="A165" s="819"/>
      <c r="B165" s="834"/>
      <c r="C165" s="834"/>
      <c r="D165" s="834"/>
      <c r="E165" s="834"/>
      <c r="F165" s="835"/>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x14ac:dyDescent="0.15">
      <c r="A166" s="819"/>
      <c r="B166" s="834"/>
      <c r="C166" s="834"/>
      <c r="D166" s="834"/>
      <c r="E166" s="834"/>
      <c r="F166" s="835"/>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x14ac:dyDescent="0.15">
      <c r="A167" s="819"/>
      <c r="B167" s="834"/>
      <c r="C167" s="834"/>
      <c r="D167" s="834"/>
      <c r="E167" s="834"/>
      <c r="F167" s="835"/>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x14ac:dyDescent="0.15">
      <c r="A168" s="819"/>
      <c r="B168" s="834"/>
      <c r="C168" s="834"/>
      <c r="D168" s="834"/>
      <c r="E168" s="834"/>
      <c r="F168" s="835"/>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x14ac:dyDescent="0.15">
      <c r="A169" s="819"/>
      <c r="B169" s="834"/>
      <c r="C169" s="834"/>
      <c r="D169" s="834"/>
      <c r="E169" s="834"/>
      <c r="F169" s="835"/>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x14ac:dyDescent="0.15">
      <c r="A170" s="819"/>
      <c r="B170" s="834"/>
      <c r="C170" s="834"/>
      <c r="D170" s="834"/>
      <c r="E170" s="834"/>
      <c r="F170" s="835"/>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x14ac:dyDescent="0.15">
      <c r="A171" s="819"/>
      <c r="B171" s="834"/>
      <c r="C171" s="834"/>
      <c r="D171" s="834"/>
      <c r="E171" s="834"/>
      <c r="F171" s="835"/>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x14ac:dyDescent="0.15">
      <c r="A172" s="819"/>
      <c r="B172" s="834"/>
      <c r="C172" s="834"/>
      <c r="D172" s="834"/>
      <c r="E172" s="834"/>
      <c r="F172" s="835"/>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x14ac:dyDescent="0.15">
      <c r="A173" s="819"/>
      <c r="B173" s="834"/>
      <c r="C173" s="834"/>
      <c r="D173" s="834"/>
      <c r="E173" s="834"/>
      <c r="F173" s="835"/>
      <c r="G173" s="647" t="s">
        <v>82</v>
      </c>
      <c r="H173" s="648"/>
      <c r="I173" s="648"/>
      <c r="J173" s="648"/>
      <c r="K173" s="648"/>
      <c r="L173" s="649"/>
      <c r="M173" s="362"/>
      <c r="N173" s="362"/>
      <c r="O173" s="362"/>
      <c r="P173" s="362"/>
      <c r="Q173" s="362"/>
      <c r="R173" s="362"/>
      <c r="S173" s="362"/>
      <c r="T173" s="362"/>
      <c r="U173" s="362"/>
      <c r="V173" s="362"/>
      <c r="W173" s="362"/>
      <c r="X173" s="363"/>
      <c r="Y173" s="650">
        <f>SUM(Y163:AB172)</f>
        <v>0</v>
      </c>
      <c r="Z173" s="651"/>
      <c r="AA173" s="651"/>
      <c r="AB173" s="652"/>
      <c r="AC173" s="647" t="s">
        <v>82</v>
      </c>
      <c r="AD173" s="648"/>
      <c r="AE173" s="648"/>
      <c r="AF173" s="648"/>
      <c r="AG173" s="648"/>
      <c r="AH173" s="649"/>
      <c r="AI173" s="362"/>
      <c r="AJ173" s="362"/>
      <c r="AK173" s="362"/>
      <c r="AL173" s="362"/>
      <c r="AM173" s="362"/>
      <c r="AN173" s="362"/>
      <c r="AO173" s="362"/>
      <c r="AP173" s="362"/>
      <c r="AQ173" s="362"/>
      <c r="AR173" s="362"/>
      <c r="AS173" s="362"/>
      <c r="AT173" s="363"/>
      <c r="AU173" s="650">
        <f>SUM(AU163:AX172)</f>
        <v>0</v>
      </c>
      <c r="AV173" s="651"/>
      <c r="AW173" s="651"/>
      <c r="AX173" s="653"/>
      <c r="AY173" s="2">
        <f t="shared" si="12"/>
        <v>0</v>
      </c>
    </row>
    <row r="174" spans="1:51" ht="30" customHeight="1" x14ac:dyDescent="0.15">
      <c r="A174" s="819"/>
      <c r="B174" s="834"/>
      <c r="C174" s="834"/>
      <c r="D174" s="834"/>
      <c r="E174" s="834"/>
      <c r="F174" s="835"/>
      <c r="G174" s="619" t="s">
        <v>438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69</v>
      </c>
      <c r="H175" s="574"/>
      <c r="I175" s="574"/>
      <c r="J175" s="574"/>
      <c r="K175" s="574"/>
      <c r="L175" s="623" t="s">
        <v>72</v>
      </c>
      <c r="M175" s="574"/>
      <c r="N175" s="574"/>
      <c r="O175" s="574"/>
      <c r="P175" s="574"/>
      <c r="Q175" s="574"/>
      <c r="R175" s="574"/>
      <c r="S175" s="574"/>
      <c r="T175" s="574"/>
      <c r="U175" s="574"/>
      <c r="V175" s="574"/>
      <c r="W175" s="574"/>
      <c r="X175" s="575"/>
      <c r="Y175" s="624" t="s">
        <v>78</v>
      </c>
      <c r="Z175" s="625"/>
      <c r="AA175" s="625"/>
      <c r="AB175" s="626"/>
      <c r="AC175" s="573" t="s">
        <v>69</v>
      </c>
      <c r="AD175" s="574"/>
      <c r="AE175" s="574"/>
      <c r="AF175" s="574"/>
      <c r="AG175" s="574"/>
      <c r="AH175" s="623" t="s">
        <v>72</v>
      </c>
      <c r="AI175" s="574"/>
      <c r="AJ175" s="574"/>
      <c r="AK175" s="574"/>
      <c r="AL175" s="574"/>
      <c r="AM175" s="574"/>
      <c r="AN175" s="574"/>
      <c r="AO175" s="574"/>
      <c r="AP175" s="574"/>
      <c r="AQ175" s="574"/>
      <c r="AR175" s="574"/>
      <c r="AS175" s="574"/>
      <c r="AT175" s="575"/>
      <c r="AU175" s="624" t="s">
        <v>78</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54"/>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6"/>
      <c r="AY176" s="2">
        <f t="shared" si="13"/>
        <v>0</v>
      </c>
    </row>
    <row r="177" spans="1:51" ht="24.75" customHeight="1" x14ac:dyDescent="0.15">
      <c r="A177" s="819"/>
      <c r="B177" s="834"/>
      <c r="C177" s="834"/>
      <c r="D177" s="834"/>
      <c r="E177" s="834"/>
      <c r="F177" s="835"/>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x14ac:dyDescent="0.15">
      <c r="A178" s="819"/>
      <c r="B178" s="834"/>
      <c r="C178" s="834"/>
      <c r="D178" s="834"/>
      <c r="E178" s="834"/>
      <c r="F178" s="835"/>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x14ac:dyDescent="0.15">
      <c r="A179" s="819"/>
      <c r="B179" s="834"/>
      <c r="C179" s="834"/>
      <c r="D179" s="834"/>
      <c r="E179" s="834"/>
      <c r="F179" s="835"/>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x14ac:dyDescent="0.15">
      <c r="A180" s="819"/>
      <c r="B180" s="834"/>
      <c r="C180" s="834"/>
      <c r="D180" s="834"/>
      <c r="E180" s="834"/>
      <c r="F180" s="835"/>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x14ac:dyDescent="0.15">
      <c r="A181" s="819"/>
      <c r="B181" s="834"/>
      <c r="C181" s="834"/>
      <c r="D181" s="834"/>
      <c r="E181" s="834"/>
      <c r="F181" s="835"/>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x14ac:dyDescent="0.15">
      <c r="A182" s="819"/>
      <c r="B182" s="834"/>
      <c r="C182" s="834"/>
      <c r="D182" s="834"/>
      <c r="E182" s="834"/>
      <c r="F182" s="835"/>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x14ac:dyDescent="0.15">
      <c r="A183" s="819"/>
      <c r="B183" s="834"/>
      <c r="C183" s="834"/>
      <c r="D183" s="834"/>
      <c r="E183" s="834"/>
      <c r="F183" s="835"/>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x14ac:dyDescent="0.15">
      <c r="A184" s="819"/>
      <c r="B184" s="834"/>
      <c r="C184" s="834"/>
      <c r="D184" s="834"/>
      <c r="E184" s="834"/>
      <c r="F184" s="835"/>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x14ac:dyDescent="0.15">
      <c r="A185" s="819"/>
      <c r="B185" s="834"/>
      <c r="C185" s="834"/>
      <c r="D185" s="834"/>
      <c r="E185" s="834"/>
      <c r="F185" s="835"/>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x14ac:dyDescent="0.15">
      <c r="A186" s="819"/>
      <c r="B186" s="834"/>
      <c r="C186" s="834"/>
      <c r="D186" s="834"/>
      <c r="E186" s="834"/>
      <c r="F186" s="835"/>
      <c r="G186" s="647" t="s">
        <v>82</v>
      </c>
      <c r="H186" s="648"/>
      <c r="I186" s="648"/>
      <c r="J186" s="648"/>
      <c r="K186" s="648"/>
      <c r="L186" s="649"/>
      <c r="M186" s="362"/>
      <c r="N186" s="362"/>
      <c r="O186" s="362"/>
      <c r="P186" s="362"/>
      <c r="Q186" s="362"/>
      <c r="R186" s="362"/>
      <c r="S186" s="362"/>
      <c r="T186" s="362"/>
      <c r="U186" s="362"/>
      <c r="V186" s="362"/>
      <c r="W186" s="362"/>
      <c r="X186" s="363"/>
      <c r="Y186" s="650">
        <f>SUM(Y176:AB185)</f>
        <v>0</v>
      </c>
      <c r="Z186" s="651"/>
      <c r="AA186" s="651"/>
      <c r="AB186" s="652"/>
      <c r="AC186" s="647" t="s">
        <v>82</v>
      </c>
      <c r="AD186" s="648"/>
      <c r="AE186" s="648"/>
      <c r="AF186" s="648"/>
      <c r="AG186" s="648"/>
      <c r="AH186" s="649"/>
      <c r="AI186" s="362"/>
      <c r="AJ186" s="362"/>
      <c r="AK186" s="362"/>
      <c r="AL186" s="362"/>
      <c r="AM186" s="362"/>
      <c r="AN186" s="362"/>
      <c r="AO186" s="362"/>
      <c r="AP186" s="362"/>
      <c r="AQ186" s="362"/>
      <c r="AR186" s="362"/>
      <c r="AS186" s="362"/>
      <c r="AT186" s="363"/>
      <c r="AU186" s="650">
        <f>SUM(AU176:AX185)</f>
        <v>0</v>
      </c>
      <c r="AV186" s="651"/>
      <c r="AW186" s="651"/>
      <c r="AX186" s="653"/>
      <c r="AY186" s="2">
        <f t="shared" si="13"/>
        <v>0</v>
      </c>
    </row>
    <row r="187" spans="1:51" ht="30" customHeight="1" x14ac:dyDescent="0.15">
      <c r="A187" s="819"/>
      <c r="B187" s="834"/>
      <c r="C187" s="834"/>
      <c r="D187" s="834"/>
      <c r="E187" s="834"/>
      <c r="F187" s="835"/>
      <c r="G187" s="619" t="s">
        <v>272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69</v>
      </c>
      <c r="H188" s="574"/>
      <c r="I188" s="574"/>
      <c r="J188" s="574"/>
      <c r="K188" s="574"/>
      <c r="L188" s="623" t="s">
        <v>72</v>
      </c>
      <c r="M188" s="574"/>
      <c r="N188" s="574"/>
      <c r="O188" s="574"/>
      <c r="P188" s="574"/>
      <c r="Q188" s="574"/>
      <c r="R188" s="574"/>
      <c r="S188" s="574"/>
      <c r="T188" s="574"/>
      <c r="U188" s="574"/>
      <c r="V188" s="574"/>
      <c r="W188" s="574"/>
      <c r="X188" s="575"/>
      <c r="Y188" s="624" t="s">
        <v>78</v>
      </c>
      <c r="Z188" s="625"/>
      <c r="AA188" s="625"/>
      <c r="AB188" s="626"/>
      <c r="AC188" s="573" t="s">
        <v>69</v>
      </c>
      <c r="AD188" s="574"/>
      <c r="AE188" s="574"/>
      <c r="AF188" s="574"/>
      <c r="AG188" s="574"/>
      <c r="AH188" s="623" t="s">
        <v>72</v>
      </c>
      <c r="AI188" s="574"/>
      <c r="AJ188" s="574"/>
      <c r="AK188" s="574"/>
      <c r="AL188" s="574"/>
      <c r="AM188" s="574"/>
      <c r="AN188" s="574"/>
      <c r="AO188" s="574"/>
      <c r="AP188" s="574"/>
      <c r="AQ188" s="574"/>
      <c r="AR188" s="574"/>
      <c r="AS188" s="574"/>
      <c r="AT188" s="575"/>
      <c r="AU188" s="624" t="s">
        <v>78</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54"/>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6"/>
      <c r="AY189" s="2">
        <f t="shared" si="14"/>
        <v>0</v>
      </c>
    </row>
    <row r="190" spans="1:51" ht="24.75" customHeight="1" x14ac:dyDescent="0.15">
      <c r="A190" s="819"/>
      <c r="B190" s="834"/>
      <c r="C190" s="834"/>
      <c r="D190" s="834"/>
      <c r="E190" s="834"/>
      <c r="F190" s="835"/>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x14ac:dyDescent="0.15">
      <c r="A191" s="819"/>
      <c r="B191" s="834"/>
      <c r="C191" s="834"/>
      <c r="D191" s="834"/>
      <c r="E191" s="834"/>
      <c r="F191" s="835"/>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x14ac:dyDescent="0.15">
      <c r="A192" s="819"/>
      <c r="B192" s="834"/>
      <c r="C192" s="834"/>
      <c r="D192" s="834"/>
      <c r="E192" s="834"/>
      <c r="F192" s="835"/>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x14ac:dyDescent="0.15">
      <c r="A193" s="819"/>
      <c r="B193" s="834"/>
      <c r="C193" s="834"/>
      <c r="D193" s="834"/>
      <c r="E193" s="834"/>
      <c r="F193" s="835"/>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x14ac:dyDescent="0.15">
      <c r="A194" s="819"/>
      <c r="B194" s="834"/>
      <c r="C194" s="834"/>
      <c r="D194" s="834"/>
      <c r="E194" s="834"/>
      <c r="F194" s="835"/>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x14ac:dyDescent="0.15">
      <c r="A195" s="819"/>
      <c r="B195" s="834"/>
      <c r="C195" s="834"/>
      <c r="D195" s="834"/>
      <c r="E195" s="834"/>
      <c r="F195" s="835"/>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x14ac:dyDescent="0.15">
      <c r="A196" s="819"/>
      <c r="B196" s="834"/>
      <c r="C196" s="834"/>
      <c r="D196" s="834"/>
      <c r="E196" s="834"/>
      <c r="F196" s="835"/>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x14ac:dyDescent="0.15">
      <c r="A197" s="819"/>
      <c r="B197" s="834"/>
      <c r="C197" s="834"/>
      <c r="D197" s="834"/>
      <c r="E197" s="834"/>
      <c r="F197" s="835"/>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x14ac:dyDescent="0.15">
      <c r="A198" s="819"/>
      <c r="B198" s="834"/>
      <c r="C198" s="834"/>
      <c r="D198" s="834"/>
      <c r="E198" s="834"/>
      <c r="F198" s="835"/>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x14ac:dyDescent="0.15">
      <c r="A199" s="819"/>
      <c r="B199" s="834"/>
      <c r="C199" s="834"/>
      <c r="D199" s="834"/>
      <c r="E199" s="834"/>
      <c r="F199" s="835"/>
      <c r="G199" s="647" t="s">
        <v>82</v>
      </c>
      <c r="H199" s="648"/>
      <c r="I199" s="648"/>
      <c r="J199" s="648"/>
      <c r="K199" s="648"/>
      <c r="L199" s="649"/>
      <c r="M199" s="362"/>
      <c r="N199" s="362"/>
      <c r="O199" s="362"/>
      <c r="P199" s="362"/>
      <c r="Q199" s="362"/>
      <c r="R199" s="362"/>
      <c r="S199" s="362"/>
      <c r="T199" s="362"/>
      <c r="U199" s="362"/>
      <c r="V199" s="362"/>
      <c r="W199" s="362"/>
      <c r="X199" s="363"/>
      <c r="Y199" s="650">
        <f>SUM(Y189:AB198)</f>
        <v>0</v>
      </c>
      <c r="Z199" s="651"/>
      <c r="AA199" s="651"/>
      <c r="AB199" s="652"/>
      <c r="AC199" s="647" t="s">
        <v>82</v>
      </c>
      <c r="AD199" s="648"/>
      <c r="AE199" s="648"/>
      <c r="AF199" s="648"/>
      <c r="AG199" s="648"/>
      <c r="AH199" s="649"/>
      <c r="AI199" s="362"/>
      <c r="AJ199" s="362"/>
      <c r="AK199" s="362"/>
      <c r="AL199" s="362"/>
      <c r="AM199" s="362"/>
      <c r="AN199" s="362"/>
      <c r="AO199" s="362"/>
      <c r="AP199" s="362"/>
      <c r="AQ199" s="362"/>
      <c r="AR199" s="362"/>
      <c r="AS199" s="362"/>
      <c r="AT199" s="363"/>
      <c r="AU199" s="650">
        <f>SUM(AU189:AX198)</f>
        <v>0</v>
      </c>
      <c r="AV199" s="651"/>
      <c r="AW199" s="651"/>
      <c r="AX199" s="653"/>
      <c r="AY199" s="2">
        <f t="shared" si="14"/>
        <v>0</v>
      </c>
    </row>
    <row r="200" spans="1:51" ht="30" customHeight="1" x14ac:dyDescent="0.15">
      <c r="A200" s="819"/>
      <c r="B200" s="834"/>
      <c r="C200" s="834"/>
      <c r="D200" s="834"/>
      <c r="E200" s="834"/>
      <c r="F200" s="835"/>
      <c r="G200" s="619" t="s">
        <v>334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69</v>
      </c>
      <c r="H201" s="574"/>
      <c r="I201" s="574"/>
      <c r="J201" s="574"/>
      <c r="K201" s="574"/>
      <c r="L201" s="623" t="s">
        <v>72</v>
      </c>
      <c r="M201" s="574"/>
      <c r="N201" s="574"/>
      <c r="O201" s="574"/>
      <c r="P201" s="574"/>
      <c r="Q201" s="574"/>
      <c r="R201" s="574"/>
      <c r="S201" s="574"/>
      <c r="T201" s="574"/>
      <c r="U201" s="574"/>
      <c r="V201" s="574"/>
      <c r="W201" s="574"/>
      <c r="X201" s="575"/>
      <c r="Y201" s="624" t="s">
        <v>78</v>
      </c>
      <c r="Z201" s="625"/>
      <c r="AA201" s="625"/>
      <c r="AB201" s="626"/>
      <c r="AC201" s="573" t="s">
        <v>69</v>
      </c>
      <c r="AD201" s="574"/>
      <c r="AE201" s="574"/>
      <c r="AF201" s="574"/>
      <c r="AG201" s="574"/>
      <c r="AH201" s="623" t="s">
        <v>72</v>
      </c>
      <c r="AI201" s="574"/>
      <c r="AJ201" s="574"/>
      <c r="AK201" s="574"/>
      <c r="AL201" s="574"/>
      <c r="AM201" s="574"/>
      <c r="AN201" s="574"/>
      <c r="AO201" s="574"/>
      <c r="AP201" s="574"/>
      <c r="AQ201" s="574"/>
      <c r="AR201" s="574"/>
      <c r="AS201" s="574"/>
      <c r="AT201" s="575"/>
      <c r="AU201" s="624" t="s">
        <v>78</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54"/>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6"/>
      <c r="AY202" s="2">
        <f t="shared" si="15"/>
        <v>0</v>
      </c>
    </row>
    <row r="203" spans="1:51" ht="24.75" customHeight="1" x14ac:dyDescent="0.15">
      <c r="A203" s="819"/>
      <c r="B203" s="834"/>
      <c r="C203" s="834"/>
      <c r="D203" s="834"/>
      <c r="E203" s="834"/>
      <c r="F203" s="835"/>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x14ac:dyDescent="0.15">
      <c r="A204" s="819"/>
      <c r="B204" s="834"/>
      <c r="C204" s="834"/>
      <c r="D204" s="834"/>
      <c r="E204" s="834"/>
      <c r="F204" s="835"/>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x14ac:dyDescent="0.15">
      <c r="A205" s="819"/>
      <c r="B205" s="834"/>
      <c r="C205" s="834"/>
      <c r="D205" s="834"/>
      <c r="E205" s="834"/>
      <c r="F205" s="835"/>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x14ac:dyDescent="0.15">
      <c r="A206" s="819"/>
      <c r="B206" s="834"/>
      <c r="C206" s="834"/>
      <c r="D206" s="834"/>
      <c r="E206" s="834"/>
      <c r="F206" s="835"/>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customHeight="1" x14ac:dyDescent="0.15">
      <c r="A207" s="819"/>
      <c r="B207" s="834"/>
      <c r="C207" s="834"/>
      <c r="D207" s="834"/>
      <c r="E207" s="834"/>
      <c r="F207" s="835"/>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customHeight="1" x14ac:dyDescent="0.15">
      <c r="A208" s="819"/>
      <c r="B208" s="834"/>
      <c r="C208" s="834"/>
      <c r="D208" s="834"/>
      <c r="E208" s="834"/>
      <c r="F208" s="835"/>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customHeight="1" x14ac:dyDescent="0.15">
      <c r="A209" s="819"/>
      <c r="B209" s="834"/>
      <c r="C209" s="834"/>
      <c r="D209" s="834"/>
      <c r="E209" s="834"/>
      <c r="F209" s="835"/>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customHeight="1" x14ac:dyDescent="0.15">
      <c r="A210" s="819"/>
      <c r="B210" s="834"/>
      <c r="C210" s="834"/>
      <c r="D210" s="834"/>
      <c r="E210" s="834"/>
      <c r="F210" s="835"/>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customHeight="1" x14ac:dyDescent="0.15">
      <c r="A211" s="819"/>
      <c r="B211" s="834"/>
      <c r="C211" s="834"/>
      <c r="D211" s="834"/>
      <c r="E211" s="834"/>
      <c r="F211" s="835"/>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x14ac:dyDescent="0.15">
      <c r="A212" s="914"/>
      <c r="B212" s="915"/>
      <c r="C212" s="915"/>
      <c r="D212" s="915"/>
      <c r="E212" s="915"/>
      <c r="F212" s="916"/>
      <c r="G212" s="217" t="s">
        <v>82</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82</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93</v>
      </c>
      <c r="B214" s="917"/>
      <c r="C214" s="917"/>
      <c r="D214" s="917"/>
      <c r="E214" s="917"/>
      <c r="F214" s="918"/>
      <c r="G214" s="619" t="s">
        <v>323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69</v>
      </c>
      <c r="H215" s="574"/>
      <c r="I215" s="574"/>
      <c r="J215" s="574"/>
      <c r="K215" s="574"/>
      <c r="L215" s="623" t="s">
        <v>72</v>
      </c>
      <c r="M215" s="574"/>
      <c r="N215" s="574"/>
      <c r="O215" s="574"/>
      <c r="P215" s="574"/>
      <c r="Q215" s="574"/>
      <c r="R215" s="574"/>
      <c r="S215" s="574"/>
      <c r="T215" s="574"/>
      <c r="U215" s="574"/>
      <c r="V215" s="574"/>
      <c r="W215" s="574"/>
      <c r="X215" s="575"/>
      <c r="Y215" s="624" t="s">
        <v>78</v>
      </c>
      <c r="Z215" s="625"/>
      <c r="AA215" s="625"/>
      <c r="AB215" s="626"/>
      <c r="AC215" s="573" t="s">
        <v>69</v>
      </c>
      <c r="AD215" s="574"/>
      <c r="AE215" s="574"/>
      <c r="AF215" s="574"/>
      <c r="AG215" s="574"/>
      <c r="AH215" s="623" t="s">
        <v>72</v>
      </c>
      <c r="AI215" s="574"/>
      <c r="AJ215" s="574"/>
      <c r="AK215" s="574"/>
      <c r="AL215" s="574"/>
      <c r="AM215" s="574"/>
      <c r="AN215" s="574"/>
      <c r="AO215" s="574"/>
      <c r="AP215" s="574"/>
      <c r="AQ215" s="574"/>
      <c r="AR215" s="574"/>
      <c r="AS215" s="574"/>
      <c r="AT215" s="575"/>
      <c r="AU215" s="624" t="s">
        <v>78</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54"/>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6"/>
      <c r="AY216" s="2">
        <f t="shared" si="16"/>
        <v>0</v>
      </c>
    </row>
    <row r="217" spans="1:51" ht="24.75" customHeight="1" x14ac:dyDescent="0.15">
      <c r="A217" s="819"/>
      <c r="B217" s="834"/>
      <c r="C217" s="834"/>
      <c r="D217" s="834"/>
      <c r="E217" s="834"/>
      <c r="F217" s="835"/>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x14ac:dyDescent="0.15">
      <c r="A218" s="819"/>
      <c r="B218" s="834"/>
      <c r="C218" s="834"/>
      <c r="D218" s="834"/>
      <c r="E218" s="834"/>
      <c r="F218" s="835"/>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x14ac:dyDescent="0.15">
      <c r="A219" s="819"/>
      <c r="B219" s="834"/>
      <c r="C219" s="834"/>
      <c r="D219" s="834"/>
      <c r="E219" s="834"/>
      <c r="F219" s="835"/>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x14ac:dyDescent="0.15">
      <c r="A220" s="819"/>
      <c r="B220" s="834"/>
      <c r="C220" s="834"/>
      <c r="D220" s="834"/>
      <c r="E220" s="834"/>
      <c r="F220" s="835"/>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x14ac:dyDescent="0.15">
      <c r="A221" s="819"/>
      <c r="B221" s="834"/>
      <c r="C221" s="834"/>
      <c r="D221" s="834"/>
      <c r="E221" s="834"/>
      <c r="F221" s="835"/>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x14ac:dyDescent="0.15">
      <c r="A222" s="819"/>
      <c r="B222" s="834"/>
      <c r="C222" s="834"/>
      <c r="D222" s="834"/>
      <c r="E222" s="834"/>
      <c r="F222" s="835"/>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x14ac:dyDescent="0.15">
      <c r="A223" s="819"/>
      <c r="B223" s="834"/>
      <c r="C223" s="834"/>
      <c r="D223" s="834"/>
      <c r="E223" s="834"/>
      <c r="F223" s="835"/>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x14ac:dyDescent="0.15">
      <c r="A224" s="819"/>
      <c r="B224" s="834"/>
      <c r="C224" s="834"/>
      <c r="D224" s="834"/>
      <c r="E224" s="834"/>
      <c r="F224" s="835"/>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x14ac:dyDescent="0.15">
      <c r="A225" s="819"/>
      <c r="B225" s="834"/>
      <c r="C225" s="834"/>
      <c r="D225" s="834"/>
      <c r="E225" s="834"/>
      <c r="F225" s="835"/>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x14ac:dyDescent="0.15">
      <c r="A226" s="819"/>
      <c r="B226" s="834"/>
      <c r="C226" s="834"/>
      <c r="D226" s="834"/>
      <c r="E226" s="834"/>
      <c r="F226" s="835"/>
      <c r="G226" s="647" t="s">
        <v>82</v>
      </c>
      <c r="H226" s="648"/>
      <c r="I226" s="648"/>
      <c r="J226" s="648"/>
      <c r="K226" s="648"/>
      <c r="L226" s="649"/>
      <c r="M226" s="362"/>
      <c r="N226" s="362"/>
      <c r="O226" s="362"/>
      <c r="P226" s="362"/>
      <c r="Q226" s="362"/>
      <c r="R226" s="362"/>
      <c r="S226" s="362"/>
      <c r="T226" s="362"/>
      <c r="U226" s="362"/>
      <c r="V226" s="362"/>
      <c r="W226" s="362"/>
      <c r="X226" s="363"/>
      <c r="Y226" s="650">
        <f>SUM(Y216:AB225)</f>
        <v>0</v>
      </c>
      <c r="Z226" s="651"/>
      <c r="AA226" s="651"/>
      <c r="AB226" s="652"/>
      <c r="AC226" s="647" t="s">
        <v>82</v>
      </c>
      <c r="AD226" s="648"/>
      <c r="AE226" s="648"/>
      <c r="AF226" s="648"/>
      <c r="AG226" s="648"/>
      <c r="AH226" s="649"/>
      <c r="AI226" s="362"/>
      <c r="AJ226" s="362"/>
      <c r="AK226" s="362"/>
      <c r="AL226" s="362"/>
      <c r="AM226" s="362"/>
      <c r="AN226" s="362"/>
      <c r="AO226" s="362"/>
      <c r="AP226" s="362"/>
      <c r="AQ226" s="362"/>
      <c r="AR226" s="362"/>
      <c r="AS226" s="362"/>
      <c r="AT226" s="363"/>
      <c r="AU226" s="650">
        <f>SUM(AU216:AX225)</f>
        <v>0</v>
      </c>
      <c r="AV226" s="651"/>
      <c r="AW226" s="651"/>
      <c r="AX226" s="653"/>
      <c r="AY226" s="2">
        <f t="shared" si="16"/>
        <v>0</v>
      </c>
    </row>
    <row r="227" spans="1:51" ht="30" customHeight="1" x14ac:dyDescent="0.15">
      <c r="A227" s="819"/>
      <c r="B227" s="834"/>
      <c r="C227" s="834"/>
      <c r="D227" s="834"/>
      <c r="E227" s="834"/>
      <c r="F227" s="835"/>
      <c r="G227" s="619" t="s">
        <v>443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338</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69</v>
      </c>
      <c r="H228" s="574"/>
      <c r="I228" s="574"/>
      <c r="J228" s="574"/>
      <c r="K228" s="574"/>
      <c r="L228" s="623" t="s">
        <v>72</v>
      </c>
      <c r="M228" s="574"/>
      <c r="N228" s="574"/>
      <c r="O228" s="574"/>
      <c r="P228" s="574"/>
      <c r="Q228" s="574"/>
      <c r="R228" s="574"/>
      <c r="S228" s="574"/>
      <c r="T228" s="574"/>
      <c r="U228" s="574"/>
      <c r="V228" s="574"/>
      <c r="W228" s="574"/>
      <c r="X228" s="575"/>
      <c r="Y228" s="624" t="s">
        <v>78</v>
      </c>
      <c r="Z228" s="625"/>
      <c r="AA228" s="625"/>
      <c r="AB228" s="626"/>
      <c r="AC228" s="573" t="s">
        <v>69</v>
      </c>
      <c r="AD228" s="574"/>
      <c r="AE228" s="574"/>
      <c r="AF228" s="574"/>
      <c r="AG228" s="574"/>
      <c r="AH228" s="623" t="s">
        <v>72</v>
      </c>
      <c r="AI228" s="574"/>
      <c r="AJ228" s="574"/>
      <c r="AK228" s="574"/>
      <c r="AL228" s="574"/>
      <c r="AM228" s="574"/>
      <c r="AN228" s="574"/>
      <c r="AO228" s="574"/>
      <c r="AP228" s="574"/>
      <c r="AQ228" s="574"/>
      <c r="AR228" s="574"/>
      <c r="AS228" s="574"/>
      <c r="AT228" s="575"/>
      <c r="AU228" s="624" t="s">
        <v>78</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54"/>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6"/>
      <c r="AY229" s="2">
        <f t="shared" si="17"/>
        <v>0</v>
      </c>
    </row>
    <row r="230" spans="1:51" ht="24.75" customHeight="1" x14ac:dyDescent="0.15">
      <c r="A230" s="819"/>
      <c r="B230" s="834"/>
      <c r="C230" s="834"/>
      <c r="D230" s="834"/>
      <c r="E230" s="834"/>
      <c r="F230" s="835"/>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x14ac:dyDescent="0.15">
      <c r="A231" s="819"/>
      <c r="B231" s="834"/>
      <c r="C231" s="834"/>
      <c r="D231" s="834"/>
      <c r="E231" s="834"/>
      <c r="F231" s="835"/>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x14ac:dyDescent="0.15">
      <c r="A232" s="819"/>
      <c r="B232" s="834"/>
      <c r="C232" s="834"/>
      <c r="D232" s="834"/>
      <c r="E232" s="834"/>
      <c r="F232" s="835"/>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x14ac:dyDescent="0.15">
      <c r="A233" s="819"/>
      <c r="B233" s="834"/>
      <c r="C233" s="834"/>
      <c r="D233" s="834"/>
      <c r="E233" s="834"/>
      <c r="F233" s="835"/>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x14ac:dyDescent="0.15">
      <c r="A234" s="819"/>
      <c r="B234" s="834"/>
      <c r="C234" s="834"/>
      <c r="D234" s="834"/>
      <c r="E234" s="834"/>
      <c r="F234" s="835"/>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x14ac:dyDescent="0.15">
      <c r="A235" s="819"/>
      <c r="B235" s="834"/>
      <c r="C235" s="834"/>
      <c r="D235" s="834"/>
      <c r="E235" s="834"/>
      <c r="F235" s="835"/>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x14ac:dyDescent="0.15">
      <c r="A236" s="819"/>
      <c r="B236" s="834"/>
      <c r="C236" s="834"/>
      <c r="D236" s="834"/>
      <c r="E236" s="834"/>
      <c r="F236" s="835"/>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x14ac:dyDescent="0.15">
      <c r="A237" s="819"/>
      <c r="B237" s="834"/>
      <c r="C237" s="834"/>
      <c r="D237" s="834"/>
      <c r="E237" s="834"/>
      <c r="F237" s="835"/>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x14ac:dyDescent="0.15">
      <c r="A238" s="819"/>
      <c r="B238" s="834"/>
      <c r="C238" s="834"/>
      <c r="D238" s="834"/>
      <c r="E238" s="834"/>
      <c r="F238" s="835"/>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x14ac:dyDescent="0.15">
      <c r="A239" s="819"/>
      <c r="B239" s="834"/>
      <c r="C239" s="834"/>
      <c r="D239" s="834"/>
      <c r="E239" s="834"/>
      <c r="F239" s="835"/>
      <c r="G239" s="647" t="s">
        <v>82</v>
      </c>
      <c r="H239" s="648"/>
      <c r="I239" s="648"/>
      <c r="J239" s="648"/>
      <c r="K239" s="648"/>
      <c r="L239" s="649"/>
      <c r="M239" s="362"/>
      <c r="N239" s="362"/>
      <c r="O239" s="362"/>
      <c r="P239" s="362"/>
      <c r="Q239" s="362"/>
      <c r="R239" s="362"/>
      <c r="S239" s="362"/>
      <c r="T239" s="362"/>
      <c r="U239" s="362"/>
      <c r="V239" s="362"/>
      <c r="W239" s="362"/>
      <c r="X239" s="363"/>
      <c r="Y239" s="650">
        <f>SUM(Y229:AB238)</f>
        <v>0</v>
      </c>
      <c r="Z239" s="651"/>
      <c r="AA239" s="651"/>
      <c r="AB239" s="652"/>
      <c r="AC239" s="647" t="s">
        <v>82</v>
      </c>
      <c r="AD239" s="648"/>
      <c r="AE239" s="648"/>
      <c r="AF239" s="648"/>
      <c r="AG239" s="648"/>
      <c r="AH239" s="649"/>
      <c r="AI239" s="362"/>
      <c r="AJ239" s="362"/>
      <c r="AK239" s="362"/>
      <c r="AL239" s="362"/>
      <c r="AM239" s="362"/>
      <c r="AN239" s="362"/>
      <c r="AO239" s="362"/>
      <c r="AP239" s="362"/>
      <c r="AQ239" s="362"/>
      <c r="AR239" s="362"/>
      <c r="AS239" s="362"/>
      <c r="AT239" s="363"/>
      <c r="AU239" s="650">
        <f>SUM(AU229:AX238)</f>
        <v>0</v>
      </c>
      <c r="AV239" s="651"/>
      <c r="AW239" s="651"/>
      <c r="AX239" s="653"/>
      <c r="AY239" s="2">
        <f t="shared" si="17"/>
        <v>0</v>
      </c>
    </row>
    <row r="240" spans="1:51" ht="30" customHeight="1" x14ac:dyDescent="0.15">
      <c r="A240" s="819"/>
      <c r="B240" s="834"/>
      <c r="C240" s="834"/>
      <c r="D240" s="834"/>
      <c r="E240" s="834"/>
      <c r="F240" s="835"/>
      <c r="G240" s="619" t="s">
        <v>444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69</v>
      </c>
      <c r="H241" s="574"/>
      <c r="I241" s="574"/>
      <c r="J241" s="574"/>
      <c r="K241" s="574"/>
      <c r="L241" s="623" t="s">
        <v>72</v>
      </c>
      <c r="M241" s="574"/>
      <c r="N241" s="574"/>
      <c r="O241" s="574"/>
      <c r="P241" s="574"/>
      <c r="Q241" s="574"/>
      <c r="R241" s="574"/>
      <c r="S241" s="574"/>
      <c r="T241" s="574"/>
      <c r="U241" s="574"/>
      <c r="V241" s="574"/>
      <c r="W241" s="574"/>
      <c r="X241" s="575"/>
      <c r="Y241" s="624" t="s">
        <v>78</v>
      </c>
      <c r="Z241" s="625"/>
      <c r="AA241" s="625"/>
      <c r="AB241" s="626"/>
      <c r="AC241" s="573" t="s">
        <v>69</v>
      </c>
      <c r="AD241" s="574"/>
      <c r="AE241" s="574"/>
      <c r="AF241" s="574"/>
      <c r="AG241" s="574"/>
      <c r="AH241" s="623" t="s">
        <v>72</v>
      </c>
      <c r="AI241" s="574"/>
      <c r="AJ241" s="574"/>
      <c r="AK241" s="574"/>
      <c r="AL241" s="574"/>
      <c r="AM241" s="574"/>
      <c r="AN241" s="574"/>
      <c r="AO241" s="574"/>
      <c r="AP241" s="574"/>
      <c r="AQ241" s="574"/>
      <c r="AR241" s="574"/>
      <c r="AS241" s="574"/>
      <c r="AT241" s="575"/>
      <c r="AU241" s="624" t="s">
        <v>78</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54"/>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6"/>
      <c r="AY242" s="2">
        <f t="shared" si="18"/>
        <v>0</v>
      </c>
    </row>
    <row r="243" spans="1:51" ht="24.75" customHeight="1" x14ac:dyDescent="0.15">
      <c r="A243" s="819"/>
      <c r="B243" s="834"/>
      <c r="C243" s="834"/>
      <c r="D243" s="834"/>
      <c r="E243" s="834"/>
      <c r="F243" s="835"/>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x14ac:dyDescent="0.15">
      <c r="A244" s="819"/>
      <c r="B244" s="834"/>
      <c r="C244" s="834"/>
      <c r="D244" s="834"/>
      <c r="E244" s="834"/>
      <c r="F244" s="835"/>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x14ac:dyDescent="0.15">
      <c r="A245" s="819"/>
      <c r="B245" s="834"/>
      <c r="C245" s="834"/>
      <c r="D245" s="834"/>
      <c r="E245" s="834"/>
      <c r="F245" s="835"/>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x14ac:dyDescent="0.15">
      <c r="A246" s="819"/>
      <c r="B246" s="834"/>
      <c r="C246" s="834"/>
      <c r="D246" s="834"/>
      <c r="E246" s="834"/>
      <c r="F246" s="835"/>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x14ac:dyDescent="0.15">
      <c r="A247" s="819"/>
      <c r="B247" s="834"/>
      <c r="C247" s="834"/>
      <c r="D247" s="834"/>
      <c r="E247" s="834"/>
      <c r="F247" s="835"/>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x14ac:dyDescent="0.15">
      <c r="A248" s="819"/>
      <c r="B248" s="834"/>
      <c r="C248" s="834"/>
      <c r="D248" s="834"/>
      <c r="E248" s="834"/>
      <c r="F248" s="835"/>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x14ac:dyDescent="0.15">
      <c r="A249" s="819"/>
      <c r="B249" s="834"/>
      <c r="C249" s="834"/>
      <c r="D249" s="834"/>
      <c r="E249" s="834"/>
      <c r="F249" s="835"/>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x14ac:dyDescent="0.15">
      <c r="A250" s="819"/>
      <c r="B250" s="834"/>
      <c r="C250" s="834"/>
      <c r="D250" s="834"/>
      <c r="E250" s="834"/>
      <c r="F250" s="835"/>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x14ac:dyDescent="0.15">
      <c r="A251" s="819"/>
      <c r="B251" s="834"/>
      <c r="C251" s="834"/>
      <c r="D251" s="834"/>
      <c r="E251" s="834"/>
      <c r="F251" s="835"/>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x14ac:dyDescent="0.15">
      <c r="A252" s="819"/>
      <c r="B252" s="834"/>
      <c r="C252" s="834"/>
      <c r="D252" s="834"/>
      <c r="E252" s="834"/>
      <c r="F252" s="835"/>
      <c r="G252" s="647" t="s">
        <v>82</v>
      </c>
      <c r="H252" s="648"/>
      <c r="I252" s="648"/>
      <c r="J252" s="648"/>
      <c r="K252" s="648"/>
      <c r="L252" s="649"/>
      <c r="M252" s="362"/>
      <c r="N252" s="362"/>
      <c r="O252" s="362"/>
      <c r="P252" s="362"/>
      <c r="Q252" s="362"/>
      <c r="R252" s="362"/>
      <c r="S252" s="362"/>
      <c r="T252" s="362"/>
      <c r="U252" s="362"/>
      <c r="V252" s="362"/>
      <c r="W252" s="362"/>
      <c r="X252" s="363"/>
      <c r="Y252" s="650">
        <f>SUM(Y242:AB251)</f>
        <v>0</v>
      </c>
      <c r="Z252" s="651"/>
      <c r="AA252" s="651"/>
      <c r="AB252" s="652"/>
      <c r="AC252" s="647" t="s">
        <v>82</v>
      </c>
      <c r="AD252" s="648"/>
      <c r="AE252" s="648"/>
      <c r="AF252" s="648"/>
      <c r="AG252" s="648"/>
      <c r="AH252" s="649"/>
      <c r="AI252" s="362"/>
      <c r="AJ252" s="362"/>
      <c r="AK252" s="362"/>
      <c r="AL252" s="362"/>
      <c r="AM252" s="362"/>
      <c r="AN252" s="362"/>
      <c r="AO252" s="362"/>
      <c r="AP252" s="362"/>
      <c r="AQ252" s="362"/>
      <c r="AR252" s="362"/>
      <c r="AS252" s="362"/>
      <c r="AT252" s="363"/>
      <c r="AU252" s="650">
        <f>SUM(AU242:AX251)</f>
        <v>0</v>
      </c>
      <c r="AV252" s="651"/>
      <c r="AW252" s="651"/>
      <c r="AX252" s="653"/>
      <c r="AY252" s="2">
        <f t="shared" si="18"/>
        <v>0</v>
      </c>
    </row>
    <row r="253" spans="1:51" ht="30" customHeight="1" x14ac:dyDescent="0.15">
      <c r="A253" s="819"/>
      <c r="B253" s="834"/>
      <c r="C253" s="834"/>
      <c r="D253" s="834"/>
      <c r="E253" s="834"/>
      <c r="F253" s="835"/>
      <c r="G253" s="619" t="s">
        <v>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69</v>
      </c>
      <c r="H254" s="574"/>
      <c r="I254" s="574"/>
      <c r="J254" s="574"/>
      <c r="K254" s="574"/>
      <c r="L254" s="623" t="s">
        <v>72</v>
      </c>
      <c r="M254" s="574"/>
      <c r="N254" s="574"/>
      <c r="O254" s="574"/>
      <c r="P254" s="574"/>
      <c r="Q254" s="574"/>
      <c r="R254" s="574"/>
      <c r="S254" s="574"/>
      <c r="T254" s="574"/>
      <c r="U254" s="574"/>
      <c r="V254" s="574"/>
      <c r="W254" s="574"/>
      <c r="X254" s="575"/>
      <c r="Y254" s="624" t="s">
        <v>78</v>
      </c>
      <c r="Z254" s="625"/>
      <c r="AA254" s="625"/>
      <c r="AB254" s="626"/>
      <c r="AC254" s="573" t="s">
        <v>69</v>
      </c>
      <c r="AD254" s="574"/>
      <c r="AE254" s="574"/>
      <c r="AF254" s="574"/>
      <c r="AG254" s="574"/>
      <c r="AH254" s="623" t="s">
        <v>72</v>
      </c>
      <c r="AI254" s="574"/>
      <c r="AJ254" s="574"/>
      <c r="AK254" s="574"/>
      <c r="AL254" s="574"/>
      <c r="AM254" s="574"/>
      <c r="AN254" s="574"/>
      <c r="AO254" s="574"/>
      <c r="AP254" s="574"/>
      <c r="AQ254" s="574"/>
      <c r="AR254" s="574"/>
      <c r="AS254" s="574"/>
      <c r="AT254" s="575"/>
      <c r="AU254" s="624" t="s">
        <v>78</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54"/>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6"/>
      <c r="AY255" s="2">
        <f t="shared" si="19"/>
        <v>0</v>
      </c>
    </row>
    <row r="256" spans="1:51" ht="24.75" customHeight="1" x14ac:dyDescent="0.15">
      <c r="A256" s="819"/>
      <c r="B256" s="834"/>
      <c r="C256" s="834"/>
      <c r="D256" s="834"/>
      <c r="E256" s="834"/>
      <c r="F256" s="835"/>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x14ac:dyDescent="0.15">
      <c r="A257" s="819"/>
      <c r="B257" s="834"/>
      <c r="C257" s="834"/>
      <c r="D257" s="834"/>
      <c r="E257" s="834"/>
      <c r="F257" s="835"/>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x14ac:dyDescent="0.15">
      <c r="A258" s="819"/>
      <c r="B258" s="834"/>
      <c r="C258" s="834"/>
      <c r="D258" s="834"/>
      <c r="E258" s="834"/>
      <c r="F258" s="835"/>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x14ac:dyDescent="0.15">
      <c r="A259" s="819"/>
      <c r="B259" s="834"/>
      <c r="C259" s="834"/>
      <c r="D259" s="834"/>
      <c r="E259" s="834"/>
      <c r="F259" s="835"/>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customHeight="1" x14ac:dyDescent="0.15">
      <c r="A260" s="819"/>
      <c r="B260" s="834"/>
      <c r="C260" s="834"/>
      <c r="D260" s="834"/>
      <c r="E260" s="834"/>
      <c r="F260" s="835"/>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customHeight="1" x14ac:dyDescent="0.15">
      <c r="A261" s="819"/>
      <c r="B261" s="834"/>
      <c r="C261" s="834"/>
      <c r="D261" s="834"/>
      <c r="E261" s="834"/>
      <c r="F261" s="835"/>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customHeight="1" x14ac:dyDescent="0.15">
      <c r="A262" s="819"/>
      <c r="B262" s="834"/>
      <c r="C262" s="834"/>
      <c r="D262" s="834"/>
      <c r="E262" s="834"/>
      <c r="F262" s="835"/>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customHeight="1" x14ac:dyDescent="0.15">
      <c r="A263" s="819"/>
      <c r="B263" s="834"/>
      <c r="C263" s="834"/>
      <c r="D263" s="834"/>
      <c r="E263" s="834"/>
      <c r="F263" s="835"/>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customHeight="1" x14ac:dyDescent="0.15">
      <c r="A264" s="819"/>
      <c r="B264" s="834"/>
      <c r="C264" s="834"/>
      <c r="D264" s="834"/>
      <c r="E264" s="834"/>
      <c r="F264" s="835"/>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x14ac:dyDescent="0.15">
      <c r="A265" s="914"/>
      <c r="B265" s="915"/>
      <c r="C265" s="915"/>
      <c r="D265" s="915"/>
      <c r="E265" s="915"/>
      <c r="F265" s="916"/>
      <c r="G265" s="217" t="s">
        <v>82</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82</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17" t="s">
        <v>95</v>
      </c>
      <c r="K3" s="610"/>
      <c r="L3" s="610"/>
      <c r="M3" s="610"/>
      <c r="N3" s="610"/>
      <c r="O3" s="610"/>
      <c r="P3" s="364" t="s">
        <v>23</v>
      </c>
      <c r="Q3" s="364"/>
      <c r="R3" s="364"/>
      <c r="S3" s="364"/>
      <c r="T3" s="364"/>
      <c r="U3" s="364"/>
      <c r="V3" s="364"/>
      <c r="W3" s="364"/>
      <c r="X3" s="364"/>
      <c r="Y3" s="660" t="s">
        <v>446</v>
      </c>
      <c r="Z3" s="660"/>
      <c r="AA3" s="660"/>
      <c r="AB3" s="660"/>
      <c r="AC3" s="417" t="s">
        <v>373</v>
      </c>
      <c r="AD3" s="417"/>
      <c r="AE3" s="417"/>
      <c r="AF3" s="417"/>
      <c r="AG3" s="417"/>
      <c r="AH3" s="660" t="s">
        <v>405</v>
      </c>
      <c r="AI3" s="364"/>
      <c r="AJ3" s="364"/>
      <c r="AK3" s="364"/>
      <c r="AL3" s="364" t="s">
        <v>24</v>
      </c>
      <c r="AM3" s="364"/>
      <c r="AN3" s="364"/>
      <c r="AO3" s="246"/>
      <c r="AP3" s="417" t="s">
        <v>450</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17" t="s">
        <v>95</v>
      </c>
      <c r="K36" s="610"/>
      <c r="L36" s="610"/>
      <c r="M36" s="610"/>
      <c r="N36" s="610"/>
      <c r="O36" s="610"/>
      <c r="P36" s="364" t="s">
        <v>23</v>
      </c>
      <c r="Q36" s="364"/>
      <c r="R36" s="364"/>
      <c r="S36" s="364"/>
      <c r="T36" s="364"/>
      <c r="U36" s="364"/>
      <c r="V36" s="364"/>
      <c r="W36" s="364"/>
      <c r="X36" s="364"/>
      <c r="Y36" s="660" t="s">
        <v>446</v>
      </c>
      <c r="Z36" s="660"/>
      <c r="AA36" s="660"/>
      <c r="AB36" s="660"/>
      <c r="AC36" s="417" t="s">
        <v>373</v>
      </c>
      <c r="AD36" s="417"/>
      <c r="AE36" s="417"/>
      <c r="AF36" s="417"/>
      <c r="AG36" s="417"/>
      <c r="AH36" s="660" t="s">
        <v>405</v>
      </c>
      <c r="AI36" s="364"/>
      <c r="AJ36" s="364"/>
      <c r="AK36" s="364"/>
      <c r="AL36" s="364" t="s">
        <v>24</v>
      </c>
      <c r="AM36" s="364"/>
      <c r="AN36" s="364"/>
      <c r="AO36" s="246"/>
      <c r="AP36" s="417" t="s">
        <v>450</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17" t="s">
        <v>95</v>
      </c>
      <c r="K69" s="610"/>
      <c r="L69" s="610"/>
      <c r="M69" s="610"/>
      <c r="N69" s="610"/>
      <c r="O69" s="610"/>
      <c r="P69" s="364" t="s">
        <v>23</v>
      </c>
      <c r="Q69" s="364"/>
      <c r="R69" s="364"/>
      <c r="S69" s="364"/>
      <c r="T69" s="364"/>
      <c r="U69" s="364"/>
      <c r="V69" s="364"/>
      <c r="W69" s="364"/>
      <c r="X69" s="364"/>
      <c r="Y69" s="660" t="s">
        <v>446</v>
      </c>
      <c r="Z69" s="660"/>
      <c r="AA69" s="660"/>
      <c r="AB69" s="660"/>
      <c r="AC69" s="417" t="s">
        <v>373</v>
      </c>
      <c r="AD69" s="417"/>
      <c r="AE69" s="417"/>
      <c r="AF69" s="417"/>
      <c r="AG69" s="417"/>
      <c r="AH69" s="660" t="s">
        <v>405</v>
      </c>
      <c r="AI69" s="364"/>
      <c r="AJ69" s="364"/>
      <c r="AK69" s="364"/>
      <c r="AL69" s="364" t="s">
        <v>24</v>
      </c>
      <c r="AM69" s="364"/>
      <c r="AN69" s="364"/>
      <c r="AO69" s="246"/>
      <c r="AP69" s="417" t="s">
        <v>450</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17" t="s">
        <v>95</v>
      </c>
      <c r="K102" s="610"/>
      <c r="L102" s="610"/>
      <c r="M102" s="610"/>
      <c r="N102" s="610"/>
      <c r="O102" s="610"/>
      <c r="P102" s="364" t="s">
        <v>23</v>
      </c>
      <c r="Q102" s="364"/>
      <c r="R102" s="364"/>
      <c r="S102" s="364"/>
      <c r="T102" s="364"/>
      <c r="U102" s="364"/>
      <c r="V102" s="364"/>
      <c r="W102" s="364"/>
      <c r="X102" s="364"/>
      <c r="Y102" s="660" t="s">
        <v>446</v>
      </c>
      <c r="Z102" s="660"/>
      <c r="AA102" s="660"/>
      <c r="AB102" s="660"/>
      <c r="AC102" s="417" t="s">
        <v>373</v>
      </c>
      <c r="AD102" s="417"/>
      <c r="AE102" s="417"/>
      <c r="AF102" s="417"/>
      <c r="AG102" s="417"/>
      <c r="AH102" s="660" t="s">
        <v>405</v>
      </c>
      <c r="AI102" s="364"/>
      <c r="AJ102" s="364"/>
      <c r="AK102" s="364"/>
      <c r="AL102" s="364" t="s">
        <v>24</v>
      </c>
      <c r="AM102" s="364"/>
      <c r="AN102" s="364"/>
      <c r="AO102" s="246"/>
      <c r="AP102" s="417" t="s">
        <v>450</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17" t="s">
        <v>95</v>
      </c>
      <c r="K135" s="610"/>
      <c r="L135" s="610"/>
      <c r="M135" s="610"/>
      <c r="N135" s="610"/>
      <c r="O135" s="610"/>
      <c r="P135" s="364" t="s">
        <v>23</v>
      </c>
      <c r="Q135" s="364"/>
      <c r="R135" s="364"/>
      <c r="S135" s="364"/>
      <c r="T135" s="364"/>
      <c r="U135" s="364"/>
      <c r="V135" s="364"/>
      <c r="W135" s="364"/>
      <c r="X135" s="364"/>
      <c r="Y135" s="660" t="s">
        <v>446</v>
      </c>
      <c r="Z135" s="660"/>
      <c r="AA135" s="660"/>
      <c r="AB135" s="660"/>
      <c r="AC135" s="417" t="s">
        <v>373</v>
      </c>
      <c r="AD135" s="417"/>
      <c r="AE135" s="417"/>
      <c r="AF135" s="417"/>
      <c r="AG135" s="417"/>
      <c r="AH135" s="660" t="s">
        <v>405</v>
      </c>
      <c r="AI135" s="364"/>
      <c r="AJ135" s="364"/>
      <c r="AK135" s="364"/>
      <c r="AL135" s="364" t="s">
        <v>24</v>
      </c>
      <c r="AM135" s="364"/>
      <c r="AN135" s="364"/>
      <c r="AO135" s="246"/>
      <c r="AP135" s="417" t="s">
        <v>450</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17" t="s">
        <v>95</v>
      </c>
      <c r="K168" s="610"/>
      <c r="L168" s="610"/>
      <c r="M168" s="610"/>
      <c r="N168" s="610"/>
      <c r="O168" s="610"/>
      <c r="P168" s="364" t="s">
        <v>23</v>
      </c>
      <c r="Q168" s="364"/>
      <c r="R168" s="364"/>
      <c r="S168" s="364"/>
      <c r="T168" s="364"/>
      <c r="U168" s="364"/>
      <c r="V168" s="364"/>
      <c r="W168" s="364"/>
      <c r="X168" s="364"/>
      <c r="Y168" s="660" t="s">
        <v>446</v>
      </c>
      <c r="Z168" s="660"/>
      <c r="AA168" s="660"/>
      <c r="AB168" s="660"/>
      <c r="AC168" s="417" t="s">
        <v>373</v>
      </c>
      <c r="AD168" s="417"/>
      <c r="AE168" s="417"/>
      <c r="AF168" s="417"/>
      <c r="AG168" s="417"/>
      <c r="AH168" s="660" t="s">
        <v>405</v>
      </c>
      <c r="AI168" s="364"/>
      <c r="AJ168" s="364"/>
      <c r="AK168" s="364"/>
      <c r="AL168" s="364" t="s">
        <v>24</v>
      </c>
      <c r="AM168" s="364"/>
      <c r="AN168" s="364"/>
      <c r="AO168" s="246"/>
      <c r="AP168" s="417" t="s">
        <v>450</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17" t="s">
        <v>95</v>
      </c>
      <c r="K201" s="610"/>
      <c r="L201" s="610"/>
      <c r="M201" s="610"/>
      <c r="N201" s="610"/>
      <c r="O201" s="610"/>
      <c r="P201" s="364" t="s">
        <v>23</v>
      </c>
      <c r="Q201" s="364"/>
      <c r="R201" s="364"/>
      <c r="S201" s="364"/>
      <c r="T201" s="364"/>
      <c r="U201" s="364"/>
      <c r="V201" s="364"/>
      <c r="W201" s="364"/>
      <c r="X201" s="364"/>
      <c r="Y201" s="660" t="s">
        <v>446</v>
      </c>
      <c r="Z201" s="660"/>
      <c r="AA201" s="660"/>
      <c r="AB201" s="660"/>
      <c r="AC201" s="417" t="s">
        <v>373</v>
      </c>
      <c r="AD201" s="417"/>
      <c r="AE201" s="417"/>
      <c r="AF201" s="417"/>
      <c r="AG201" s="417"/>
      <c r="AH201" s="660" t="s">
        <v>405</v>
      </c>
      <c r="AI201" s="364"/>
      <c r="AJ201" s="364"/>
      <c r="AK201" s="364"/>
      <c r="AL201" s="364" t="s">
        <v>24</v>
      </c>
      <c r="AM201" s="364"/>
      <c r="AN201" s="364"/>
      <c r="AO201" s="246"/>
      <c r="AP201" s="417" t="s">
        <v>450</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17" t="s">
        <v>95</v>
      </c>
      <c r="K234" s="610"/>
      <c r="L234" s="610"/>
      <c r="M234" s="610"/>
      <c r="N234" s="610"/>
      <c r="O234" s="610"/>
      <c r="P234" s="364" t="s">
        <v>23</v>
      </c>
      <c r="Q234" s="364"/>
      <c r="R234" s="364"/>
      <c r="S234" s="364"/>
      <c r="T234" s="364"/>
      <c r="U234" s="364"/>
      <c r="V234" s="364"/>
      <c r="W234" s="364"/>
      <c r="X234" s="364"/>
      <c r="Y234" s="660" t="s">
        <v>446</v>
      </c>
      <c r="Z234" s="660"/>
      <c r="AA234" s="660"/>
      <c r="AB234" s="660"/>
      <c r="AC234" s="417" t="s">
        <v>373</v>
      </c>
      <c r="AD234" s="417"/>
      <c r="AE234" s="417"/>
      <c r="AF234" s="417"/>
      <c r="AG234" s="417"/>
      <c r="AH234" s="660" t="s">
        <v>405</v>
      </c>
      <c r="AI234" s="364"/>
      <c r="AJ234" s="364"/>
      <c r="AK234" s="364"/>
      <c r="AL234" s="364" t="s">
        <v>24</v>
      </c>
      <c r="AM234" s="364"/>
      <c r="AN234" s="364"/>
      <c r="AO234" s="246"/>
      <c r="AP234" s="417" t="s">
        <v>450</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17" t="s">
        <v>95</v>
      </c>
      <c r="K267" s="610"/>
      <c r="L267" s="610"/>
      <c r="M267" s="610"/>
      <c r="N267" s="610"/>
      <c r="O267" s="610"/>
      <c r="P267" s="364" t="s">
        <v>23</v>
      </c>
      <c r="Q267" s="364"/>
      <c r="R267" s="364"/>
      <c r="S267" s="364"/>
      <c r="T267" s="364"/>
      <c r="U267" s="364"/>
      <c r="V267" s="364"/>
      <c r="W267" s="364"/>
      <c r="X267" s="364"/>
      <c r="Y267" s="660" t="s">
        <v>446</v>
      </c>
      <c r="Z267" s="660"/>
      <c r="AA267" s="660"/>
      <c r="AB267" s="660"/>
      <c r="AC267" s="417" t="s">
        <v>373</v>
      </c>
      <c r="AD267" s="417"/>
      <c r="AE267" s="417"/>
      <c r="AF267" s="417"/>
      <c r="AG267" s="417"/>
      <c r="AH267" s="660" t="s">
        <v>405</v>
      </c>
      <c r="AI267" s="364"/>
      <c r="AJ267" s="364"/>
      <c r="AK267" s="364"/>
      <c r="AL267" s="364" t="s">
        <v>24</v>
      </c>
      <c r="AM267" s="364"/>
      <c r="AN267" s="364"/>
      <c r="AO267" s="246"/>
      <c r="AP267" s="417" t="s">
        <v>450</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17" t="s">
        <v>95</v>
      </c>
      <c r="K300" s="610"/>
      <c r="L300" s="610"/>
      <c r="M300" s="610"/>
      <c r="N300" s="610"/>
      <c r="O300" s="610"/>
      <c r="P300" s="364" t="s">
        <v>23</v>
      </c>
      <c r="Q300" s="364"/>
      <c r="R300" s="364"/>
      <c r="S300" s="364"/>
      <c r="T300" s="364"/>
      <c r="U300" s="364"/>
      <c r="V300" s="364"/>
      <c r="W300" s="364"/>
      <c r="X300" s="364"/>
      <c r="Y300" s="660" t="s">
        <v>446</v>
      </c>
      <c r="Z300" s="660"/>
      <c r="AA300" s="660"/>
      <c r="AB300" s="660"/>
      <c r="AC300" s="417" t="s">
        <v>373</v>
      </c>
      <c r="AD300" s="417"/>
      <c r="AE300" s="417"/>
      <c r="AF300" s="417"/>
      <c r="AG300" s="417"/>
      <c r="AH300" s="660" t="s">
        <v>405</v>
      </c>
      <c r="AI300" s="364"/>
      <c r="AJ300" s="364"/>
      <c r="AK300" s="364"/>
      <c r="AL300" s="364" t="s">
        <v>24</v>
      </c>
      <c r="AM300" s="364"/>
      <c r="AN300" s="364"/>
      <c r="AO300" s="246"/>
      <c r="AP300" s="417" t="s">
        <v>450</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17" t="s">
        <v>95</v>
      </c>
      <c r="K333" s="610"/>
      <c r="L333" s="610"/>
      <c r="M333" s="610"/>
      <c r="N333" s="610"/>
      <c r="O333" s="610"/>
      <c r="P333" s="364" t="s">
        <v>23</v>
      </c>
      <c r="Q333" s="364"/>
      <c r="R333" s="364"/>
      <c r="S333" s="364"/>
      <c r="T333" s="364"/>
      <c r="U333" s="364"/>
      <c r="V333" s="364"/>
      <c r="W333" s="364"/>
      <c r="X333" s="364"/>
      <c r="Y333" s="660" t="s">
        <v>446</v>
      </c>
      <c r="Z333" s="660"/>
      <c r="AA333" s="660"/>
      <c r="AB333" s="660"/>
      <c r="AC333" s="417" t="s">
        <v>373</v>
      </c>
      <c r="AD333" s="417"/>
      <c r="AE333" s="417"/>
      <c r="AF333" s="417"/>
      <c r="AG333" s="417"/>
      <c r="AH333" s="660" t="s">
        <v>405</v>
      </c>
      <c r="AI333" s="364"/>
      <c r="AJ333" s="364"/>
      <c r="AK333" s="364"/>
      <c r="AL333" s="364" t="s">
        <v>24</v>
      </c>
      <c r="AM333" s="364"/>
      <c r="AN333" s="364"/>
      <c r="AO333" s="246"/>
      <c r="AP333" s="417" t="s">
        <v>450</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17" t="s">
        <v>95</v>
      </c>
      <c r="K366" s="610"/>
      <c r="L366" s="610"/>
      <c r="M366" s="610"/>
      <c r="N366" s="610"/>
      <c r="O366" s="610"/>
      <c r="P366" s="364" t="s">
        <v>23</v>
      </c>
      <c r="Q366" s="364"/>
      <c r="R366" s="364"/>
      <c r="S366" s="364"/>
      <c r="T366" s="364"/>
      <c r="U366" s="364"/>
      <c r="V366" s="364"/>
      <c r="W366" s="364"/>
      <c r="X366" s="364"/>
      <c r="Y366" s="660" t="s">
        <v>446</v>
      </c>
      <c r="Z366" s="660"/>
      <c r="AA366" s="660"/>
      <c r="AB366" s="660"/>
      <c r="AC366" s="417" t="s">
        <v>373</v>
      </c>
      <c r="AD366" s="417"/>
      <c r="AE366" s="417"/>
      <c r="AF366" s="417"/>
      <c r="AG366" s="417"/>
      <c r="AH366" s="660" t="s">
        <v>405</v>
      </c>
      <c r="AI366" s="364"/>
      <c r="AJ366" s="364"/>
      <c r="AK366" s="364"/>
      <c r="AL366" s="364" t="s">
        <v>24</v>
      </c>
      <c r="AM366" s="364"/>
      <c r="AN366" s="364"/>
      <c r="AO366" s="246"/>
      <c r="AP366" s="417" t="s">
        <v>450</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17" t="s">
        <v>95</v>
      </c>
      <c r="K399" s="610"/>
      <c r="L399" s="610"/>
      <c r="M399" s="610"/>
      <c r="N399" s="610"/>
      <c r="O399" s="610"/>
      <c r="P399" s="364" t="s">
        <v>23</v>
      </c>
      <c r="Q399" s="364"/>
      <c r="R399" s="364"/>
      <c r="S399" s="364"/>
      <c r="T399" s="364"/>
      <c r="U399" s="364"/>
      <c r="V399" s="364"/>
      <c r="W399" s="364"/>
      <c r="X399" s="364"/>
      <c r="Y399" s="660" t="s">
        <v>446</v>
      </c>
      <c r="Z399" s="660"/>
      <c r="AA399" s="660"/>
      <c r="AB399" s="660"/>
      <c r="AC399" s="417" t="s">
        <v>373</v>
      </c>
      <c r="AD399" s="417"/>
      <c r="AE399" s="417"/>
      <c r="AF399" s="417"/>
      <c r="AG399" s="417"/>
      <c r="AH399" s="660" t="s">
        <v>405</v>
      </c>
      <c r="AI399" s="364"/>
      <c r="AJ399" s="364"/>
      <c r="AK399" s="364"/>
      <c r="AL399" s="364" t="s">
        <v>24</v>
      </c>
      <c r="AM399" s="364"/>
      <c r="AN399" s="364"/>
      <c r="AO399" s="246"/>
      <c r="AP399" s="417" t="s">
        <v>450</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17" t="s">
        <v>95</v>
      </c>
      <c r="K432" s="610"/>
      <c r="L432" s="610"/>
      <c r="M432" s="610"/>
      <c r="N432" s="610"/>
      <c r="O432" s="610"/>
      <c r="P432" s="364" t="s">
        <v>23</v>
      </c>
      <c r="Q432" s="364"/>
      <c r="R432" s="364"/>
      <c r="S432" s="364"/>
      <c r="T432" s="364"/>
      <c r="U432" s="364"/>
      <c r="V432" s="364"/>
      <c r="W432" s="364"/>
      <c r="X432" s="364"/>
      <c r="Y432" s="660" t="s">
        <v>446</v>
      </c>
      <c r="Z432" s="660"/>
      <c r="AA432" s="660"/>
      <c r="AB432" s="660"/>
      <c r="AC432" s="417" t="s">
        <v>373</v>
      </c>
      <c r="AD432" s="417"/>
      <c r="AE432" s="417"/>
      <c r="AF432" s="417"/>
      <c r="AG432" s="417"/>
      <c r="AH432" s="660" t="s">
        <v>405</v>
      </c>
      <c r="AI432" s="364"/>
      <c r="AJ432" s="364"/>
      <c r="AK432" s="364"/>
      <c r="AL432" s="364" t="s">
        <v>24</v>
      </c>
      <c r="AM432" s="364"/>
      <c r="AN432" s="364"/>
      <c r="AO432" s="246"/>
      <c r="AP432" s="417" t="s">
        <v>450</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17" t="s">
        <v>95</v>
      </c>
      <c r="K465" s="610"/>
      <c r="L465" s="610"/>
      <c r="M465" s="610"/>
      <c r="N465" s="610"/>
      <c r="O465" s="610"/>
      <c r="P465" s="364" t="s">
        <v>23</v>
      </c>
      <c r="Q465" s="364"/>
      <c r="R465" s="364"/>
      <c r="S465" s="364"/>
      <c r="T465" s="364"/>
      <c r="U465" s="364"/>
      <c r="V465" s="364"/>
      <c r="W465" s="364"/>
      <c r="X465" s="364"/>
      <c r="Y465" s="660" t="s">
        <v>446</v>
      </c>
      <c r="Z465" s="660"/>
      <c r="AA465" s="660"/>
      <c r="AB465" s="660"/>
      <c r="AC465" s="417" t="s">
        <v>373</v>
      </c>
      <c r="AD465" s="417"/>
      <c r="AE465" s="417"/>
      <c r="AF465" s="417"/>
      <c r="AG465" s="417"/>
      <c r="AH465" s="660" t="s">
        <v>405</v>
      </c>
      <c r="AI465" s="364"/>
      <c r="AJ465" s="364"/>
      <c r="AK465" s="364"/>
      <c r="AL465" s="364" t="s">
        <v>24</v>
      </c>
      <c r="AM465" s="364"/>
      <c r="AN465" s="364"/>
      <c r="AO465" s="246"/>
      <c r="AP465" s="417" t="s">
        <v>450</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17" t="s">
        <v>95</v>
      </c>
      <c r="K498" s="610"/>
      <c r="L498" s="610"/>
      <c r="M498" s="610"/>
      <c r="N498" s="610"/>
      <c r="O498" s="610"/>
      <c r="P498" s="364" t="s">
        <v>23</v>
      </c>
      <c r="Q498" s="364"/>
      <c r="R498" s="364"/>
      <c r="S498" s="364"/>
      <c r="T498" s="364"/>
      <c r="U498" s="364"/>
      <c r="V498" s="364"/>
      <c r="W498" s="364"/>
      <c r="X498" s="364"/>
      <c r="Y498" s="660" t="s">
        <v>446</v>
      </c>
      <c r="Z498" s="660"/>
      <c r="AA498" s="660"/>
      <c r="AB498" s="660"/>
      <c r="AC498" s="417" t="s">
        <v>373</v>
      </c>
      <c r="AD498" s="417"/>
      <c r="AE498" s="417"/>
      <c r="AF498" s="417"/>
      <c r="AG498" s="417"/>
      <c r="AH498" s="660" t="s">
        <v>405</v>
      </c>
      <c r="AI498" s="364"/>
      <c r="AJ498" s="364"/>
      <c r="AK498" s="364"/>
      <c r="AL498" s="364" t="s">
        <v>24</v>
      </c>
      <c r="AM498" s="364"/>
      <c r="AN498" s="364"/>
      <c r="AO498" s="246"/>
      <c r="AP498" s="417" t="s">
        <v>450</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17" t="s">
        <v>95</v>
      </c>
      <c r="K531" s="610"/>
      <c r="L531" s="610"/>
      <c r="M531" s="610"/>
      <c r="N531" s="610"/>
      <c r="O531" s="610"/>
      <c r="P531" s="364" t="s">
        <v>23</v>
      </c>
      <c r="Q531" s="364"/>
      <c r="R531" s="364"/>
      <c r="S531" s="364"/>
      <c r="T531" s="364"/>
      <c r="U531" s="364"/>
      <c r="V531" s="364"/>
      <c r="W531" s="364"/>
      <c r="X531" s="364"/>
      <c r="Y531" s="660" t="s">
        <v>446</v>
      </c>
      <c r="Z531" s="660"/>
      <c r="AA531" s="660"/>
      <c r="AB531" s="660"/>
      <c r="AC531" s="417" t="s">
        <v>373</v>
      </c>
      <c r="AD531" s="417"/>
      <c r="AE531" s="417"/>
      <c r="AF531" s="417"/>
      <c r="AG531" s="417"/>
      <c r="AH531" s="660" t="s">
        <v>405</v>
      </c>
      <c r="AI531" s="364"/>
      <c r="AJ531" s="364"/>
      <c r="AK531" s="364"/>
      <c r="AL531" s="364" t="s">
        <v>24</v>
      </c>
      <c r="AM531" s="364"/>
      <c r="AN531" s="364"/>
      <c r="AO531" s="246"/>
      <c r="AP531" s="417" t="s">
        <v>450</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17" t="s">
        <v>95</v>
      </c>
      <c r="K564" s="610"/>
      <c r="L564" s="610"/>
      <c r="M564" s="610"/>
      <c r="N564" s="610"/>
      <c r="O564" s="610"/>
      <c r="P564" s="364" t="s">
        <v>23</v>
      </c>
      <c r="Q564" s="364"/>
      <c r="R564" s="364"/>
      <c r="S564" s="364"/>
      <c r="T564" s="364"/>
      <c r="U564" s="364"/>
      <c r="V564" s="364"/>
      <c r="W564" s="364"/>
      <c r="X564" s="364"/>
      <c r="Y564" s="660" t="s">
        <v>446</v>
      </c>
      <c r="Z564" s="660"/>
      <c r="AA564" s="660"/>
      <c r="AB564" s="660"/>
      <c r="AC564" s="417" t="s">
        <v>373</v>
      </c>
      <c r="AD564" s="417"/>
      <c r="AE564" s="417"/>
      <c r="AF564" s="417"/>
      <c r="AG564" s="417"/>
      <c r="AH564" s="660" t="s">
        <v>405</v>
      </c>
      <c r="AI564" s="364"/>
      <c r="AJ564" s="364"/>
      <c r="AK564" s="364"/>
      <c r="AL564" s="364" t="s">
        <v>24</v>
      </c>
      <c r="AM564" s="364"/>
      <c r="AN564" s="364"/>
      <c r="AO564" s="246"/>
      <c r="AP564" s="417" t="s">
        <v>450</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17" t="s">
        <v>95</v>
      </c>
      <c r="K597" s="610"/>
      <c r="L597" s="610"/>
      <c r="M597" s="610"/>
      <c r="N597" s="610"/>
      <c r="O597" s="610"/>
      <c r="P597" s="364" t="s">
        <v>23</v>
      </c>
      <c r="Q597" s="364"/>
      <c r="R597" s="364"/>
      <c r="S597" s="364"/>
      <c r="T597" s="364"/>
      <c r="U597" s="364"/>
      <c r="V597" s="364"/>
      <c r="W597" s="364"/>
      <c r="X597" s="364"/>
      <c r="Y597" s="660" t="s">
        <v>446</v>
      </c>
      <c r="Z597" s="660"/>
      <c r="AA597" s="660"/>
      <c r="AB597" s="660"/>
      <c r="AC597" s="417" t="s">
        <v>373</v>
      </c>
      <c r="AD597" s="417"/>
      <c r="AE597" s="417"/>
      <c r="AF597" s="417"/>
      <c r="AG597" s="417"/>
      <c r="AH597" s="660" t="s">
        <v>405</v>
      </c>
      <c r="AI597" s="364"/>
      <c r="AJ597" s="364"/>
      <c r="AK597" s="364"/>
      <c r="AL597" s="364" t="s">
        <v>24</v>
      </c>
      <c r="AM597" s="364"/>
      <c r="AN597" s="364"/>
      <c r="AO597" s="246"/>
      <c r="AP597" s="417" t="s">
        <v>450</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17" t="s">
        <v>95</v>
      </c>
      <c r="K630" s="610"/>
      <c r="L630" s="610"/>
      <c r="M630" s="610"/>
      <c r="N630" s="610"/>
      <c r="O630" s="610"/>
      <c r="P630" s="364" t="s">
        <v>23</v>
      </c>
      <c r="Q630" s="364"/>
      <c r="R630" s="364"/>
      <c r="S630" s="364"/>
      <c r="T630" s="364"/>
      <c r="U630" s="364"/>
      <c r="V630" s="364"/>
      <c r="W630" s="364"/>
      <c r="X630" s="364"/>
      <c r="Y630" s="660" t="s">
        <v>446</v>
      </c>
      <c r="Z630" s="660"/>
      <c r="AA630" s="660"/>
      <c r="AB630" s="660"/>
      <c r="AC630" s="417" t="s">
        <v>373</v>
      </c>
      <c r="AD630" s="417"/>
      <c r="AE630" s="417"/>
      <c r="AF630" s="417"/>
      <c r="AG630" s="417"/>
      <c r="AH630" s="660" t="s">
        <v>405</v>
      </c>
      <c r="AI630" s="364"/>
      <c r="AJ630" s="364"/>
      <c r="AK630" s="364"/>
      <c r="AL630" s="364" t="s">
        <v>24</v>
      </c>
      <c r="AM630" s="364"/>
      <c r="AN630" s="364"/>
      <c r="AO630" s="246"/>
      <c r="AP630" s="417" t="s">
        <v>450</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17" t="s">
        <v>95</v>
      </c>
      <c r="K663" s="610"/>
      <c r="L663" s="610"/>
      <c r="M663" s="610"/>
      <c r="N663" s="610"/>
      <c r="O663" s="610"/>
      <c r="P663" s="364" t="s">
        <v>23</v>
      </c>
      <c r="Q663" s="364"/>
      <c r="R663" s="364"/>
      <c r="S663" s="364"/>
      <c r="T663" s="364"/>
      <c r="U663" s="364"/>
      <c r="V663" s="364"/>
      <c r="W663" s="364"/>
      <c r="X663" s="364"/>
      <c r="Y663" s="660" t="s">
        <v>446</v>
      </c>
      <c r="Z663" s="660"/>
      <c r="AA663" s="660"/>
      <c r="AB663" s="660"/>
      <c r="AC663" s="417" t="s">
        <v>373</v>
      </c>
      <c r="AD663" s="417"/>
      <c r="AE663" s="417"/>
      <c r="AF663" s="417"/>
      <c r="AG663" s="417"/>
      <c r="AH663" s="660" t="s">
        <v>405</v>
      </c>
      <c r="AI663" s="364"/>
      <c r="AJ663" s="364"/>
      <c r="AK663" s="364"/>
      <c r="AL663" s="364" t="s">
        <v>24</v>
      </c>
      <c r="AM663" s="364"/>
      <c r="AN663" s="364"/>
      <c r="AO663" s="246"/>
      <c r="AP663" s="417" t="s">
        <v>450</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17" t="s">
        <v>95</v>
      </c>
      <c r="K696" s="610"/>
      <c r="L696" s="610"/>
      <c r="M696" s="610"/>
      <c r="N696" s="610"/>
      <c r="O696" s="610"/>
      <c r="P696" s="364" t="s">
        <v>23</v>
      </c>
      <c r="Q696" s="364"/>
      <c r="R696" s="364"/>
      <c r="S696" s="364"/>
      <c r="T696" s="364"/>
      <c r="U696" s="364"/>
      <c r="V696" s="364"/>
      <c r="W696" s="364"/>
      <c r="X696" s="364"/>
      <c r="Y696" s="660" t="s">
        <v>446</v>
      </c>
      <c r="Z696" s="660"/>
      <c r="AA696" s="660"/>
      <c r="AB696" s="660"/>
      <c r="AC696" s="417" t="s">
        <v>373</v>
      </c>
      <c r="AD696" s="417"/>
      <c r="AE696" s="417"/>
      <c r="AF696" s="417"/>
      <c r="AG696" s="417"/>
      <c r="AH696" s="660" t="s">
        <v>405</v>
      </c>
      <c r="AI696" s="364"/>
      <c r="AJ696" s="364"/>
      <c r="AK696" s="364"/>
      <c r="AL696" s="364" t="s">
        <v>24</v>
      </c>
      <c r="AM696" s="364"/>
      <c r="AN696" s="364"/>
      <c r="AO696" s="246"/>
      <c r="AP696" s="417" t="s">
        <v>450</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17" t="s">
        <v>95</v>
      </c>
      <c r="K729" s="610"/>
      <c r="L729" s="610"/>
      <c r="M729" s="610"/>
      <c r="N729" s="610"/>
      <c r="O729" s="610"/>
      <c r="P729" s="364" t="s">
        <v>23</v>
      </c>
      <c r="Q729" s="364"/>
      <c r="R729" s="364"/>
      <c r="S729" s="364"/>
      <c r="T729" s="364"/>
      <c r="U729" s="364"/>
      <c r="V729" s="364"/>
      <c r="W729" s="364"/>
      <c r="X729" s="364"/>
      <c r="Y729" s="660" t="s">
        <v>446</v>
      </c>
      <c r="Z729" s="660"/>
      <c r="AA729" s="660"/>
      <c r="AB729" s="660"/>
      <c r="AC729" s="417" t="s">
        <v>373</v>
      </c>
      <c r="AD729" s="417"/>
      <c r="AE729" s="417"/>
      <c r="AF729" s="417"/>
      <c r="AG729" s="417"/>
      <c r="AH729" s="660" t="s">
        <v>405</v>
      </c>
      <c r="AI729" s="364"/>
      <c r="AJ729" s="364"/>
      <c r="AK729" s="364"/>
      <c r="AL729" s="364" t="s">
        <v>24</v>
      </c>
      <c r="AM729" s="364"/>
      <c r="AN729" s="364"/>
      <c r="AO729" s="246"/>
      <c r="AP729" s="417" t="s">
        <v>450</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17" t="s">
        <v>95</v>
      </c>
      <c r="K762" s="610"/>
      <c r="L762" s="610"/>
      <c r="M762" s="610"/>
      <c r="N762" s="610"/>
      <c r="O762" s="610"/>
      <c r="P762" s="364" t="s">
        <v>23</v>
      </c>
      <c r="Q762" s="364"/>
      <c r="R762" s="364"/>
      <c r="S762" s="364"/>
      <c r="T762" s="364"/>
      <c r="U762" s="364"/>
      <c r="V762" s="364"/>
      <c r="W762" s="364"/>
      <c r="X762" s="364"/>
      <c r="Y762" s="660" t="s">
        <v>446</v>
      </c>
      <c r="Z762" s="660"/>
      <c r="AA762" s="660"/>
      <c r="AB762" s="660"/>
      <c r="AC762" s="417" t="s">
        <v>373</v>
      </c>
      <c r="AD762" s="417"/>
      <c r="AE762" s="417"/>
      <c r="AF762" s="417"/>
      <c r="AG762" s="417"/>
      <c r="AH762" s="660" t="s">
        <v>405</v>
      </c>
      <c r="AI762" s="364"/>
      <c r="AJ762" s="364"/>
      <c r="AK762" s="364"/>
      <c r="AL762" s="364" t="s">
        <v>24</v>
      </c>
      <c r="AM762" s="364"/>
      <c r="AN762" s="364"/>
      <c r="AO762" s="246"/>
      <c r="AP762" s="417" t="s">
        <v>450</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17" t="s">
        <v>95</v>
      </c>
      <c r="K795" s="610"/>
      <c r="L795" s="610"/>
      <c r="M795" s="610"/>
      <c r="N795" s="610"/>
      <c r="O795" s="610"/>
      <c r="P795" s="364" t="s">
        <v>23</v>
      </c>
      <c r="Q795" s="364"/>
      <c r="R795" s="364"/>
      <c r="S795" s="364"/>
      <c r="T795" s="364"/>
      <c r="U795" s="364"/>
      <c r="V795" s="364"/>
      <c r="W795" s="364"/>
      <c r="X795" s="364"/>
      <c r="Y795" s="660" t="s">
        <v>446</v>
      </c>
      <c r="Z795" s="660"/>
      <c r="AA795" s="660"/>
      <c r="AB795" s="660"/>
      <c r="AC795" s="417" t="s">
        <v>373</v>
      </c>
      <c r="AD795" s="417"/>
      <c r="AE795" s="417"/>
      <c r="AF795" s="417"/>
      <c r="AG795" s="417"/>
      <c r="AH795" s="660" t="s">
        <v>405</v>
      </c>
      <c r="AI795" s="364"/>
      <c r="AJ795" s="364"/>
      <c r="AK795" s="364"/>
      <c r="AL795" s="364" t="s">
        <v>24</v>
      </c>
      <c r="AM795" s="364"/>
      <c r="AN795" s="364"/>
      <c r="AO795" s="246"/>
      <c r="AP795" s="417" t="s">
        <v>450</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17" t="s">
        <v>95</v>
      </c>
      <c r="K828" s="610"/>
      <c r="L828" s="610"/>
      <c r="M828" s="610"/>
      <c r="N828" s="610"/>
      <c r="O828" s="610"/>
      <c r="P828" s="364" t="s">
        <v>23</v>
      </c>
      <c r="Q828" s="364"/>
      <c r="R828" s="364"/>
      <c r="S828" s="364"/>
      <c r="T828" s="364"/>
      <c r="U828" s="364"/>
      <c r="V828" s="364"/>
      <c r="W828" s="364"/>
      <c r="X828" s="364"/>
      <c r="Y828" s="660" t="s">
        <v>446</v>
      </c>
      <c r="Z828" s="660"/>
      <c r="AA828" s="660"/>
      <c r="AB828" s="660"/>
      <c r="AC828" s="417" t="s">
        <v>373</v>
      </c>
      <c r="AD828" s="417"/>
      <c r="AE828" s="417"/>
      <c r="AF828" s="417"/>
      <c r="AG828" s="417"/>
      <c r="AH828" s="660" t="s">
        <v>405</v>
      </c>
      <c r="AI828" s="364"/>
      <c r="AJ828" s="364"/>
      <c r="AK828" s="364"/>
      <c r="AL828" s="364" t="s">
        <v>24</v>
      </c>
      <c r="AM828" s="364"/>
      <c r="AN828" s="364"/>
      <c r="AO828" s="246"/>
      <c r="AP828" s="417" t="s">
        <v>450</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17" t="s">
        <v>95</v>
      </c>
      <c r="K861" s="610"/>
      <c r="L861" s="610"/>
      <c r="M861" s="610"/>
      <c r="N861" s="610"/>
      <c r="O861" s="610"/>
      <c r="P861" s="364" t="s">
        <v>23</v>
      </c>
      <c r="Q861" s="364"/>
      <c r="R861" s="364"/>
      <c r="S861" s="364"/>
      <c r="T861" s="364"/>
      <c r="U861" s="364"/>
      <c r="V861" s="364"/>
      <c r="W861" s="364"/>
      <c r="X861" s="364"/>
      <c r="Y861" s="660" t="s">
        <v>446</v>
      </c>
      <c r="Z861" s="660"/>
      <c r="AA861" s="660"/>
      <c r="AB861" s="660"/>
      <c r="AC861" s="417" t="s">
        <v>373</v>
      </c>
      <c r="AD861" s="417"/>
      <c r="AE861" s="417"/>
      <c r="AF861" s="417"/>
      <c r="AG861" s="417"/>
      <c r="AH861" s="660" t="s">
        <v>405</v>
      </c>
      <c r="AI861" s="364"/>
      <c r="AJ861" s="364"/>
      <c r="AK861" s="364"/>
      <c r="AL861" s="364" t="s">
        <v>24</v>
      </c>
      <c r="AM861" s="364"/>
      <c r="AN861" s="364"/>
      <c r="AO861" s="246"/>
      <c r="AP861" s="417" t="s">
        <v>450</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17" t="s">
        <v>95</v>
      </c>
      <c r="K894" s="610"/>
      <c r="L894" s="610"/>
      <c r="M894" s="610"/>
      <c r="N894" s="610"/>
      <c r="O894" s="610"/>
      <c r="P894" s="364" t="s">
        <v>23</v>
      </c>
      <c r="Q894" s="364"/>
      <c r="R894" s="364"/>
      <c r="S894" s="364"/>
      <c r="T894" s="364"/>
      <c r="U894" s="364"/>
      <c r="V894" s="364"/>
      <c r="W894" s="364"/>
      <c r="X894" s="364"/>
      <c r="Y894" s="660" t="s">
        <v>446</v>
      </c>
      <c r="Z894" s="660"/>
      <c r="AA894" s="660"/>
      <c r="AB894" s="660"/>
      <c r="AC894" s="417" t="s">
        <v>373</v>
      </c>
      <c r="AD894" s="417"/>
      <c r="AE894" s="417"/>
      <c r="AF894" s="417"/>
      <c r="AG894" s="417"/>
      <c r="AH894" s="660" t="s">
        <v>405</v>
      </c>
      <c r="AI894" s="364"/>
      <c r="AJ894" s="364"/>
      <c r="AK894" s="364"/>
      <c r="AL894" s="364" t="s">
        <v>24</v>
      </c>
      <c r="AM894" s="364"/>
      <c r="AN894" s="364"/>
      <c r="AO894" s="246"/>
      <c r="AP894" s="417" t="s">
        <v>450</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17" t="s">
        <v>95</v>
      </c>
      <c r="K927" s="610"/>
      <c r="L927" s="610"/>
      <c r="M927" s="610"/>
      <c r="N927" s="610"/>
      <c r="O927" s="610"/>
      <c r="P927" s="364" t="s">
        <v>23</v>
      </c>
      <c r="Q927" s="364"/>
      <c r="R927" s="364"/>
      <c r="S927" s="364"/>
      <c r="T927" s="364"/>
      <c r="U927" s="364"/>
      <c r="V927" s="364"/>
      <c r="W927" s="364"/>
      <c r="X927" s="364"/>
      <c r="Y927" s="660" t="s">
        <v>446</v>
      </c>
      <c r="Z927" s="660"/>
      <c r="AA927" s="660"/>
      <c r="AB927" s="660"/>
      <c r="AC927" s="417" t="s">
        <v>373</v>
      </c>
      <c r="AD927" s="417"/>
      <c r="AE927" s="417"/>
      <c r="AF927" s="417"/>
      <c r="AG927" s="417"/>
      <c r="AH927" s="660" t="s">
        <v>405</v>
      </c>
      <c r="AI927" s="364"/>
      <c r="AJ927" s="364"/>
      <c r="AK927" s="364"/>
      <c r="AL927" s="364" t="s">
        <v>24</v>
      </c>
      <c r="AM927" s="364"/>
      <c r="AN927" s="364"/>
      <c r="AO927" s="246"/>
      <c r="AP927" s="417" t="s">
        <v>450</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17" t="s">
        <v>95</v>
      </c>
      <c r="K960" s="610"/>
      <c r="L960" s="610"/>
      <c r="M960" s="610"/>
      <c r="N960" s="610"/>
      <c r="O960" s="610"/>
      <c r="P960" s="364" t="s">
        <v>23</v>
      </c>
      <c r="Q960" s="364"/>
      <c r="R960" s="364"/>
      <c r="S960" s="364"/>
      <c r="T960" s="364"/>
      <c r="U960" s="364"/>
      <c r="V960" s="364"/>
      <c r="W960" s="364"/>
      <c r="X960" s="364"/>
      <c r="Y960" s="660" t="s">
        <v>446</v>
      </c>
      <c r="Z960" s="660"/>
      <c r="AA960" s="660"/>
      <c r="AB960" s="660"/>
      <c r="AC960" s="417" t="s">
        <v>373</v>
      </c>
      <c r="AD960" s="417"/>
      <c r="AE960" s="417"/>
      <c r="AF960" s="417"/>
      <c r="AG960" s="417"/>
      <c r="AH960" s="660" t="s">
        <v>405</v>
      </c>
      <c r="AI960" s="364"/>
      <c r="AJ960" s="364"/>
      <c r="AK960" s="364"/>
      <c r="AL960" s="364" t="s">
        <v>24</v>
      </c>
      <c r="AM960" s="364"/>
      <c r="AN960" s="364"/>
      <c r="AO960" s="246"/>
      <c r="AP960" s="417" t="s">
        <v>450</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17" t="s">
        <v>95</v>
      </c>
      <c r="K993" s="610"/>
      <c r="L993" s="610"/>
      <c r="M993" s="610"/>
      <c r="N993" s="610"/>
      <c r="O993" s="610"/>
      <c r="P993" s="364" t="s">
        <v>23</v>
      </c>
      <c r="Q993" s="364"/>
      <c r="R993" s="364"/>
      <c r="S993" s="364"/>
      <c r="T993" s="364"/>
      <c r="U993" s="364"/>
      <c r="V993" s="364"/>
      <c r="W993" s="364"/>
      <c r="X993" s="364"/>
      <c r="Y993" s="660" t="s">
        <v>446</v>
      </c>
      <c r="Z993" s="660"/>
      <c r="AA993" s="660"/>
      <c r="AB993" s="660"/>
      <c r="AC993" s="417" t="s">
        <v>373</v>
      </c>
      <c r="AD993" s="417"/>
      <c r="AE993" s="417"/>
      <c r="AF993" s="417"/>
      <c r="AG993" s="417"/>
      <c r="AH993" s="660" t="s">
        <v>405</v>
      </c>
      <c r="AI993" s="364"/>
      <c r="AJ993" s="364"/>
      <c r="AK993" s="364"/>
      <c r="AL993" s="364" t="s">
        <v>24</v>
      </c>
      <c r="AM993" s="364"/>
      <c r="AN993" s="364"/>
      <c r="AO993" s="246"/>
      <c r="AP993" s="417" t="s">
        <v>450</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17" t="s">
        <v>95</v>
      </c>
      <c r="K1026" s="610"/>
      <c r="L1026" s="610"/>
      <c r="M1026" s="610"/>
      <c r="N1026" s="610"/>
      <c r="O1026" s="610"/>
      <c r="P1026" s="364" t="s">
        <v>23</v>
      </c>
      <c r="Q1026" s="364"/>
      <c r="R1026" s="364"/>
      <c r="S1026" s="364"/>
      <c r="T1026" s="364"/>
      <c r="U1026" s="364"/>
      <c r="V1026" s="364"/>
      <c r="W1026" s="364"/>
      <c r="X1026" s="364"/>
      <c r="Y1026" s="660" t="s">
        <v>446</v>
      </c>
      <c r="Z1026" s="660"/>
      <c r="AA1026" s="660"/>
      <c r="AB1026" s="660"/>
      <c r="AC1026" s="417" t="s">
        <v>373</v>
      </c>
      <c r="AD1026" s="417"/>
      <c r="AE1026" s="417"/>
      <c r="AF1026" s="417"/>
      <c r="AG1026" s="417"/>
      <c r="AH1026" s="660" t="s">
        <v>405</v>
      </c>
      <c r="AI1026" s="364"/>
      <c r="AJ1026" s="364"/>
      <c r="AK1026" s="364"/>
      <c r="AL1026" s="364" t="s">
        <v>24</v>
      </c>
      <c r="AM1026" s="364"/>
      <c r="AN1026" s="364"/>
      <c r="AO1026" s="246"/>
      <c r="AP1026" s="417" t="s">
        <v>450</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17" t="s">
        <v>95</v>
      </c>
      <c r="K1059" s="610"/>
      <c r="L1059" s="610"/>
      <c r="M1059" s="610"/>
      <c r="N1059" s="610"/>
      <c r="O1059" s="610"/>
      <c r="P1059" s="364" t="s">
        <v>23</v>
      </c>
      <c r="Q1059" s="364"/>
      <c r="R1059" s="364"/>
      <c r="S1059" s="364"/>
      <c r="T1059" s="364"/>
      <c r="U1059" s="364"/>
      <c r="V1059" s="364"/>
      <c r="W1059" s="364"/>
      <c r="X1059" s="364"/>
      <c r="Y1059" s="660" t="s">
        <v>446</v>
      </c>
      <c r="Z1059" s="660"/>
      <c r="AA1059" s="660"/>
      <c r="AB1059" s="660"/>
      <c r="AC1059" s="417" t="s">
        <v>373</v>
      </c>
      <c r="AD1059" s="417"/>
      <c r="AE1059" s="417"/>
      <c r="AF1059" s="417"/>
      <c r="AG1059" s="417"/>
      <c r="AH1059" s="660" t="s">
        <v>405</v>
      </c>
      <c r="AI1059" s="364"/>
      <c r="AJ1059" s="364"/>
      <c r="AK1059" s="364"/>
      <c r="AL1059" s="364" t="s">
        <v>24</v>
      </c>
      <c r="AM1059" s="364"/>
      <c r="AN1059" s="364"/>
      <c r="AO1059" s="246"/>
      <c r="AP1059" s="417" t="s">
        <v>450</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17" t="s">
        <v>95</v>
      </c>
      <c r="K1092" s="610"/>
      <c r="L1092" s="610"/>
      <c r="M1092" s="610"/>
      <c r="N1092" s="610"/>
      <c r="O1092" s="610"/>
      <c r="P1092" s="364" t="s">
        <v>23</v>
      </c>
      <c r="Q1092" s="364"/>
      <c r="R1092" s="364"/>
      <c r="S1092" s="364"/>
      <c r="T1092" s="364"/>
      <c r="U1092" s="364"/>
      <c r="V1092" s="364"/>
      <c r="W1092" s="364"/>
      <c r="X1092" s="364"/>
      <c r="Y1092" s="660" t="s">
        <v>446</v>
      </c>
      <c r="Z1092" s="660"/>
      <c r="AA1092" s="660"/>
      <c r="AB1092" s="660"/>
      <c r="AC1092" s="417" t="s">
        <v>373</v>
      </c>
      <c r="AD1092" s="417"/>
      <c r="AE1092" s="417"/>
      <c r="AF1092" s="417"/>
      <c r="AG1092" s="417"/>
      <c r="AH1092" s="660" t="s">
        <v>405</v>
      </c>
      <c r="AI1092" s="364"/>
      <c r="AJ1092" s="364"/>
      <c r="AK1092" s="364"/>
      <c r="AL1092" s="364" t="s">
        <v>24</v>
      </c>
      <c r="AM1092" s="364"/>
      <c r="AN1092" s="364"/>
      <c r="AO1092" s="246"/>
      <c r="AP1092" s="417" t="s">
        <v>450</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17" t="s">
        <v>95</v>
      </c>
      <c r="K1125" s="610"/>
      <c r="L1125" s="610"/>
      <c r="M1125" s="610"/>
      <c r="N1125" s="610"/>
      <c r="O1125" s="610"/>
      <c r="P1125" s="364" t="s">
        <v>23</v>
      </c>
      <c r="Q1125" s="364"/>
      <c r="R1125" s="364"/>
      <c r="S1125" s="364"/>
      <c r="T1125" s="364"/>
      <c r="U1125" s="364"/>
      <c r="V1125" s="364"/>
      <c r="W1125" s="364"/>
      <c r="X1125" s="364"/>
      <c r="Y1125" s="660" t="s">
        <v>446</v>
      </c>
      <c r="Z1125" s="660"/>
      <c r="AA1125" s="660"/>
      <c r="AB1125" s="660"/>
      <c r="AC1125" s="417" t="s">
        <v>373</v>
      </c>
      <c r="AD1125" s="417"/>
      <c r="AE1125" s="417"/>
      <c r="AF1125" s="417"/>
      <c r="AG1125" s="417"/>
      <c r="AH1125" s="660" t="s">
        <v>405</v>
      </c>
      <c r="AI1125" s="364"/>
      <c r="AJ1125" s="364"/>
      <c r="AK1125" s="364"/>
      <c r="AL1125" s="364" t="s">
        <v>24</v>
      </c>
      <c r="AM1125" s="364"/>
      <c r="AN1125" s="364"/>
      <c r="AO1125" s="246"/>
      <c r="AP1125" s="417" t="s">
        <v>450</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17" t="s">
        <v>95</v>
      </c>
      <c r="K1158" s="610"/>
      <c r="L1158" s="610"/>
      <c r="M1158" s="610"/>
      <c r="N1158" s="610"/>
      <c r="O1158" s="610"/>
      <c r="P1158" s="364" t="s">
        <v>23</v>
      </c>
      <c r="Q1158" s="364"/>
      <c r="R1158" s="364"/>
      <c r="S1158" s="364"/>
      <c r="T1158" s="364"/>
      <c r="U1158" s="364"/>
      <c r="V1158" s="364"/>
      <c r="W1158" s="364"/>
      <c r="X1158" s="364"/>
      <c r="Y1158" s="660" t="s">
        <v>446</v>
      </c>
      <c r="Z1158" s="660"/>
      <c r="AA1158" s="660"/>
      <c r="AB1158" s="660"/>
      <c r="AC1158" s="417" t="s">
        <v>373</v>
      </c>
      <c r="AD1158" s="417"/>
      <c r="AE1158" s="417"/>
      <c r="AF1158" s="417"/>
      <c r="AG1158" s="417"/>
      <c r="AH1158" s="660" t="s">
        <v>405</v>
      </c>
      <c r="AI1158" s="364"/>
      <c r="AJ1158" s="364"/>
      <c r="AK1158" s="364"/>
      <c r="AL1158" s="364" t="s">
        <v>24</v>
      </c>
      <c r="AM1158" s="364"/>
      <c r="AN1158" s="364"/>
      <c r="AO1158" s="246"/>
      <c r="AP1158" s="417" t="s">
        <v>450</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17" t="s">
        <v>95</v>
      </c>
      <c r="K1191" s="610"/>
      <c r="L1191" s="610"/>
      <c r="M1191" s="610"/>
      <c r="N1191" s="610"/>
      <c r="O1191" s="610"/>
      <c r="P1191" s="364" t="s">
        <v>23</v>
      </c>
      <c r="Q1191" s="364"/>
      <c r="R1191" s="364"/>
      <c r="S1191" s="364"/>
      <c r="T1191" s="364"/>
      <c r="U1191" s="364"/>
      <c r="V1191" s="364"/>
      <c r="W1191" s="364"/>
      <c r="X1191" s="364"/>
      <c r="Y1191" s="660" t="s">
        <v>446</v>
      </c>
      <c r="Z1191" s="660"/>
      <c r="AA1191" s="660"/>
      <c r="AB1191" s="660"/>
      <c r="AC1191" s="417" t="s">
        <v>373</v>
      </c>
      <c r="AD1191" s="417"/>
      <c r="AE1191" s="417"/>
      <c r="AF1191" s="417"/>
      <c r="AG1191" s="417"/>
      <c r="AH1191" s="660" t="s">
        <v>405</v>
      </c>
      <c r="AI1191" s="364"/>
      <c r="AJ1191" s="364"/>
      <c r="AK1191" s="364"/>
      <c r="AL1191" s="364" t="s">
        <v>24</v>
      </c>
      <c r="AM1191" s="364"/>
      <c r="AN1191" s="364"/>
      <c r="AO1191" s="246"/>
      <c r="AP1191" s="417" t="s">
        <v>450</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17" t="s">
        <v>95</v>
      </c>
      <c r="K1224" s="610"/>
      <c r="L1224" s="610"/>
      <c r="M1224" s="610"/>
      <c r="N1224" s="610"/>
      <c r="O1224" s="610"/>
      <c r="P1224" s="364" t="s">
        <v>23</v>
      </c>
      <c r="Q1224" s="364"/>
      <c r="R1224" s="364"/>
      <c r="S1224" s="364"/>
      <c r="T1224" s="364"/>
      <c r="U1224" s="364"/>
      <c r="V1224" s="364"/>
      <c r="W1224" s="364"/>
      <c r="X1224" s="364"/>
      <c r="Y1224" s="660" t="s">
        <v>446</v>
      </c>
      <c r="Z1224" s="660"/>
      <c r="AA1224" s="660"/>
      <c r="AB1224" s="660"/>
      <c r="AC1224" s="417" t="s">
        <v>373</v>
      </c>
      <c r="AD1224" s="417"/>
      <c r="AE1224" s="417"/>
      <c r="AF1224" s="417"/>
      <c r="AG1224" s="417"/>
      <c r="AH1224" s="660" t="s">
        <v>405</v>
      </c>
      <c r="AI1224" s="364"/>
      <c r="AJ1224" s="364"/>
      <c r="AK1224" s="364"/>
      <c r="AL1224" s="364" t="s">
        <v>24</v>
      </c>
      <c r="AM1224" s="364"/>
      <c r="AN1224" s="364"/>
      <c r="AO1224" s="246"/>
      <c r="AP1224" s="417" t="s">
        <v>450</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17" t="s">
        <v>95</v>
      </c>
      <c r="K1257" s="610"/>
      <c r="L1257" s="610"/>
      <c r="M1257" s="610"/>
      <c r="N1257" s="610"/>
      <c r="O1257" s="610"/>
      <c r="P1257" s="364" t="s">
        <v>23</v>
      </c>
      <c r="Q1257" s="364"/>
      <c r="R1257" s="364"/>
      <c r="S1257" s="364"/>
      <c r="T1257" s="364"/>
      <c r="U1257" s="364"/>
      <c r="V1257" s="364"/>
      <c r="W1257" s="364"/>
      <c r="X1257" s="364"/>
      <c r="Y1257" s="660" t="s">
        <v>446</v>
      </c>
      <c r="Z1257" s="660"/>
      <c r="AA1257" s="660"/>
      <c r="AB1257" s="660"/>
      <c r="AC1257" s="417" t="s">
        <v>373</v>
      </c>
      <c r="AD1257" s="417"/>
      <c r="AE1257" s="417"/>
      <c r="AF1257" s="417"/>
      <c r="AG1257" s="417"/>
      <c r="AH1257" s="660" t="s">
        <v>405</v>
      </c>
      <c r="AI1257" s="364"/>
      <c r="AJ1257" s="364"/>
      <c r="AK1257" s="364"/>
      <c r="AL1257" s="364" t="s">
        <v>24</v>
      </c>
      <c r="AM1257" s="364"/>
      <c r="AN1257" s="364"/>
      <c r="AO1257" s="246"/>
      <c r="AP1257" s="417" t="s">
        <v>450</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17" t="s">
        <v>95</v>
      </c>
      <c r="K1290" s="610"/>
      <c r="L1290" s="610"/>
      <c r="M1290" s="610"/>
      <c r="N1290" s="610"/>
      <c r="O1290" s="610"/>
      <c r="P1290" s="364" t="s">
        <v>23</v>
      </c>
      <c r="Q1290" s="364"/>
      <c r="R1290" s="364"/>
      <c r="S1290" s="364"/>
      <c r="T1290" s="364"/>
      <c r="U1290" s="364"/>
      <c r="V1290" s="364"/>
      <c r="W1290" s="364"/>
      <c r="X1290" s="364"/>
      <c r="Y1290" s="660" t="s">
        <v>446</v>
      </c>
      <c r="Z1290" s="660"/>
      <c r="AA1290" s="660"/>
      <c r="AB1290" s="660"/>
      <c r="AC1290" s="417" t="s">
        <v>373</v>
      </c>
      <c r="AD1290" s="417"/>
      <c r="AE1290" s="417"/>
      <c r="AF1290" s="417"/>
      <c r="AG1290" s="417"/>
      <c r="AH1290" s="660" t="s">
        <v>405</v>
      </c>
      <c r="AI1290" s="364"/>
      <c r="AJ1290" s="364"/>
      <c r="AK1290" s="364"/>
      <c r="AL1290" s="364" t="s">
        <v>24</v>
      </c>
      <c r="AM1290" s="364"/>
      <c r="AN1290" s="364"/>
      <c r="AO1290" s="246"/>
      <c r="AP1290" s="417" t="s">
        <v>450</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圭貴</dc:creator>
  <cp:lastModifiedBy>ㅤ</cp:lastModifiedBy>
  <cp:lastPrinted>2021-06-28T10:20:04Z</cp:lastPrinted>
  <dcterms:created xsi:type="dcterms:W3CDTF">2012-03-13T00:50:25Z</dcterms:created>
  <dcterms:modified xsi:type="dcterms:W3CDTF">2021-06-29T06:21:02Z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2021-05-25T04:31:50Z</vt:filetime>
  </property>
</Properties>
</file>