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13"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<sst xmlns="http://schemas.openxmlformats.org/spreadsheetml/2006/main" count="2399" uniqueCount="688">
  <si>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</si>
  <si>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</si>
  <si>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</si>
  <si>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</si>
  <si>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</si>
  <si>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</si>
  <si>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</si>
  <si>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</si>
  <si>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</si>
  <si>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</si>
  <si>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</si>
  <si>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</si>
  <si>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</si>
  <si>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</si>
  <si>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</si>
  <si>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</si>
  <si>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</si>
  <si>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</si>
  <si>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</si>
  <si>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</si>
  <si>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</si>
  <si>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</si>
  <si>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</si>
  <si>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</si>
  <si>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</si>
  <si>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</si>
  <si>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</si>
  <si>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</si>
  <si>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</si>
  <si>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</si>
  <si>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</si>
  <si>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</si>
  <si>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</si>
  <si>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</si>
  <si>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</si>
  <si>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</si>
  <si>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</si>
  <si>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</si>
  <si>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</si>
  <si>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</si>
  <si>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</si>
  <si>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</si>
  <si>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</si>
  <si>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</si>
  <si>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</si>
  <si>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</si>
  <si>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</si>
  <si>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</si>
  <si>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</si>
  <si>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</si>
  <si>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</si>
  <si>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</si>
  <si>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</si>
  <si>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</si>
  <si>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</si>
  <si>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</si>
  <si>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</si>
  <si>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</si>
  <si>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</si>
  <si>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</si>
  <si>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</si>
  <si>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</si>
  <si>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</si>
  <si>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</si>
  <si>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</si>
  <si>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</si>
  <si>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</si>
  <si>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</si>
  <si>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</si>
  <si>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</si>
  <si>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</si>
  <si>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</si>
  <si>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</si>
  <si>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</si>
  <si>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</si>
  <si>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</si>
  <si>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</si>
  <si>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</si>
  <si>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</si>
  <si>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</si>
  <si>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</si>
  <si>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</si>
  <si>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</si>
  <si>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</si>
  <si>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</si>
  <si>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</si>
  <si>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</si>
  <si>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</si>
  <si>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</si>
  <si>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</si>
  <si>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</si>
  <si>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</si>
  <si>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</si>
  <si>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</si>
  <si>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</si>
  <si>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</si>
  <si>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</si>
  <si>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</si>
  <si>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</si>
  <si>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</si>
  <si>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</si>
  <si>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</si>
  <si>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</si>
  <si>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</si>
  <si>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</si>
  <si>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</si>
  <si>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</si>
  <si>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</si>
  <si>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</si>
  <si>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</si>
  <si>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</si>
  <si>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</si>
  <si>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</si>
  <si>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</si>
  <si>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</si>
  <si>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</si>
  <si>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</si>
  <si>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</si>
  <si>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</si>
  <si>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</si>
  <si>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</si>
  <si>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</si>
  <si>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</si>
  <si>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</si>
  <si>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</si>
  <si>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</si>
  <si>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</si>
  <si>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</si>
  <si>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</si>
  <si>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</si>
  <si>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</si>
  <si>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</si>
  <si>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</si>
  <si>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</si>
  <si>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</si>
  <si>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</si>
  <si>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</si>
  <si>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</si>
  <si>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</si>
  <si>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</si>
  <si>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</si>
  <si>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</si>
  <si>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</si>
  <si>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</si>
  <si>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</si>
  <si>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</si>
  <si>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</si>
  <si>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</si>
  <si>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</si>
  <si>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</si>
  <si>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</si>
  <si>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</si>
  <si>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</si>
  <si>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</si>
  <si>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</si>
  <si>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</si>
  <si>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</si>
  <si>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</si>
  <si>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</si>
  <si>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</si>
  <si>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</si>
  <si>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</si>
  <si>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</si>
  <si>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</si>
  <si>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</si>
  <si>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</si>
  <si>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</si>
  <si>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</si>
  <si>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</si>
  <si>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</si>
  <si>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</si>
  <si>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</si>
  <si>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</si>
  <si>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</si>
  <si>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</si>
  <si>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</si>
  <si>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</si>
  <si>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</si>
  <si>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</si>
  <si>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</si>
  <si>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</si>
  <si>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</si>
  <si>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</si>
  <si>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</si>
  <si>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</si>
  <si>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</si>
  <si>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</si>
  <si>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</si>
  <si>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</si>
  <si>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</si>
  <si>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</si>
  <si>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</si>
  <si>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</si>
  <si>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</si>
  <si>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</si>
  <si>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</si>
  <si>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</si>
  <si>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</si>
  <si>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</si>
  <si>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</si>
  <si>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</si>
  <si>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</si>
  <si>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</si>
  <si>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</si>
  <si>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</si>
  <si>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</si>
  <si>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</si>
  <si>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</si>
  <si>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</si>
  <si>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</si>
  <si>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</si>
  <si>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</si>
  <si>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</si>
  <si>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</si>
  <si>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</si>
  <si>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</si>
  <si>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</si>
  <si>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</si>
  <si>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</si>
  <si>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</si>
  <si>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</si>
  <si>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</si>
  <si>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</si>
  <si>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</si>
  <si>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</si>
  <si>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</si>
  <si>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</si>
  <si>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</si>
  <si>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</si>
  <si>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</si>
  <si>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</si>
  <si>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</si>
  <si>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</si>
  <si>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</si>
  <si>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</si>
  <si>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</si>
  <si>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</si>
  <si>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</si>
  <si>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</si>
  <si>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</si>
  <si>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</si>
  <si>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</si>
  <si>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</si>
  <si>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</si>
  <si>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</si>
  <si>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</si>
  <si>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</si>
  <si>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</si>
  <si>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</si>
  <si>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</si>
  <si>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</si>
  <si>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</si>
  <si>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</si>
  <si>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</si>
  <si>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</si>
  <si>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</si>
  <si>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</si>
  <si>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</si>
  <si>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</si>
  <si>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</si>
  <si>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</si>
  <si>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</si>
  <si>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</si>
  <si>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</si>
  <si>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</si>
  <si>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</si>
  <si>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</si>
  <si>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</si>
  <si>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</si>
  <si>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</si>
  <si>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</si>
  <si>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</si>
  <si>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</si>
  <si>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</si>
  <si>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</si>
  <si>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</si>
  <si>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</si>
  <si>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</si>
  <si>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</si>
  <si>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</si>
  <si>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</si>
  <si>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</si>
  <si>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</si>
  <si>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</si>
  <si>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</si>
  <si>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</si>
  <si>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</si>
  <si>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</si>
  <si>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</si>
  <si>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</si>
  <si>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</si>
  <si>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</si>
  <si>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</si>
  <si>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</si>
  <si>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</si>
  <si>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</si>
  <si>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</si>
  <si>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</si>
  <si>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</si>
  <si>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</si>
  <si>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</si>
  <si>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</si>
  <si>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</si>
  <si>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</si>
  <si>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</si>
  <si>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</si>
  <si>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</si>
  <si>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</si>
  <si>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</si>
  <si>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</si>
  <si>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</si>
  <si>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</si>
  <si>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</si>
  <si>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</si>
  <si>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</si>
  <si>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</si>
  <si>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</si>
  <si>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</si>
  <si>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</si>
  <si>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</si>
  <si>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</si>
  <si>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</si>
  <si>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</si>
  <si>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</si>
  <si>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</si>
  <si>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</si>
  <si>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</si>
  <si>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</si>
  <si>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</si>
  <si>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</si>
  <si>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</si>
  <si>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</si>
  <si>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</si>
  <si>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</si>
  <si>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</si>
  <si>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</si>
  <si>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</si>
  <si>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</si>
  <si>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</si>
  <si>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</si>
  <si>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</si>
  <si>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</si>
  <si>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</si>
  <si>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</si>
  <si>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</si>
  <si>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</si>
  <si>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</si>
  <si>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</si>
  <si>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</si>
  <si>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</si>
  <si>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</si>
  <si>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</si>
  <si>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</si>
  <si>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</si>
  <si>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</si>
  <si>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</si>
  <si>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</si>
  <si>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</si>
  <si>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</si>
  <si>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</si>
  <si>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</si>
  <si>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</si>
  <si>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</si>
  <si>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</si>
  <si>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</si>
  <si>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</si>
  <si>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</si>
  <si>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</si>
  <si>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</si>
  <si>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</si>
  <si>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</si>
  <si>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</si>
  <si>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</si>
  <si>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</si>
  <si>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</si>
  <si>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</si>
  <si>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</si>
  <si>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</si>
  <si>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</si>
  <si>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</si>
  <si>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</si>
  <si>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</si>
  <si>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</si>
  <si>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</si>
  <si>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</si>
  <si>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</si>
  <si>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</si>
  <si>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</si>
  <si>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</si>
  <si>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</si>
  <si>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</si>
  <si>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</si>
  <si>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</si>
  <si>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</si>
  <si>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</si>
  <si>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</si>
  <si>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</si>
  <si>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</si>
  <si>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</si>
  <si>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</si>
  <si>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</si>
  <si>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</si>
  <si>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</si>
  <si>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</si>
  <si>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</si>
  <si>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</si>
  <si>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</si>
  <si>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</si>
  <si>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</si>
  <si>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</si>
  <si>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</si>
  <si>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</si>
  <si>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</si>
  <si>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</si>
  <si>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</si>
  <si>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</si>
  <si>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</si>
  <si>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</si>
  <si>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</si>
  <si>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</si>
  <si>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</si>
  <si>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</si>
  <si>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</si>
  <si>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</si>
  <si>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</si>
  <si>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</si>
  <si>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</si>
  <si>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</si>
  <si>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</si>
  <si>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</si>
  <si>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</si>
  <si>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</si>
  <si>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</si>
  <si>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</si>
  <si>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</si>
  <si>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</si>
  <si>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</si>
  <si>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</si>
  <si>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</si>
  <si>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</si>
  <si>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</si>
  <si>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</si>
  <si>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</si>
  <si>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</si>
  <si>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</si>
  <si>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</si>
  <si>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</si>
  <si>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</si>
  <si>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</si>
  <si>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</si>
  <si>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</si>
  <si>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</si>
  <si>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</si>
  <si>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</si>
  <si>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</si>
  <si>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</si>
  <si>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</si>
  <si>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</si>
  <si>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</si>
  <si>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</si>
  <si>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</si>
  <si>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</si>
  <si>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</si>
  <si>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</si>
  <si>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</si>
  <si>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</si>
  <si>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</si>
  <si>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</si>
  <si>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</si>
  <si>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</si>
  <si>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</si>
  <si>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</si>
  <si>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</si>
  <si>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</si>
  <si>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</si>
  <si>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</si>
  <si>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</si>
  <si>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</si>
  <si>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</si>
  <si>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</si>
  <si>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</si>
  <si>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</si>
  <si>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</si>
  <si>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</si>
  <si>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</si>
  <si>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</si>
  <si>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</si>
  <si>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</si>
  <si>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</si>
  <si>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</si>
  <si>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</si>
  <si>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</si>
  <si>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</si>
  <si>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</si>
  <si>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</si>
  <si>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</si>
  <si>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</si>
  <si>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</si>
  <si>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</si>
  <si>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</si>
  <si>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</si>
  <si>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</si>
  <si>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</si>
  <si>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</si>
  <si>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</si>
  <si>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</si>
  <si>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</si>
  <si>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</si>
  <si>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</si>
  <si>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</si>
  <si>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</si>
  <si>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</si>
  <si>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</si>
  <si>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</si>
  <si>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</si>
  <si>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</si>
  <si>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</si>
  <si>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</si>
  <si>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</si>
  <si>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</si>
  <si>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</si>
  <si>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</si>
  <si>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</si>
  <si>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</si>
  <si>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</si>
  <si>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</si>
  <si>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</si>
  <si>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</si>
  <si>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</si>
  <si>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</si>
  <si>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</si>
  <si>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</si>
  <si>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</si>
  <si>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</si>
  <si>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</si>
  <si>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</si>
  <si>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</si>
  <si>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</si>
  <si>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</si>
  <si>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</si>
  <si>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</si>
  <si>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</si>
  <si>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</si>
  <si>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</si>
  <si>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</si>
  <si>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</si>
  <si>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</si>
  <si>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</si>
  <si>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</si>
  <si>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</si>
  <si>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</si>
  <si>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</si>
  <si>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</si>
  <si>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</si>
  <si>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</si>
  <si>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</si>
  <si>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</si>
  <si>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</si>
  <si>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</si>
  <si>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</si>
  <si>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</si>
  <si>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</si>
  <si>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</si>
  <si>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</si>
  <si>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</si>
  <si>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</si>
  <si>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</si>
  <si>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</si>
  <si>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</si>
  <si>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</si>
  <si>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</si>
  <si>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</si>
  <si>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</si>
  <si>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</si>
  <si>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</si>
  <si>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</si>
  <si>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</si>
  <si>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</si>
  <si>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</si>
  <si>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</si>
  <si>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</si>
  <si>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</si>
  <si>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</si>
  <si>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</si>
  <si>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</si>
  <si>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</si>
  <si>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</si>
  <si>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</si>
  <si>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</si>
  <si>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</si>
  <si>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</si>
  <si>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</si>
  <si>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</si>
  <si>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</si>
  <si>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</si>
  <si>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</si>
  <si>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</si>
  <si>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</si>
  <si>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</si>
  <si>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</si>
  <si>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</si>
  <si>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</si>
  <si>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</si>
  <si>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</si>
  <si>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</si>
  <si>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</si>
  <si>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</si>
  <si>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</si>
  <si>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</si>
  <si>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</si>
  <si>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</si>
  <si>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</si>
  <si>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</si>
  <si>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</si>
  <si>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</si>
  <si>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</si>
  <si>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</si>
  <si>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</si>
  <si>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</si>
  <si>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</si>
  <si>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</si>
  <si>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</si>
  <si>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</si>
  <si>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</si>
  <si>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</si>
  <si>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</si>
  <si>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</si>
  <si>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</si>
  <si>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</si>
  <si>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</si>
  <si>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事業用自動車の重大事故に関する事故調査等機能の強化</t>
  </si>
  <si>
    <t>自動車局</t>
  </si>
  <si>
    <t>課長　石田　勝利</t>
  </si>
  <si>
    <t>平成26年度</t>
  </si>
  <si>
    <t>終了予定なし</t>
  </si>
  <si>
    <t>安全政策課</t>
  </si>
  <si>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</si>
  <si>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</si>
  <si>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</si>
  <si>
    <t>自動車事故対策委託費</t>
  </si>
  <si>
    <t>事業用自動車が第１当事者の交通事故における死者数</t>
  </si>
  <si>
    <t>人</t>
  </si>
  <si>
    <t>（公財）交通事故総合分析センター「事業用自動車の交通事故統計」３１－２．
https://www.itarda.or.jp/materials/business_car/free</t>
  </si>
  <si>
    <t>事業用自動車が第１当事者の交通事故における人身事故件数</t>
  </si>
  <si>
    <t>件</t>
  </si>
  <si>
    <t>（公財）交通事故総合分析センター「事業用自動車の交通事故統計」３１－２．
http://www.itarda.or.jp/materials/publications_jigyo.php?page=6</t>
  </si>
  <si>
    <t>事業用自動車の重大事故の事故要因の調査分析と再
発防止策の提言</t>
  </si>
  <si>
    <t>執行額（Ｘ）／再発防止策の提言（Ｙ）　　　　　　　　　　　　　　　　　　</t>
    <phoneticPr fontId="5"/>
  </si>
  <si>
    <t>百万円</t>
  </si>
  <si>
    <t>（Ｘ）／（Ｙ）</t>
    <phoneticPr fontId="5"/>
  </si>
  <si>
    <t>６６／８</t>
  </si>
  <si>
    <t>６３／７</t>
  </si>
  <si>
    <t>5　安全で安心できる交通の確保、治安・生活安全の確保</t>
  </si>
  <si>
    <t>16　自動車事故の被害者の救済を図る</t>
  </si>
  <si>
    <t>新26‐027</t>
  </si>
  <si>
    <t>192</t>
  </si>
  <si>
    <t>206</t>
  </si>
  <si>
    <t>0197</t>
  </si>
  <si>
    <t>0196</t>
  </si>
  <si>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</si>
  <si>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</si>
  <si>
    <t>公募により委託事業者を募集した上で、委託先を（公財）交通事故総合分析センターとしている。
なお、（公財）交通事故総合分析センターは交通事故の調査分析に関して総合的に実践し、これらマクロ及びミクロの両面から交通事故に関する様々な要因を総合的に分析する能力を持った事業者である。</t>
    <phoneticPr fontId="33"/>
  </si>
  <si>
    <t>-</t>
    <phoneticPr fontId="33"/>
  </si>
  <si>
    <t>委託先である（公財）交通事故総合分析センターにおいても事業実施の効率化に努めており妥当である。</t>
    <rPh sb="41" eb="43">
      <t>ダトウ</t>
    </rPh>
    <phoneticPr fontId="33"/>
  </si>
  <si>
    <t>費目・使途は事業目的に即し必要なものに限定されている。
なお、（公財）交通事故総合分析センターは交通事故の調査分析に関して総合的に実践し、これらマクロ及びミクロの両面から交通事故に関する様々な要因を総合的に分析する能力を持った事業者であることから費目及び使途は適切である。</t>
    <rPh sb="0" eb="2">
      <t>ヒモク</t>
    </rPh>
    <phoneticPr fontId="33"/>
  </si>
  <si>
    <t>成果目標に対する成果実績の達成度は年々増加していることから見合ったものになっている。</t>
    <rPh sb="0" eb="2">
      <t>セイカ</t>
    </rPh>
    <rPh sb="2" eb="4">
      <t>モクヒョウ</t>
    </rPh>
    <rPh sb="5" eb="6">
      <t>タイ</t>
    </rPh>
    <rPh sb="8" eb="10">
      <t>セイカ</t>
    </rPh>
    <rPh sb="10" eb="12">
      <t>ジッセキ</t>
    </rPh>
    <rPh sb="13" eb="16">
      <t>タッセイド</t>
    </rPh>
    <rPh sb="17" eb="19">
      <t>ネンネン</t>
    </rPh>
    <rPh sb="19" eb="21">
      <t>ゾウカ</t>
    </rPh>
    <rPh sb="29" eb="31">
      <t>ミア</t>
    </rPh>
    <phoneticPr fontId="33"/>
  </si>
  <si>
    <t>予算額に応じた活動実績となっていることから見合ったものになっている。</t>
    <rPh sb="0" eb="3">
      <t>ヨサンガク</t>
    </rPh>
    <rPh sb="4" eb="5">
      <t>オウ</t>
    </rPh>
    <rPh sb="7" eb="9">
      <t>カツドウ</t>
    </rPh>
    <rPh sb="9" eb="11">
      <t>ジッセキ</t>
    </rPh>
    <rPh sb="21" eb="23">
      <t>ミア</t>
    </rPh>
    <phoneticPr fontId="33"/>
  </si>
  <si>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</si>
  <si>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</si>
  <si>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</si>
  <si>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</si>
  <si>
    <t>引き続き、有効な再発防止策の提言が得られるよう努めて参りたい。</t>
  </si>
  <si>
    <t>無</t>
  </si>
  <si>
    <t>‐</t>
  </si>
  <si>
    <t>委託費</t>
  </si>
  <si>
    <t>事業用自動車の事故要因の分析及び再発防止策の提言（公益財団法人自動車事故総合分析センターにおいて全額受託）</t>
  </si>
  <si>
    <t>（公財）交通事故総合分析センター</t>
    <phoneticPr fontId="33"/>
  </si>
  <si>
    <t>随意契約
（公募）</t>
    <rPh sb="2" eb="4">
      <t>ケイヤク</t>
    </rPh>
    <rPh sb="6" eb="8">
      <t>コウボ</t>
    </rPh>
    <phoneticPr fontId="33"/>
  </si>
  <si>
    <t>-</t>
    <phoneticPr fontId="5"/>
  </si>
  <si>
    <t>A.（公財）交通事故総合分析センター</t>
    <phoneticPr fontId="5"/>
  </si>
  <si>
    <t>-</t>
    <phoneticPr fontId="5"/>
  </si>
  <si>
    <t>５７／９</t>
    <phoneticPr fontId="5"/>
  </si>
  <si>
    <t>事業用自動車の事故要因の分析及び再発防止策の提言</t>
    <phoneticPr fontId="5"/>
  </si>
  <si>
    <t>国交</t>
  </si>
  <si>
    <t>令和7年までに事業用自動車が第１当事者の交通事故における死者数を225人以下まで減少させる。</t>
    <rPh sb="36" eb="38">
      <t>イカ</t>
    </rPh>
    <phoneticPr fontId="5"/>
  </si>
  <si>
    <t>令和7年までに事業用自動車が第１当事者の交通事故における人身事故件数を16,500件以下まで減少させる。</t>
    <rPh sb="42" eb="44">
      <t>イカ</t>
    </rPh>
    <phoneticPr fontId="5"/>
  </si>
  <si>
    <t>事業用自動車総合安全プラン２０２５
自動車事故対策計画（平成14年国土交通省告示第52号）</t>
    <phoneticPr fontId="5"/>
  </si>
  <si>
    <t>５７／５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</si>
</sst>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7" fontId="35" fillId="0" borderId="24"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35" fillId="0" borderId="24"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751</xdr:row>
      <xdr:rowOff>0</xdr:rowOff>
    </xdr:from>
    <xdr:to>
      <xdr:col>40</xdr:col>
      <xdr:colOff>49318</xdr:colOff>
      <xdr:row>753</xdr:row>
      <xdr:rowOff>221434</xdr:rowOff>
    </xdr:to>
    <xdr:sp macro="" textlink="">
      <xdr:nvSpPr>
        <xdr:cNvPr id="2" name="テキスト ボックス 2"/>
        <xdr:cNvSpPr txBox="1"/>
      </xdr:nvSpPr>
      <xdr:spPr>
        <a:xfrm>
          <a:off x="3878036" y="241336286"/>
          <a:ext cx="4335568" cy="929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５７百万円</a:t>
          </a:r>
        </a:p>
      </xdr:txBody>
    </xdr:sp>
    <xdr:clientData/>
  </xdr:twoCellAnchor>
  <xdr:twoCellAnchor>
    <xdr:from>
      <xdr:col>27</xdr:col>
      <xdr:colOff>1361</xdr:colOff>
      <xdr:row>754</xdr:row>
      <xdr:rowOff>151039</xdr:rowOff>
    </xdr:from>
    <xdr:to>
      <xdr:col>31</xdr:col>
      <xdr:colOff>137584</xdr:colOff>
      <xdr:row>755</xdr:row>
      <xdr:rowOff>163648</xdr:rowOff>
    </xdr:to>
    <xdr:sp macro="" textlink="">
      <xdr:nvSpPr>
        <xdr:cNvPr id="4" name="下矢印 3"/>
        <xdr:cNvSpPr/>
      </xdr:nvSpPr>
      <xdr:spPr>
        <a:xfrm>
          <a:off x="5402036" y="240476314"/>
          <a:ext cx="936323" cy="3650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26</xdr:col>
      <xdr:colOff>122464</xdr:colOff>
      <xdr:row>755</xdr:row>
      <xdr:rowOff>326571</xdr:rowOff>
    </xdr:from>
    <xdr:ext cx="1172116" cy="325730"/>
    <xdr:sp macro="" textlink="">
      <xdr:nvSpPr>
        <xdr:cNvPr id="6" name="テキスト ボックス 5"/>
        <xdr:cNvSpPr txBox="1"/>
      </xdr:nvSpPr>
      <xdr:spPr>
        <a:xfrm>
          <a:off x="5429250" y="243078000"/>
          <a:ext cx="1172116"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68035</xdr:colOff>
      <xdr:row>760</xdr:row>
      <xdr:rowOff>122466</xdr:rowOff>
    </xdr:from>
    <xdr:to>
      <xdr:col>37</xdr:col>
      <xdr:colOff>175078</xdr:colOff>
      <xdr:row>763</xdr:row>
      <xdr:rowOff>83459</xdr:rowOff>
    </xdr:to>
    <xdr:sp macro="" textlink="">
      <xdr:nvSpPr>
        <xdr:cNvPr id="7" name="大かっこ 5"/>
        <xdr:cNvSpPr/>
      </xdr:nvSpPr>
      <xdr:spPr>
        <a:xfrm>
          <a:off x="4558392" y="244642823"/>
          <a:ext cx="3168650" cy="1022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17</xdr:col>
      <xdr:colOff>108858</xdr:colOff>
      <xdr:row>756</xdr:row>
      <xdr:rowOff>340178</xdr:rowOff>
    </xdr:from>
    <xdr:to>
      <xdr:col>41</xdr:col>
      <xdr:colOff>193766</xdr:colOff>
      <xdr:row>759</xdr:row>
      <xdr:rowOff>270056</xdr:rowOff>
    </xdr:to>
    <xdr:sp macro="" textlink="">
      <xdr:nvSpPr>
        <xdr:cNvPr id="8" name="テキスト ボックス 4"/>
        <xdr:cNvSpPr txBox="1"/>
      </xdr:nvSpPr>
      <xdr:spPr>
        <a:xfrm>
          <a:off x="3578679" y="243445392"/>
          <a:ext cx="4983480" cy="9912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6" sqref="BJ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683</v>
      </c>
      <c r="AK2" s="928"/>
      <c r="AL2" s="928"/>
      <c r="AM2" s="928"/>
      <c r="AN2" s="83" t="s">
        <v>325</v>
      </c>
      <c r="AO2" s="928">
        <v>20</v>
      </c>
      <c r="AP2" s="928"/>
      <c r="AQ2" s="928"/>
      <c r="AR2" s="84" t="s">
        <v>628</v>
      </c>
      <c r="AS2" s="934">
        <v>200</v>
      </c>
      <c r="AT2" s="934"/>
      <c r="AU2" s="934"/>
      <c r="AV2" s="83" t="str">
        <f>IF(AW2="","","-")</f>
        <v/>
      </c>
      <c r="AW2" s="894"/>
      <c r="AX2" s="894"/>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91" t="s">
        <v>25</v>
      </c>
      <c r="B4" s="692"/>
      <c r="C4" s="692"/>
      <c r="D4" s="692"/>
      <c r="E4" s="692"/>
      <c r="F4" s="692"/>
      <c r="G4" s="669" t="s">
        <v>630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0" t="s">
        <v>633</v>
      </c>
      <c r="H5" s="821"/>
      <c r="I5" s="821"/>
      <c r="J5" s="821"/>
      <c r="K5" s="821"/>
      <c r="L5" s="821"/>
      <c r="M5" s="822" t="s">
        <v>65</v>
      </c>
      <c r="N5" s="823"/>
      <c r="O5" s="823"/>
      <c r="P5" s="823"/>
      <c r="Q5" s="823"/>
      <c r="R5" s="824"/>
      <c r="S5" s="825" t="s">
        <v>634</v>
      </c>
      <c r="T5" s="821"/>
      <c r="U5" s="821"/>
      <c r="V5" s="821"/>
      <c r="W5" s="821"/>
      <c r="X5" s="826"/>
      <c r="Y5" s="685" t="s">
        <v>3</v>
      </c>
      <c r="Z5" s="533"/>
      <c r="AA5" s="533"/>
      <c r="AB5" s="533"/>
      <c r="AC5" s="533"/>
      <c r="AD5" s="534"/>
      <c r="AE5" s="686" t="s">
        <v>635</v>
      </c>
      <c r="AF5" s="686"/>
      <c r="AG5" s="686"/>
      <c r="AH5" s="686"/>
      <c r="AI5" s="686"/>
      <c r="AJ5" s="686"/>
      <c r="AK5" s="686"/>
      <c r="AL5" s="686"/>
      <c r="AM5" s="686"/>
      <c r="AN5" s="686"/>
      <c r="AO5" s="686"/>
      <c r="AP5" s="687"/>
      <c r="AQ5" s="688" t="s">
        <v>632</v>
      </c>
      <c r="AR5" s="689"/>
      <c r="AS5" s="689"/>
      <c r="AT5" s="689"/>
      <c r="AU5" s="689"/>
      <c r="AV5" s="689"/>
      <c r="AW5" s="689"/>
      <c r="AX5" s="690"/>
    </row>
    <row r="6" spans="1:50" ht="39" customHeight="1" x14ac:dyDescent="0.15">
      <c r="A6" s="693" t="s">
        <v>4</v>
      </c>
      <c r="B6" s="694"/>
      <c r="C6" s="694"/>
      <c r="D6" s="694"/>
      <c r="E6" s="694"/>
      <c r="F6" s="694"/>
      <c r="G6" s="380" t="str">
        <f>入力規則等!F39</f>
        <v>自動車安全特別会計自動車事故対策勘定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636</v>
      </c>
      <c r="H7" s="489"/>
      <c r="I7" s="489"/>
      <c r="J7" s="489"/>
      <c r="K7" s="489"/>
      <c r="L7" s="489"/>
      <c r="M7" s="489"/>
      <c r="N7" s="489"/>
      <c r="O7" s="489"/>
      <c r="P7" s="489"/>
      <c r="Q7" s="489"/>
      <c r="R7" s="489"/>
      <c r="S7" s="489"/>
      <c r="T7" s="489"/>
      <c r="U7" s="489"/>
      <c r="V7" s="489"/>
      <c r="W7" s="489"/>
      <c r="X7" s="490"/>
      <c r="Y7" s="906" t="s">
        <v>308</v>
      </c>
      <c r="Z7" s="430"/>
      <c r="AA7" s="430"/>
      <c r="AB7" s="430"/>
      <c r="AC7" s="430"/>
      <c r="AD7" s="907"/>
      <c r="AE7" s="895" t="s">
        <v>686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5" t="s">
        <v>208</v>
      </c>
      <c r="B8" s="486"/>
      <c r="C8" s="486"/>
      <c r="D8" s="486"/>
      <c r="E8" s="486"/>
      <c r="F8" s="487"/>
      <c r="G8" s="929" t="str">
        <f>入力規則等!A27</f>
        <v>交通安全対策</v>
      </c>
      <c r="H8" s="705"/>
      <c r="I8" s="705"/>
      <c r="J8" s="705"/>
      <c r="K8" s="705"/>
      <c r="L8" s="705"/>
      <c r="M8" s="705"/>
      <c r="N8" s="705"/>
      <c r="O8" s="705"/>
      <c r="P8" s="705"/>
      <c r="Q8" s="705"/>
      <c r="R8" s="705"/>
      <c r="S8" s="705"/>
      <c r="T8" s="705"/>
      <c r="U8" s="705"/>
      <c r="V8" s="705"/>
      <c r="W8" s="705"/>
      <c r="X8" s="930"/>
      <c r="Y8" s="827" t="s">
        <v>209</v>
      </c>
      <c r="Z8" s="828"/>
      <c r="AA8" s="828"/>
      <c r="AB8" s="828"/>
      <c r="AC8" s="828"/>
      <c r="AD8" s="829"/>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0" t="s">
        <v>23</v>
      </c>
      <c r="B9" s="831"/>
      <c r="C9" s="831"/>
      <c r="D9" s="831"/>
      <c r="E9" s="831"/>
      <c r="F9" s="831"/>
      <c r="G9" s="832" t="s">
        <v>637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76.5" customHeight="1" x14ac:dyDescent="0.15">
      <c r="A10" s="651" t="s">
        <v>29</v>
      </c>
      <c r="B10" s="652"/>
      <c r="C10" s="652"/>
      <c r="D10" s="652"/>
      <c r="E10" s="652"/>
      <c r="F10" s="652"/>
      <c r="G10" s="739" t="s">
        <v>638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38.25" customHeight="1" x14ac:dyDescent="0.15">
      <c r="A11" s="651" t="s">
        <v>5</v>
      </c>
      <c r="B11" s="652"/>
      <c r="C11" s="652"/>
      <c r="D11" s="652"/>
      <c r="E11" s="652"/>
      <c r="F11" s="653"/>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7" t="s">
        <v>24</v>
      </c>
      <c r="B12" s="948"/>
      <c r="C12" s="948"/>
      <c r="D12" s="948"/>
      <c r="E12" s="948"/>
      <c r="F12" s="949"/>
      <c r="G12" s="745"/>
      <c r="H12" s="746"/>
      <c r="I12" s="746"/>
      <c r="J12" s="746"/>
      <c r="K12" s="746"/>
      <c r="L12" s="746"/>
      <c r="M12" s="746"/>
      <c r="N12" s="746"/>
      <c r="O12" s="746"/>
      <c r="P12" s="437" t="s">
        <v>309</v>
      </c>
      <c r="Q12" s="432"/>
      <c r="R12" s="432"/>
      <c r="S12" s="432"/>
      <c r="T12" s="432"/>
      <c r="U12" s="432"/>
      <c r="V12" s="433"/>
      <c r="W12" s="437" t="s">
        <v>331</v>
      </c>
      <c r="X12" s="432"/>
      <c r="Y12" s="432"/>
      <c r="Z12" s="432"/>
      <c r="AA12" s="432"/>
      <c r="AB12" s="432"/>
      <c r="AC12" s="433"/>
      <c r="AD12" s="437" t="s">
        <v>618</v>
      </c>
      <c r="AE12" s="432"/>
      <c r="AF12" s="432"/>
      <c r="AG12" s="432"/>
      <c r="AH12" s="432"/>
      <c r="AI12" s="432"/>
      <c r="AJ12" s="433"/>
      <c r="AK12" s="437" t="s">
        <v>622</v>
      </c>
      <c r="AL12" s="432"/>
      <c r="AM12" s="432"/>
      <c r="AN12" s="432"/>
      <c r="AO12" s="432"/>
      <c r="AP12" s="432"/>
      <c r="AQ12" s="433"/>
      <c r="AR12" s="437" t="s">
        <v>623</v>
      </c>
      <c r="AS12" s="432"/>
      <c r="AT12" s="432"/>
      <c r="AU12" s="432"/>
      <c r="AV12" s="432"/>
      <c r="AW12" s="432"/>
      <c r="AX12" s="707"/>
    </row>
    <row r="13" spans="1:50" ht="21" customHeight="1" x14ac:dyDescent="0.15">
      <c r="A13" s="605"/>
      <c r="B13" s="606"/>
      <c r="C13" s="606"/>
      <c r="D13" s="606"/>
      <c r="E13" s="606"/>
      <c r="F13" s="607"/>
      <c r="G13" s="708" t="s">
        <v>6</v>
      </c>
      <c r="H13" s="709"/>
      <c r="I13" s="749" t="s">
        <v>7</v>
      </c>
      <c r="J13" s="750"/>
      <c r="K13" s="750"/>
      <c r="L13" s="750"/>
      <c r="M13" s="750"/>
      <c r="N13" s="750"/>
      <c r="O13" s="751"/>
      <c r="P13" s="648">
        <v>67</v>
      </c>
      <c r="Q13" s="649"/>
      <c r="R13" s="649"/>
      <c r="S13" s="649"/>
      <c r="T13" s="649"/>
      <c r="U13" s="649"/>
      <c r="V13" s="650"/>
      <c r="W13" s="648">
        <v>64</v>
      </c>
      <c r="X13" s="649"/>
      <c r="Y13" s="649"/>
      <c r="Z13" s="649"/>
      <c r="AA13" s="649"/>
      <c r="AB13" s="649"/>
      <c r="AC13" s="650"/>
      <c r="AD13" s="648">
        <v>57</v>
      </c>
      <c r="AE13" s="649"/>
      <c r="AF13" s="649"/>
      <c r="AG13" s="649"/>
      <c r="AH13" s="649"/>
      <c r="AI13" s="649"/>
      <c r="AJ13" s="650"/>
      <c r="AK13" s="648">
        <v>57</v>
      </c>
      <c r="AL13" s="649"/>
      <c r="AM13" s="649"/>
      <c r="AN13" s="649"/>
      <c r="AO13" s="649"/>
      <c r="AP13" s="649"/>
      <c r="AQ13" s="650"/>
      <c r="AR13" s="903"/>
      <c r="AS13" s="904"/>
      <c r="AT13" s="904"/>
      <c r="AU13" s="904"/>
      <c r="AV13" s="904"/>
      <c r="AW13" s="904"/>
      <c r="AX13" s="905"/>
    </row>
    <row r="14" spans="1:50" ht="21" customHeight="1" x14ac:dyDescent="0.15">
      <c r="A14" s="605"/>
      <c r="B14" s="606"/>
      <c r="C14" s="606"/>
      <c r="D14" s="606"/>
      <c r="E14" s="606"/>
      <c r="F14" s="607"/>
      <c r="G14" s="710"/>
      <c r="H14" s="711"/>
      <c r="I14" s="698" t="s">
        <v>8</v>
      </c>
      <c r="J14" s="747"/>
      <c r="K14" s="747"/>
      <c r="L14" s="747"/>
      <c r="M14" s="747"/>
      <c r="N14" s="747"/>
      <c r="O14" s="748"/>
      <c r="P14" s="648" t="s">
        <v>636</v>
      </c>
      <c r="Q14" s="649"/>
      <c r="R14" s="649"/>
      <c r="S14" s="649"/>
      <c r="T14" s="649"/>
      <c r="U14" s="649"/>
      <c r="V14" s="650"/>
      <c r="W14" s="648" t="s">
        <v>636</v>
      </c>
      <c r="X14" s="649"/>
      <c r="Y14" s="649"/>
      <c r="Z14" s="649"/>
      <c r="AA14" s="649"/>
      <c r="AB14" s="649"/>
      <c r="AC14" s="650"/>
      <c r="AD14" s="648" t="s">
        <v>636</v>
      </c>
      <c r="AE14" s="649"/>
      <c r="AF14" s="649"/>
      <c r="AG14" s="649"/>
      <c r="AH14" s="649"/>
      <c r="AI14" s="649"/>
      <c r="AJ14" s="650"/>
      <c r="AK14" s="648" t="s">
        <v>680</v>
      </c>
      <c r="AL14" s="649"/>
      <c r="AM14" s="649"/>
      <c r="AN14" s="649"/>
      <c r="AO14" s="649"/>
      <c r="AP14" s="649"/>
      <c r="AQ14" s="650"/>
      <c r="AR14" s="771"/>
      <c r="AS14" s="771"/>
      <c r="AT14" s="771"/>
      <c r="AU14" s="771"/>
      <c r="AV14" s="771"/>
      <c r="AW14" s="771"/>
      <c r="AX14" s="772"/>
    </row>
    <row r="15" spans="1:50" ht="21" customHeight="1" x14ac:dyDescent="0.15">
      <c r="A15" s="605"/>
      <c r="B15" s="606"/>
      <c r="C15" s="606"/>
      <c r="D15" s="606"/>
      <c r="E15" s="606"/>
      <c r="F15" s="607"/>
      <c r="G15" s="710"/>
      <c r="H15" s="711"/>
      <c r="I15" s="698" t="s">
        <v>50</v>
      </c>
      <c r="J15" s="699"/>
      <c r="K15" s="699"/>
      <c r="L15" s="699"/>
      <c r="M15" s="699"/>
      <c r="N15" s="699"/>
      <c r="O15" s="700"/>
      <c r="P15" s="648" t="s">
        <v>636</v>
      </c>
      <c r="Q15" s="649"/>
      <c r="R15" s="649"/>
      <c r="S15" s="649"/>
      <c r="T15" s="649"/>
      <c r="U15" s="649"/>
      <c r="V15" s="650"/>
      <c r="W15" s="648" t="s">
        <v>636</v>
      </c>
      <c r="X15" s="649"/>
      <c r="Y15" s="649"/>
      <c r="Z15" s="649"/>
      <c r="AA15" s="649"/>
      <c r="AB15" s="649"/>
      <c r="AC15" s="650"/>
      <c r="AD15" s="648" t="s">
        <v>636</v>
      </c>
      <c r="AE15" s="649"/>
      <c r="AF15" s="649"/>
      <c r="AG15" s="649"/>
      <c r="AH15" s="649"/>
      <c r="AI15" s="649"/>
      <c r="AJ15" s="650"/>
      <c r="AK15" s="648" t="s">
        <v>680</v>
      </c>
      <c r="AL15" s="649"/>
      <c r="AM15" s="649"/>
      <c r="AN15" s="649"/>
      <c r="AO15" s="649"/>
      <c r="AP15" s="649"/>
      <c r="AQ15" s="650"/>
      <c r="AR15" s="648" t="s">
        <v>680</v>
      </c>
      <c r="AS15" s="649"/>
      <c r="AT15" s="649"/>
      <c r="AU15" s="649"/>
      <c r="AV15" s="649"/>
      <c r="AW15" s="649"/>
      <c r="AX15" s="786"/>
    </row>
    <row r="16" spans="1:50" ht="21" customHeight="1" x14ac:dyDescent="0.15">
      <c r="A16" s="605"/>
      <c r="B16" s="606"/>
      <c r="C16" s="606"/>
      <c r="D16" s="606"/>
      <c r="E16" s="606"/>
      <c r="F16" s="607"/>
      <c r="G16" s="710"/>
      <c r="H16" s="711"/>
      <c r="I16" s="698" t="s">
        <v>51</v>
      </c>
      <c r="J16" s="699"/>
      <c r="K16" s="699"/>
      <c r="L16" s="699"/>
      <c r="M16" s="699"/>
      <c r="N16" s="699"/>
      <c r="O16" s="700"/>
      <c r="P16" s="648" t="s">
        <v>636</v>
      </c>
      <c r="Q16" s="649"/>
      <c r="R16" s="649"/>
      <c r="S16" s="649"/>
      <c r="T16" s="649"/>
      <c r="U16" s="649"/>
      <c r="V16" s="650"/>
      <c r="W16" s="648" t="s">
        <v>636</v>
      </c>
      <c r="X16" s="649"/>
      <c r="Y16" s="649"/>
      <c r="Z16" s="649"/>
      <c r="AA16" s="649"/>
      <c r="AB16" s="649"/>
      <c r="AC16" s="650"/>
      <c r="AD16" s="648" t="s">
        <v>636</v>
      </c>
      <c r="AE16" s="649"/>
      <c r="AF16" s="649"/>
      <c r="AG16" s="649"/>
      <c r="AH16" s="649"/>
      <c r="AI16" s="649"/>
      <c r="AJ16" s="650"/>
      <c r="AK16" s="648" t="s">
        <v>680</v>
      </c>
      <c r="AL16" s="649"/>
      <c r="AM16" s="649"/>
      <c r="AN16" s="649"/>
      <c r="AO16" s="649"/>
      <c r="AP16" s="649"/>
      <c r="AQ16" s="650"/>
      <c r="AR16" s="742"/>
      <c r="AS16" s="743"/>
      <c r="AT16" s="743"/>
      <c r="AU16" s="743"/>
      <c r="AV16" s="743"/>
      <c r="AW16" s="743"/>
      <c r="AX16" s="744"/>
    </row>
    <row r="17" spans="1:50" ht="24.75" customHeight="1" x14ac:dyDescent="0.15">
      <c r="A17" s="605"/>
      <c r="B17" s="606"/>
      <c r="C17" s="606"/>
      <c r="D17" s="606"/>
      <c r="E17" s="606"/>
      <c r="F17" s="607"/>
      <c r="G17" s="710"/>
      <c r="H17" s="711"/>
      <c r="I17" s="698" t="s">
        <v>49</v>
      </c>
      <c r="J17" s="747"/>
      <c r="K17" s="747"/>
      <c r="L17" s="747"/>
      <c r="M17" s="747"/>
      <c r="N17" s="747"/>
      <c r="O17" s="748"/>
      <c r="P17" s="648" t="s">
        <v>636</v>
      </c>
      <c r="Q17" s="649"/>
      <c r="R17" s="649"/>
      <c r="S17" s="649"/>
      <c r="T17" s="649"/>
      <c r="U17" s="649"/>
      <c r="V17" s="650"/>
      <c r="W17" s="648" t="s">
        <v>636</v>
      </c>
      <c r="X17" s="649"/>
      <c r="Y17" s="649"/>
      <c r="Z17" s="649"/>
      <c r="AA17" s="649"/>
      <c r="AB17" s="649"/>
      <c r="AC17" s="650"/>
      <c r="AD17" s="648" t="s">
        <v>636</v>
      </c>
      <c r="AE17" s="649"/>
      <c r="AF17" s="649"/>
      <c r="AG17" s="649"/>
      <c r="AH17" s="649"/>
      <c r="AI17" s="649"/>
      <c r="AJ17" s="650"/>
      <c r="AK17" s="648" t="s">
        <v>680</v>
      </c>
      <c r="AL17" s="649"/>
      <c r="AM17" s="649"/>
      <c r="AN17" s="649"/>
      <c r="AO17" s="649"/>
      <c r="AP17" s="649"/>
      <c r="AQ17" s="650"/>
      <c r="AR17" s="901"/>
      <c r="AS17" s="901"/>
      <c r="AT17" s="901"/>
      <c r="AU17" s="901"/>
      <c r="AV17" s="901"/>
      <c r="AW17" s="901"/>
      <c r="AX17" s="902"/>
    </row>
    <row r="18" spans="1:50" ht="24.75" customHeight="1" x14ac:dyDescent="0.15">
      <c r="A18" s="605"/>
      <c r="B18" s="606"/>
      <c r="C18" s="606"/>
      <c r="D18" s="606"/>
      <c r="E18" s="606"/>
      <c r="F18" s="607"/>
      <c r="G18" s="712"/>
      <c r="H18" s="713"/>
      <c r="I18" s="701" t="s">
        <v>20</v>
      </c>
      <c r="J18" s="702"/>
      <c r="K18" s="702"/>
      <c r="L18" s="702"/>
      <c r="M18" s="702"/>
      <c r="N18" s="702"/>
      <c r="O18" s="703"/>
      <c r="P18" s="859">
        <f>SUM(P13:V17)</f>
        <v>67</v>
      </c>
      <c r="Q18" s="860"/>
      <c r="R18" s="860"/>
      <c r="S18" s="860"/>
      <c r="T18" s="860"/>
      <c r="U18" s="860"/>
      <c r="V18" s="861"/>
      <c r="W18" s="859">
        <f>SUM(W13:AC17)</f>
        <v>64</v>
      </c>
      <c r="X18" s="860"/>
      <c r="Y18" s="860"/>
      <c r="Z18" s="860"/>
      <c r="AA18" s="860"/>
      <c r="AB18" s="860"/>
      <c r="AC18" s="861"/>
      <c r="AD18" s="859">
        <f>SUM(AD13:AJ17)</f>
        <v>57</v>
      </c>
      <c r="AE18" s="860"/>
      <c r="AF18" s="860"/>
      <c r="AG18" s="860"/>
      <c r="AH18" s="860"/>
      <c r="AI18" s="860"/>
      <c r="AJ18" s="861"/>
      <c r="AK18" s="859">
        <f>SUM(AK13:AQ17)</f>
        <v>57</v>
      </c>
      <c r="AL18" s="860"/>
      <c r="AM18" s="860"/>
      <c r="AN18" s="860"/>
      <c r="AO18" s="860"/>
      <c r="AP18" s="860"/>
      <c r="AQ18" s="861"/>
      <c r="AR18" s="859">
        <f>SUM(AR13:AX17)</f>
        <v>0</v>
      </c>
      <c r="AS18" s="860"/>
      <c r="AT18" s="860"/>
      <c r="AU18" s="860"/>
      <c r="AV18" s="860"/>
      <c r="AW18" s="860"/>
      <c r="AX18" s="862"/>
    </row>
    <row r="19" spans="1:50" ht="24.75" customHeight="1" x14ac:dyDescent="0.15">
      <c r="A19" s="605"/>
      <c r="B19" s="606"/>
      <c r="C19" s="606"/>
      <c r="D19" s="606"/>
      <c r="E19" s="606"/>
      <c r="F19" s="607"/>
      <c r="G19" s="857" t="s">
        <v>9</v>
      </c>
      <c r="H19" s="858"/>
      <c r="I19" s="858"/>
      <c r="J19" s="858"/>
      <c r="K19" s="858"/>
      <c r="L19" s="858"/>
      <c r="M19" s="858"/>
      <c r="N19" s="858"/>
      <c r="O19" s="858"/>
      <c r="P19" s="648">
        <v>66</v>
      </c>
      <c r="Q19" s="649"/>
      <c r="R19" s="649"/>
      <c r="S19" s="649"/>
      <c r="T19" s="649"/>
      <c r="U19" s="649"/>
      <c r="V19" s="650"/>
      <c r="W19" s="648">
        <v>63</v>
      </c>
      <c r="X19" s="649"/>
      <c r="Y19" s="649"/>
      <c r="Z19" s="649"/>
      <c r="AA19" s="649"/>
      <c r="AB19" s="649"/>
      <c r="AC19" s="650"/>
      <c r="AD19" s="648">
        <v>57</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5"/>
      <c r="B20" s="606"/>
      <c r="C20" s="606"/>
      <c r="D20" s="606"/>
      <c r="E20" s="606"/>
      <c r="F20" s="607"/>
      <c r="G20" s="857" t="s">
        <v>10</v>
      </c>
      <c r="H20" s="858"/>
      <c r="I20" s="858"/>
      <c r="J20" s="858"/>
      <c r="K20" s="858"/>
      <c r="L20" s="858"/>
      <c r="M20" s="858"/>
      <c r="N20" s="858"/>
      <c r="O20" s="858"/>
      <c r="P20" s="301">
        <f>IF(P18=0, "-", SUM(P19)/P18)</f>
        <v>0.9850746268656716</v>
      </c>
      <c r="Q20" s="301"/>
      <c r="R20" s="301"/>
      <c r="S20" s="301"/>
      <c r="T20" s="301"/>
      <c r="U20" s="301"/>
      <c r="V20" s="301"/>
      <c r="W20" s="301">
        <f t="shared" ref="W20" si="0">IF(W18=0, "-", SUM(W19)/W18)</f>
        <v>0.984375</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0"/>
      <c r="G21" s="299" t="s">
        <v>274</v>
      </c>
      <c r="H21" s="300"/>
      <c r="I21" s="300"/>
      <c r="J21" s="300"/>
      <c r="K21" s="300"/>
      <c r="L21" s="300"/>
      <c r="M21" s="300"/>
      <c r="N21" s="300"/>
      <c r="O21" s="300"/>
      <c r="P21" s="301">
        <f>IF(P19=0, "-", SUM(P19)/SUM(P13,P14))</f>
        <v>0.9850746268656716</v>
      </c>
      <c r="Q21" s="301"/>
      <c r="R21" s="301"/>
      <c r="S21" s="301"/>
      <c r="T21" s="301"/>
      <c r="U21" s="301"/>
      <c r="V21" s="301"/>
      <c r="W21" s="301">
        <f t="shared" ref="W21" si="2">IF(W19=0, "-", SUM(W19)/SUM(W13,W14))</f>
        <v>0.984375</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2.5" customHeight="1" x14ac:dyDescent="0.15">
      <c r="A23" s="959"/>
      <c r="B23" s="960"/>
      <c r="C23" s="960"/>
      <c r="D23" s="960"/>
      <c r="E23" s="960"/>
      <c r="F23" s="961"/>
      <c r="G23" s="953" t="s">
        <v>639</v>
      </c>
      <c r="H23" s="954"/>
      <c r="I23" s="954"/>
      <c r="J23" s="954"/>
      <c r="K23" s="954"/>
      <c r="L23" s="954"/>
      <c r="M23" s="954"/>
      <c r="N23" s="954"/>
      <c r="O23" s="955"/>
      <c r="P23" s="903">
        <v>57</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2.5" customHeight="1" x14ac:dyDescent="0.15">
      <c r="A24" s="959"/>
      <c r="B24" s="960"/>
      <c r="C24" s="960"/>
      <c r="D24" s="960"/>
      <c r="E24" s="960"/>
      <c r="F24" s="961"/>
      <c r="G24" s="919" t="s">
        <v>636</v>
      </c>
      <c r="H24" s="920"/>
      <c r="I24" s="920"/>
      <c r="J24" s="920"/>
      <c r="K24" s="920"/>
      <c r="L24" s="920"/>
      <c r="M24" s="920"/>
      <c r="N24" s="920"/>
      <c r="O24" s="921"/>
      <c r="P24" s="648" t="s">
        <v>680</v>
      </c>
      <c r="Q24" s="649"/>
      <c r="R24" s="649"/>
      <c r="S24" s="649"/>
      <c r="T24" s="649"/>
      <c r="U24" s="649"/>
      <c r="V24" s="650"/>
      <c r="W24" s="648" t="s">
        <v>680</v>
      </c>
      <c r="X24" s="649"/>
      <c r="Y24" s="649"/>
      <c r="Z24" s="649"/>
      <c r="AA24" s="649"/>
      <c r="AB24" s="649"/>
      <c r="AC24" s="65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2.5" customHeight="1" x14ac:dyDescent="0.15">
      <c r="A25" s="959"/>
      <c r="B25" s="960"/>
      <c r="C25" s="960"/>
      <c r="D25" s="960"/>
      <c r="E25" s="960"/>
      <c r="F25" s="961"/>
      <c r="G25" s="919" t="s">
        <v>636</v>
      </c>
      <c r="H25" s="920"/>
      <c r="I25" s="920"/>
      <c r="J25" s="920"/>
      <c r="K25" s="920"/>
      <c r="L25" s="920"/>
      <c r="M25" s="920"/>
      <c r="N25" s="920"/>
      <c r="O25" s="921"/>
      <c r="P25" s="648" t="s">
        <v>680</v>
      </c>
      <c r="Q25" s="649"/>
      <c r="R25" s="649"/>
      <c r="S25" s="649"/>
      <c r="T25" s="649"/>
      <c r="U25" s="649"/>
      <c r="V25" s="650"/>
      <c r="W25" s="648" t="s">
        <v>680</v>
      </c>
      <c r="X25" s="649"/>
      <c r="Y25" s="649"/>
      <c r="Z25" s="649"/>
      <c r="AA25" s="649"/>
      <c r="AB25" s="649"/>
      <c r="AC25" s="65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2.5" customHeight="1" x14ac:dyDescent="0.15">
      <c r="A26" s="959"/>
      <c r="B26" s="960"/>
      <c r="C26" s="960"/>
      <c r="D26" s="960"/>
      <c r="E26" s="960"/>
      <c r="F26" s="961"/>
      <c r="G26" s="919" t="s">
        <v>636</v>
      </c>
      <c r="H26" s="920"/>
      <c r="I26" s="920"/>
      <c r="J26" s="920"/>
      <c r="K26" s="920"/>
      <c r="L26" s="920"/>
      <c r="M26" s="920"/>
      <c r="N26" s="920"/>
      <c r="O26" s="921"/>
      <c r="P26" s="648" t="s">
        <v>680</v>
      </c>
      <c r="Q26" s="649"/>
      <c r="R26" s="649"/>
      <c r="S26" s="649"/>
      <c r="T26" s="649"/>
      <c r="U26" s="649"/>
      <c r="V26" s="650"/>
      <c r="W26" s="648" t="s">
        <v>680</v>
      </c>
      <c r="X26" s="649"/>
      <c r="Y26" s="649"/>
      <c r="Z26" s="649"/>
      <c r="AA26" s="649"/>
      <c r="AB26" s="649"/>
      <c r="AC26" s="65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2.5" customHeight="1" x14ac:dyDescent="0.15">
      <c r="A27" s="959"/>
      <c r="B27" s="960"/>
      <c r="C27" s="960"/>
      <c r="D27" s="960"/>
      <c r="E27" s="960"/>
      <c r="F27" s="961"/>
      <c r="G27" s="919" t="s">
        <v>636</v>
      </c>
      <c r="H27" s="920"/>
      <c r="I27" s="920"/>
      <c r="J27" s="920"/>
      <c r="K27" s="920"/>
      <c r="L27" s="920"/>
      <c r="M27" s="920"/>
      <c r="N27" s="920"/>
      <c r="O27" s="921"/>
      <c r="P27" s="648" t="s">
        <v>680</v>
      </c>
      <c r="Q27" s="649"/>
      <c r="R27" s="649"/>
      <c r="S27" s="649"/>
      <c r="T27" s="649"/>
      <c r="U27" s="649"/>
      <c r="V27" s="650"/>
      <c r="W27" s="648" t="s">
        <v>680</v>
      </c>
      <c r="X27" s="649"/>
      <c r="Y27" s="649"/>
      <c r="Z27" s="649"/>
      <c r="AA27" s="649"/>
      <c r="AB27" s="649"/>
      <c r="AC27" s="65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2.5" customHeight="1" x14ac:dyDescent="0.15">
      <c r="A28" s="959"/>
      <c r="B28" s="960"/>
      <c r="C28" s="960"/>
      <c r="D28" s="960"/>
      <c r="E28" s="960"/>
      <c r="F28" s="961"/>
      <c r="G28" s="922" t="s">
        <v>258</v>
      </c>
      <c r="H28" s="923"/>
      <c r="I28" s="923"/>
      <c r="J28" s="923"/>
      <c r="K28" s="923"/>
      <c r="L28" s="923"/>
      <c r="M28" s="923"/>
      <c r="N28" s="923"/>
      <c r="O28" s="924"/>
      <c r="P28" s="859">
        <f>P29-SUM(P23:P27)</f>
        <v>0</v>
      </c>
      <c r="Q28" s="860"/>
      <c r="R28" s="860"/>
      <c r="S28" s="860"/>
      <c r="T28" s="860"/>
      <c r="U28" s="860"/>
      <c r="V28" s="861"/>
      <c r="W28" s="859">
        <f>W29-SUM(W23:W27)</f>
        <v>0</v>
      </c>
      <c r="X28" s="860"/>
      <c r="Y28" s="860"/>
      <c r="Z28" s="860"/>
      <c r="AA28" s="860"/>
      <c r="AB28" s="860"/>
      <c r="AC28" s="861"/>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8">
        <f>AK13</f>
        <v>57</v>
      </c>
      <c r="Q29" s="649"/>
      <c r="R29" s="649"/>
      <c r="S29" s="649"/>
      <c r="T29" s="649"/>
      <c r="U29" s="649"/>
      <c r="V29" s="650"/>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2" t="s">
        <v>270</v>
      </c>
      <c r="B30" s="843"/>
      <c r="C30" s="843"/>
      <c r="D30" s="843"/>
      <c r="E30" s="843"/>
      <c r="F30" s="844"/>
      <c r="G30" s="758" t="s">
        <v>145</v>
      </c>
      <c r="H30" s="759"/>
      <c r="I30" s="759"/>
      <c r="J30" s="759"/>
      <c r="K30" s="759"/>
      <c r="L30" s="759"/>
      <c r="M30" s="759"/>
      <c r="N30" s="759"/>
      <c r="O30" s="760"/>
      <c r="P30" s="838" t="s">
        <v>58</v>
      </c>
      <c r="Q30" s="759"/>
      <c r="R30" s="759"/>
      <c r="S30" s="759"/>
      <c r="T30" s="759"/>
      <c r="U30" s="759"/>
      <c r="V30" s="759"/>
      <c r="W30" s="759"/>
      <c r="X30" s="760"/>
      <c r="Y30" s="835"/>
      <c r="Z30" s="836"/>
      <c r="AA30" s="837"/>
      <c r="AB30" s="839" t="s">
        <v>11</v>
      </c>
      <c r="AC30" s="840"/>
      <c r="AD30" s="841"/>
      <c r="AE30" s="839" t="s">
        <v>309</v>
      </c>
      <c r="AF30" s="840"/>
      <c r="AG30" s="840"/>
      <c r="AH30" s="841"/>
      <c r="AI30" s="898" t="s">
        <v>331</v>
      </c>
      <c r="AJ30" s="898"/>
      <c r="AK30" s="898"/>
      <c r="AL30" s="839"/>
      <c r="AM30" s="898" t="s">
        <v>428</v>
      </c>
      <c r="AN30" s="898"/>
      <c r="AO30" s="898"/>
      <c r="AP30" s="839"/>
      <c r="AQ30" s="752" t="s">
        <v>184</v>
      </c>
      <c r="AR30" s="753"/>
      <c r="AS30" s="753"/>
      <c r="AT30" s="754"/>
      <c r="AU30" s="759" t="s">
        <v>133</v>
      </c>
      <c r="AV30" s="759"/>
      <c r="AW30" s="759"/>
      <c r="AX30" s="900"/>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899"/>
      <c r="AJ31" s="899"/>
      <c r="AK31" s="899"/>
      <c r="AL31" s="398"/>
      <c r="AM31" s="899"/>
      <c r="AN31" s="899"/>
      <c r="AO31" s="899"/>
      <c r="AP31" s="398"/>
      <c r="AQ31" s="235" t="s">
        <v>636</v>
      </c>
      <c r="AR31" s="186"/>
      <c r="AS31" s="121" t="s">
        <v>185</v>
      </c>
      <c r="AT31" s="122"/>
      <c r="AU31" s="185">
        <v>7</v>
      </c>
      <c r="AV31" s="185"/>
      <c r="AW31" s="383" t="s">
        <v>175</v>
      </c>
      <c r="AX31" s="384"/>
    </row>
    <row r="32" spans="1:50" ht="23.25" customHeight="1" x14ac:dyDescent="0.15">
      <c r="A32" s="388"/>
      <c r="B32" s="386"/>
      <c r="C32" s="386"/>
      <c r="D32" s="386"/>
      <c r="E32" s="386"/>
      <c r="F32" s="387"/>
      <c r="G32" s="554" t="s">
        <v>684</v>
      </c>
      <c r="H32" s="555"/>
      <c r="I32" s="555"/>
      <c r="J32" s="555"/>
      <c r="K32" s="555"/>
      <c r="L32" s="555"/>
      <c r="M32" s="555"/>
      <c r="N32" s="555"/>
      <c r="O32" s="556"/>
      <c r="P32" s="93" t="s">
        <v>640</v>
      </c>
      <c r="Q32" s="93"/>
      <c r="R32" s="93"/>
      <c r="S32" s="93"/>
      <c r="T32" s="93"/>
      <c r="U32" s="93"/>
      <c r="V32" s="93"/>
      <c r="W32" s="93"/>
      <c r="X32" s="94"/>
      <c r="Y32" s="461" t="s">
        <v>12</v>
      </c>
      <c r="Z32" s="521"/>
      <c r="AA32" s="522"/>
      <c r="AB32" s="451" t="s">
        <v>641</v>
      </c>
      <c r="AC32" s="451"/>
      <c r="AD32" s="451"/>
      <c r="AE32" s="203">
        <v>337</v>
      </c>
      <c r="AF32" s="204"/>
      <c r="AG32" s="204"/>
      <c r="AH32" s="204"/>
      <c r="AI32" s="203">
        <v>333</v>
      </c>
      <c r="AJ32" s="204"/>
      <c r="AK32" s="204"/>
      <c r="AL32" s="204"/>
      <c r="AM32" s="203">
        <v>257</v>
      </c>
      <c r="AN32" s="204"/>
      <c r="AO32" s="204"/>
      <c r="AP32" s="204"/>
      <c r="AQ32" s="321" t="s">
        <v>636</v>
      </c>
      <c r="AR32" s="193"/>
      <c r="AS32" s="193"/>
      <c r="AT32" s="322"/>
      <c r="AU32" s="204" t="s">
        <v>636</v>
      </c>
      <c r="AV32" s="204"/>
      <c r="AW32" s="204"/>
      <c r="AX32" s="206"/>
    </row>
    <row r="33" spans="1:51" ht="23.2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641</v>
      </c>
      <c r="AC33" s="513"/>
      <c r="AD33" s="513"/>
      <c r="AE33" s="203">
        <v>235</v>
      </c>
      <c r="AF33" s="204"/>
      <c r="AG33" s="204"/>
      <c r="AH33" s="204"/>
      <c r="AI33" s="203">
        <v>235</v>
      </c>
      <c r="AJ33" s="204"/>
      <c r="AK33" s="204"/>
      <c r="AL33" s="204"/>
      <c r="AM33" s="203">
        <v>235</v>
      </c>
      <c r="AN33" s="204"/>
      <c r="AO33" s="204"/>
      <c r="AP33" s="204"/>
      <c r="AQ33" s="321" t="s">
        <v>636</v>
      </c>
      <c r="AR33" s="193"/>
      <c r="AS33" s="193"/>
      <c r="AT33" s="322"/>
      <c r="AU33" s="204">
        <v>225</v>
      </c>
      <c r="AV33" s="204"/>
      <c r="AW33" s="204"/>
      <c r="AX33" s="206"/>
    </row>
    <row r="34" spans="1:51" ht="23.2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70</v>
      </c>
      <c r="AF34" s="204"/>
      <c r="AG34" s="204"/>
      <c r="AH34" s="204"/>
      <c r="AI34" s="203">
        <v>71</v>
      </c>
      <c r="AJ34" s="204"/>
      <c r="AK34" s="204"/>
      <c r="AL34" s="204"/>
      <c r="AM34" s="203">
        <v>91</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270</v>
      </c>
      <c r="B37" s="756"/>
      <c r="C37" s="756"/>
      <c r="D37" s="756"/>
      <c r="E37" s="756"/>
      <c r="F37" s="757"/>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309</v>
      </c>
      <c r="AF37" s="232"/>
      <c r="AG37" s="232"/>
      <c r="AH37" s="232"/>
      <c r="AI37" s="232" t="s">
        <v>331</v>
      </c>
      <c r="AJ37" s="232"/>
      <c r="AK37" s="232"/>
      <c r="AL37" s="232"/>
      <c r="AM37" s="232" t="s">
        <v>428</v>
      </c>
      <c r="AN37" s="232"/>
      <c r="AO37" s="232"/>
      <c r="AP37" s="232"/>
      <c r="AQ37" s="139" t="s">
        <v>184</v>
      </c>
      <c r="AR37" s="140"/>
      <c r="AS37" s="140"/>
      <c r="AT37" s="141"/>
      <c r="AU37" s="402" t="s">
        <v>133</v>
      </c>
      <c r="AV37" s="402"/>
      <c r="AW37" s="402"/>
      <c r="AX37" s="893"/>
      <c r="AY37">
        <f>COUNTA($G$39)</f>
        <v>1</v>
      </c>
    </row>
    <row r="38" spans="1:51" ht="18.75"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t="s">
        <v>636</v>
      </c>
      <c r="AR38" s="186"/>
      <c r="AS38" s="121" t="s">
        <v>185</v>
      </c>
      <c r="AT38" s="122"/>
      <c r="AU38" s="185">
        <v>7</v>
      </c>
      <c r="AV38" s="185"/>
      <c r="AW38" s="383" t="s">
        <v>175</v>
      </c>
      <c r="AX38" s="384"/>
      <c r="AY38">
        <f>$AY$37</f>
        <v>1</v>
      </c>
    </row>
    <row r="39" spans="1:51" ht="23.25" customHeight="1" x14ac:dyDescent="0.15">
      <c r="A39" s="388"/>
      <c r="B39" s="386"/>
      <c r="C39" s="386"/>
      <c r="D39" s="386"/>
      <c r="E39" s="386"/>
      <c r="F39" s="387"/>
      <c r="G39" s="554" t="s">
        <v>685</v>
      </c>
      <c r="H39" s="555"/>
      <c r="I39" s="555"/>
      <c r="J39" s="555"/>
      <c r="K39" s="555"/>
      <c r="L39" s="555"/>
      <c r="M39" s="555"/>
      <c r="N39" s="555"/>
      <c r="O39" s="556"/>
      <c r="P39" s="93" t="s">
        <v>643</v>
      </c>
      <c r="Q39" s="93"/>
      <c r="R39" s="93"/>
      <c r="S39" s="93"/>
      <c r="T39" s="93"/>
      <c r="U39" s="93"/>
      <c r="V39" s="93"/>
      <c r="W39" s="93"/>
      <c r="X39" s="94"/>
      <c r="Y39" s="461" t="s">
        <v>12</v>
      </c>
      <c r="Z39" s="521"/>
      <c r="AA39" s="522"/>
      <c r="AB39" s="451" t="s">
        <v>644</v>
      </c>
      <c r="AC39" s="451"/>
      <c r="AD39" s="451"/>
      <c r="AE39" s="203">
        <v>30818</v>
      </c>
      <c r="AF39" s="204"/>
      <c r="AG39" s="204"/>
      <c r="AH39" s="204"/>
      <c r="AI39" s="203">
        <v>27884</v>
      </c>
      <c r="AJ39" s="204"/>
      <c r="AK39" s="204"/>
      <c r="AL39" s="204"/>
      <c r="AM39" s="203">
        <v>21871</v>
      </c>
      <c r="AN39" s="204"/>
      <c r="AO39" s="204"/>
      <c r="AP39" s="204"/>
      <c r="AQ39" s="321" t="s">
        <v>636</v>
      </c>
      <c r="AR39" s="193"/>
      <c r="AS39" s="193"/>
      <c r="AT39" s="322"/>
      <c r="AU39" s="204" t="s">
        <v>636</v>
      </c>
      <c r="AV39" s="204"/>
      <c r="AW39" s="204"/>
      <c r="AX39" s="206"/>
      <c r="AY39">
        <f t="shared" ref="AY39:AY43" si="4">$AY$37</f>
        <v>1</v>
      </c>
    </row>
    <row r="40" spans="1:51" ht="23.25"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t="s">
        <v>644</v>
      </c>
      <c r="AC40" s="513"/>
      <c r="AD40" s="513"/>
      <c r="AE40" s="203">
        <v>23100</v>
      </c>
      <c r="AF40" s="204"/>
      <c r="AG40" s="204"/>
      <c r="AH40" s="204"/>
      <c r="AI40" s="203">
        <v>23100</v>
      </c>
      <c r="AJ40" s="204"/>
      <c r="AK40" s="204"/>
      <c r="AL40" s="204"/>
      <c r="AM40" s="203">
        <v>23100</v>
      </c>
      <c r="AN40" s="204"/>
      <c r="AO40" s="204"/>
      <c r="AP40" s="204"/>
      <c r="AQ40" s="321" t="s">
        <v>636</v>
      </c>
      <c r="AR40" s="193"/>
      <c r="AS40" s="193"/>
      <c r="AT40" s="322"/>
      <c r="AU40" s="204">
        <v>16500</v>
      </c>
      <c r="AV40" s="204"/>
      <c r="AW40" s="204"/>
      <c r="AX40" s="206"/>
      <c r="AY40">
        <f t="shared" si="4"/>
        <v>1</v>
      </c>
    </row>
    <row r="41" spans="1:51" ht="23.25"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v>75</v>
      </c>
      <c r="AF41" s="204"/>
      <c r="AG41" s="204"/>
      <c r="AH41" s="204"/>
      <c r="AI41" s="203">
        <v>83</v>
      </c>
      <c r="AJ41" s="204"/>
      <c r="AK41" s="204"/>
      <c r="AL41" s="204"/>
      <c r="AM41" s="203">
        <v>106</v>
      </c>
      <c r="AN41" s="204"/>
      <c r="AO41" s="204"/>
      <c r="AP41" s="204"/>
      <c r="AQ41" s="321" t="s">
        <v>636</v>
      </c>
      <c r="AR41" s="193"/>
      <c r="AS41" s="193"/>
      <c r="AT41" s="322"/>
      <c r="AU41" s="204" t="s">
        <v>636</v>
      </c>
      <c r="AV41" s="204"/>
      <c r="AW41" s="204"/>
      <c r="AX41" s="206"/>
      <c r="AY41">
        <f t="shared" si="4"/>
        <v>1</v>
      </c>
    </row>
    <row r="42" spans="1:51" ht="23.25" customHeight="1" x14ac:dyDescent="0.15">
      <c r="A42" s="213" t="s">
        <v>299</v>
      </c>
      <c r="B42" s="214"/>
      <c r="C42" s="214"/>
      <c r="D42" s="214"/>
      <c r="E42" s="214"/>
      <c r="F42" s="215"/>
      <c r="G42" s="219" t="s">
        <v>645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5" t="s">
        <v>270</v>
      </c>
      <c r="B44" s="756"/>
      <c r="C44" s="756"/>
      <c r="D44" s="756"/>
      <c r="E44" s="756"/>
      <c r="F44" s="757"/>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309</v>
      </c>
      <c r="AF44" s="232"/>
      <c r="AG44" s="232"/>
      <c r="AH44" s="232"/>
      <c r="AI44" s="232" t="s">
        <v>331</v>
      </c>
      <c r="AJ44" s="232"/>
      <c r="AK44" s="232"/>
      <c r="AL44" s="232"/>
      <c r="AM44" s="232" t="s">
        <v>428</v>
      </c>
      <c r="AN44" s="232"/>
      <c r="AO44" s="232"/>
      <c r="AP44" s="232"/>
      <c r="AQ44" s="139" t="s">
        <v>184</v>
      </c>
      <c r="AR44" s="140"/>
      <c r="AS44" s="140"/>
      <c r="AT44" s="141"/>
      <c r="AU44" s="402" t="s">
        <v>133</v>
      </c>
      <c r="AV44" s="402"/>
      <c r="AW44" s="402"/>
      <c r="AX44" s="893"/>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60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3"/>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6"/>
      <c r="I78" s="577"/>
      <c r="J78" s="577"/>
      <c r="K78" s="577"/>
      <c r="L78" s="577"/>
      <c r="M78" s="577"/>
      <c r="N78" s="577"/>
      <c r="O78" s="578"/>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t="s">
        <v>263</v>
      </c>
      <c r="AS79" s="258"/>
      <c r="AT79" s="259"/>
      <c r="AU79" s="259"/>
      <c r="AV79" s="259"/>
      <c r="AW79" s="259"/>
      <c r="AX79" s="951"/>
      <c r="AY79">
        <f>COUNTIF($AR$79,"☑")</f>
        <v>0</v>
      </c>
    </row>
    <row r="80" spans="1:51" ht="18.75" hidden="1" customHeight="1" x14ac:dyDescent="0.15">
      <c r="A80" s="845"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619</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46"/>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46"/>
      <c r="B82" s="517"/>
      <c r="C82" s="415"/>
      <c r="D82" s="415"/>
      <c r="E82" s="415"/>
      <c r="F82" s="416"/>
      <c r="G82" s="663"/>
      <c r="H82" s="663"/>
      <c r="I82" s="663"/>
      <c r="J82" s="663"/>
      <c r="K82" s="663"/>
      <c r="L82" s="663"/>
      <c r="M82" s="663"/>
      <c r="N82" s="663"/>
      <c r="O82" s="663"/>
      <c r="P82" s="663"/>
      <c r="Q82" s="663"/>
      <c r="R82" s="663"/>
      <c r="S82" s="663"/>
      <c r="T82" s="663"/>
      <c r="U82" s="663"/>
      <c r="V82" s="663"/>
      <c r="W82" s="663"/>
      <c r="X82" s="663"/>
      <c r="Y82" s="663"/>
      <c r="Z82" s="663"/>
      <c r="AA82" s="664"/>
      <c r="AB82" s="865"/>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6"/>
      <c r="AY82">
        <f t="shared" ref="AY82:AY89" si="10">$AY$80</f>
        <v>0</v>
      </c>
    </row>
    <row r="83" spans="1:60" ht="22.5" hidden="1" customHeight="1" x14ac:dyDescent="0.15">
      <c r="A83" s="846"/>
      <c r="B83" s="517"/>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67"/>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68"/>
      <c r="AY83">
        <f t="shared" si="10"/>
        <v>0</v>
      </c>
    </row>
    <row r="84" spans="1:60" ht="19.5" hidden="1" customHeight="1" x14ac:dyDescent="0.15">
      <c r="A84" s="846"/>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69"/>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0"/>
      <c r="AY84">
        <f t="shared" si="10"/>
        <v>0</v>
      </c>
    </row>
    <row r="85" spans="1:60" ht="18.75" hidden="1" customHeight="1" x14ac:dyDescent="0.15">
      <c r="A85" s="846"/>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309</v>
      </c>
      <c r="AF85" s="232"/>
      <c r="AG85" s="232"/>
      <c r="AH85" s="232"/>
      <c r="AI85" s="232" t="s">
        <v>331</v>
      </c>
      <c r="AJ85" s="232"/>
      <c r="AK85" s="232"/>
      <c r="AL85" s="232"/>
      <c r="AM85" s="232" t="s">
        <v>428</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46"/>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46"/>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309</v>
      </c>
      <c r="AF90" s="232"/>
      <c r="AG90" s="232"/>
      <c r="AH90" s="232"/>
      <c r="AI90" s="232" t="s">
        <v>331</v>
      </c>
      <c r="AJ90" s="232"/>
      <c r="AK90" s="232"/>
      <c r="AL90" s="232"/>
      <c r="AM90" s="232" t="s">
        <v>428</v>
      </c>
      <c r="AN90" s="232"/>
      <c r="AO90" s="232"/>
      <c r="AP90" s="232"/>
      <c r="AQ90" s="143" t="s">
        <v>184</v>
      </c>
      <c r="AR90" s="118"/>
      <c r="AS90" s="118"/>
      <c r="AT90" s="119"/>
      <c r="AU90" s="523" t="s">
        <v>133</v>
      </c>
      <c r="AV90" s="523"/>
      <c r="AW90" s="523"/>
      <c r="AX90" s="524"/>
      <c r="AY90">
        <f>COUNTA($G$92)</f>
        <v>0</v>
      </c>
    </row>
    <row r="91" spans="1:60" ht="18.75" hidden="1" customHeight="1" x14ac:dyDescent="0.15">
      <c r="A91" s="846"/>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46"/>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309</v>
      </c>
      <c r="AF95" s="232"/>
      <c r="AG95" s="232"/>
      <c r="AH95" s="232"/>
      <c r="AI95" s="232" t="s">
        <v>331</v>
      </c>
      <c r="AJ95" s="232"/>
      <c r="AK95" s="232"/>
      <c r="AL95" s="232"/>
      <c r="AM95" s="232" t="s">
        <v>428</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46"/>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46"/>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7"/>
      <c r="C99" s="417"/>
      <c r="D99" s="417"/>
      <c r="E99" s="417"/>
      <c r="F99" s="418"/>
      <c r="G99" s="569"/>
      <c r="H99" s="201"/>
      <c r="I99" s="201"/>
      <c r="J99" s="201"/>
      <c r="K99" s="201"/>
      <c r="L99" s="201"/>
      <c r="M99" s="201"/>
      <c r="N99" s="201"/>
      <c r="O99" s="570"/>
      <c r="P99" s="508"/>
      <c r="Q99" s="508"/>
      <c r="R99" s="508"/>
      <c r="S99" s="508"/>
      <c r="T99" s="508"/>
      <c r="U99" s="508"/>
      <c r="V99" s="508"/>
      <c r="W99" s="508"/>
      <c r="X99" s="509"/>
      <c r="Y99" s="876" t="s">
        <v>13</v>
      </c>
      <c r="Z99" s="877"/>
      <c r="AA99" s="878"/>
      <c r="AB99" s="873" t="s">
        <v>14</v>
      </c>
      <c r="AC99" s="874"/>
      <c r="AD99" s="875"/>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35"/>
      <c r="Z100" s="836"/>
      <c r="AA100" s="837"/>
      <c r="AB100" s="471" t="s">
        <v>11</v>
      </c>
      <c r="AC100" s="471"/>
      <c r="AD100" s="471"/>
      <c r="AE100" s="529" t="s">
        <v>309</v>
      </c>
      <c r="AF100" s="530"/>
      <c r="AG100" s="530"/>
      <c r="AH100" s="531"/>
      <c r="AI100" s="529" t="s">
        <v>331</v>
      </c>
      <c r="AJ100" s="530"/>
      <c r="AK100" s="530"/>
      <c r="AL100" s="531"/>
      <c r="AM100" s="529" t="s">
        <v>428</v>
      </c>
      <c r="AN100" s="530"/>
      <c r="AO100" s="530"/>
      <c r="AP100" s="531"/>
      <c r="AQ100" s="302" t="s">
        <v>336</v>
      </c>
      <c r="AR100" s="303"/>
      <c r="AS100" s="303"/>
      <c r="AT100" s="304"/>
      <c r="AU100" s="302" t="s">
        <v>460</v>
      </c>
      <c r="AV100" s="303"/>
      <c r="AW100" s="303"/>
      <c r="AX100" s="305"/>
    </row>
    <row r="101" spans="1:60" ht="23.25" customHeight="1" x14ac:dyDescent="0.15">
      <c r="A101" s="409"/>
      <c r="B101" s="410"/>
      <c r="C101" s="410"/>
      <c r="D101" s="410"/>
      <c r="E101" s="410"/>
      <c r="F101" s="411"/>
      <c r="G101" s="93" t="s">
        <v>646</v>
      </c>
      <c r="H101" s="93"/>
      <c r="I101" s="93"/>
      <c r="J101" s="93"/>
      <c r="K101" s="93"/>
      <c r="L101" s="93"/>
      <c r="M101" s="93"/>
      <c r="N101" s="93"/>
      <c r="O101" s="93"/>
      <c r="P101" s="93"/>
      <c r="Q101" s="93"/>
      <c r="R101" s="93"/>
      <c r="S101" s="93"/>
      <c r="T101" s="93"/>
      <c r="U101" s="93"/>
      <c r="V101" s="93"/>
      <c r="W101" s="93"/>
      <c r="X101" s="94"/>
      <c r="Y101" s="532" t="s">
        <v>54</v>
      </c>
      <c r="Z101" s="533"/>
      <c r="AA101" s="534"/>
      <c r="AB101" s="451" t="s">
        <v>644</v>
      </c>
      <c r="AC101" s="451"/>
      <c r="AD101" s="451"/>
      <c r="AE101" s="267">
        <v>8</v>
      </c>
      <c r="AF101" s="267"/>
      <c r="AG101" s="267"/>
      <c r="AH101" s="267"/>
      <c r="AI101" s="267">
        <v>7</v>
      </c>
      <c r="AJ101" s="267"/>
      <c r="AK101" s="267"/>
      <c r="AL101" s="267"/>
      <c r="AM101" s="267">
        <v>5</v>
      </c>
      <c r="AN101" s="267"/>
      <c r="AO101" s="267"/>
      <c r="AP101" s="267"/>
      <c r="AQ101" s="267" t="s">
        <v>678</v>
      </c>
      <c r="AR101" s="267"/>
      <c r="AS101" s="267"/>
      <c r="AT101" s="267"/>
      <c r="AU101" s="203" t="s">
        <v>678</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644</v>
      </c>
      <c r="AC102" s="451"/>
      <c r="AD102" s="451"/>
      <c r="AE102" s="267">
        <v>10</v>
      </c>
      <c r="AF102" s="267"/>
      <c r="AG102" s="267"/>
      <c r="AH102" s="267"/>
      <c r="AI102" s="267">
        <v>10</v>
      </c>
      <c r="AJ102" s="267"/>
      <c r="AK102" s="267"/>
      <c r="AL102" s="267"/>
      <c r="AM102" s="267">
        <v>9</v>
      </c>
      <c r="AN102" s="267"/>
      <c r="AO102" s="267"/>
      <c r="AP102" s="267"/>
      <c r="AQ102" s="267">
        <v>9</v>
      </c>
      <c r="AR102" s="267"/>
      <c r="AS102" s="267"/>
      <c r="AT102" s="267"/>
      <c r="AU102" s="204">
        <v>9</v>
      </c>
      <c r="AV102" s="204"/>
      <c r="AW102" s="204"/>
      <c r="AX102" s="2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309</v>
      </c>
      <c r="AF115" s="232"/>
      <c r="AG115" s="232"/>
      <c r="AH115" s="232"/>
      <c r="AI115" s="232" t="s">
        <v>331</v>
      </c>
      <c r="AJ115" s="232"/>
      <c r="AK115" s="232"/>
      <c r="AL115" s="232"/>
      <c r="AM115" s="232" t="s">
        <v>428</v>
      </c>
      <c r="AN115" s="232"/>
      <c r="AO115" s="232"/>
      <c r="AP115" s="232"/>
      <c r="AQ115" s="579" t="s">
        <v>461</v>
      </c>
      <c r="AR115" s="580"/>
      <c r="AS115" s="580"/>
      <c r="AT115" s="580"/>
      <c r="AU115" s="580"/>
      <c r="AV115" s="580"/>
      <c r="AW115" s="580"/>
      <c r="AX115" s="581"/>
    </row>
    <row r="116" spans="1:51" ht="23.25" customHeight="1" x14ac:dyDescent="0.15">
      <c r="A116" s="426"/>
      <c r="B116" s="427"/>
      <c r="C116" s="427"/>
      <c r="D116" s="427"/>
      <c r="E116" s="427"/>
      <c r="F116" s="428"/>
      <c r="G116" s="378" t="s">
        <v>647</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648</v>
      </c>
      <c r="AC116" s="453"/>
      <c r="AD116" s="454"/>
      <c r="AE116" s="267">
        <v>8.3000000000000007</v>
      </c>
      <c r="AF116" s="267"/>
      <c r="AG116" s="267"/>
      <c r="AH116" s="267"/>
      <c r="AI116" s="267">
        <v>9</v>
      </c>
      <c r="AJ116" s="267"/>
      <c r="AK116" s="267"/>
      <c r="AL116" s="267"/>
      <c r="AM116" s="267">
        <v>11.4</v>
      </c>
      <c r="AN116" s="267"/>
      <c r="AO116" s="267"/>
      <c r="AP116" s="267"/>
      <c r="AQ116" s="203">
        <v>6.3</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649</v>
      </c>
      <c r="AC117" s="463"/>
      <c r="AD117" s="464"/>
      <c r="AE117" s="541" t="s">
        <v>650</v>
      </c>
      <c r="AF117" s="541"/>
      <c r="AG117" s="541"/>
      <c r="AH117" s="541"/>
      <c r="AI117" s="541" t="s">
        <v>651</v>
      </c>
      <c r="AJ117" s="541"/>
      <c r="AK117" s="541"/>
      <c r="AL117" s="541"/>
      <c r="AM117" s="541" t="s">
        <v>687</v>
      </c>
      <c r="AN117" s="541"/>
      <c r="AO117" s="541"/>
      <c r="AP117" s="541"/>
      <c r="AQ117" s="541" t="s">
        <v>681</v>
      </c>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309</v>
      </c>
      <c r="AF118" s="232"/>
      <c r="AG118" s="232"/>
      <c r="AH118" s="232"/>
      <c r="AI118" s="232" t="s">
        <v>331</v>
      </c>
      <c r="AJ118" s="232"/>
      <c r="AK118" s="232"/>
      <c r="AL118" s="232"/>
      <c r="AM118" s="232" t="s">
        <v>428</v>
      </c>
      <c r="AN118" s="232"/>
      <c r="AO118" s="232"/>
      <c r="AP118" s="232"/>
      <c r="AQ118" s="579" t="s">
        <v>461</v>
      </c>
      <c r="AR118" s="580"/>
      <c r="AS118" s="580"/>
      <c r="AT118" s="580"/>
      <c r="AU118" s="580"/>
      <c r="AV118" s="580"/>
      <c r="AW118" s="580"/>
      <c r="AX118" s="581"/>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309</v>
      </c>
      <c r="AF121" s="232"/>
      <c r="AG121" s="232"/>
      <c r="AH121" s="232"/>
      <c r="AI121" s="232" t="s">
        <v>331</v>
      </c>
      <c r="AJ121" s="232"/>
      <c r="AK121" s="232"/>
      <c r="AL121" s="232"/>
      <c r="AM121" s="232" t="s">
        <v>428</v>
      </c>
      <c r="AN121" s="232"/>
      <c r="AO121" s="232"/>
      <c r="AP121" s="232"/>
      <c r="AQ121" s="579" t="s">
        <v>461</v>
      </c>
      <c r="AR121" s="580"/>
      <c r="AS121" s="580"/>
      <c r="AT121" s="580"/>
      <c r="AU121" s="580"/>
      <c r="AV121" s="580"/>
      <c r="AW121" s="580"/>
      <c r="AX121" s="581"/>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278</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309</v>
      </c>
      <c r="AF124" s="232"/>
      <c r="AG124" s="232"/>
      <c r="AH124" s="232"/>
      <c r="AI124" s="232" t="s">
        <v>331</v>
      </c>
      <c r="AJ124" s="232"/>
      <c r="AK124" s="232"/>
      <c r="AL124" s="232"/>
      <c r="AM124" s="232" t="s">
        <v>428</v>
      </c>
      <c r="AN124" s="232"/>
      <c r="AO124" s="232"/>
      <c r="AP124" s="232"/>
      <c r="AQ124" s="579" t="s">
        <v>461</v>
      </c>
      <c r="AR124" s="580"/>
      <c r="AS124" s="580"/>
      <c r="AT124" s="580"/>
      <c r="AU124" s="580"/>
      <c r="AV124" s="580"/>
      <c r="AW124" s="580"/>
      <c r="AX124" s="581"/>
      <c r="AY124" s="77">
        <f>IF(SUBSTITUTE(SUBSTITUTE($G$125,"／",""),"　","")="",0,1)</f>
        <v>0</v>
      </c>
    </row>
    <row r="125" spans="1:51" ht="23.25" hidden="1" customHeight="1" x14ac:dyDescent="0.15">
      <c r="A125" s="426"/>
      <c r="B125" s="427"/>
      <c r="C125" s="427"/>
      <c r="D125" s="427"/>
      <c r="E125" s="427"/>
      <c r="F125" s="428"/>
      <c r="G125" s="378" t="s">
        <v>280</v>
      </c>
      <c r="H125" s="378"/>
      <c r="I125" s="378"/>
      <c r="J125" s="378"/>
      <c r="K125" s="378"/>
      <c r="L125" s="378"/>
      <c r="M125" s="378"/>
      <c r="N125" s="378"/>
      <c r="O125" s="378"/>
      <c r="P125" s="378"/>
      <c r="Q125" s="378"/>
      <c r="R125" s="378"/>
      <c r="S125" s="378"/>
      <c r="T125" s="378"/>
      <c r="U125" s="378"/>
      <c r="V125" s="378"/>
      <c r="W125" s="378"/>
      <c r="X125" s="913"/>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4"/>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0"/>
      <c r="Z127" s="911"/>
      <c r="AA127" s="912"/>
      <c r="AB127" s="398" t="s">
        <v>11</v>
      </c>
      <c r="AC127" s="399"/>
      <c r="AD127" s="400"/>
      <c r="AE127" s="232" t="s">
        <v>309</v>
      </c>
      <c r="AF127" s="232"/>
      <c r="AG127" s="232"/>
      <c r="AH127" s="232"/>
      <c r="AI127" s="232" t="s">
        <v>331</v>
      </c>
      <c r="AJ127" s="232"/>
      <c r="AK127" s="232"/>
      <c r="AL127" s="232"/>
      <c r="AM127" s="232" t="s">
        <v>428</v>
      </c>
      <c r="AN127" s="232"/>
      <c r="AO127" s="232"/>
      <c r="AP127" s="232"/>
      <c r="AQ127" s="579" t="s">
        <v>461</v>
      </c>
      <c r="AR127" s="580"/>
      <c r="AS127" s="580"/>
      <c r="AT127" s="580"/>
      <c r="AU127" s="580"/>
      <c r="AV127" s="580"/>
      <c r="AW127" s="580"/>
      <c r="AX127" s="581"/>
      <c r="AY127" s="77">
        <f>IF(SUBSTITUTE(SUBSTITUTE($G$128,"／",""),"　","")="",0,1)</f>
        <v>0</v>
      </c>
    </row>
    <row r="128" spans="1:51" ht="23.25" hidden="1" customHeight="1" x14ac:dyDescent="0.15">
      <c r="A128" s="426"/>
      <c r="B128" s="427"/>
      <c r="C128" s="427"/>
      <c r="D128" s="427"/>
      <c r="E128" s="427"/>
      <c r="F128" s="428"/>
      <c r="G128" s="378" t="s">
        <v>280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5"/>
      <c r="E430" s="160" t="s">
        <v>318</v>
      </c>
      <c r="F430" s="879"/>
      <c r="G430" s="880" t="s">
        <v>204</v>
      </c>
      <c r="H430" s="111"/>
      <c r="I430" s="111"/>
      <c r="J430" s="881" t="s">
        <v>636</v>
      </c>
      <c r="K430" s="882"/>
      <c r="L430" s="882"/>
      <c r="M430" s="882"/>
      <c r="N430" s="882"/>
      <c r="O430" s="882"/>
      <c r="P430" s="882"/>
      <c r="Q430" s="882"/>
      <c r="R430" s="882"/>
      <c r="S430" s="882"/>
      <c r="T430" s="883"/>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193"/>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193"/>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636</v>
      </c>
      <c r="AF435" s="193"/>
      <c r="AG435" s="193"/>
      <c r="AH435" s="322"/>
      <c r="AI435" s="321" t="s">
        <v>636</v>
      </c>
      <c r="AJ435" s="193"/>
      <c r="AK435" s="193"/>
      <c r="AL435" s="193"/>
      <c r="AM435" s="321" t="s">
        <v>636</v>
      </c>
      <c r="AN435" s="193"/>
      <c r="AO435" s="193"/>
      <c r="AP435" s="193"/>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680</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680</v>
      </c>
      <c r="AN459" s="193"/>
      <c r="AO459" s="193"/>
      <c r="AP459" s="322"/>
      <c r="AQ459" s="321" t="s">
        <v>636</v>
      </c>
      <c r="AR459" s="193"/>
      <c r="AS459" s="193"/>
      <c r="AT459" s="322"/>
      <c r="AU459" s="193" t="s">
        <v>636</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636</v>
      </c>
      <c r="AF460" s="193"/>
      <c r="AG460" s="193"/>
      <c r="AH460" s="322"/>
      <c r="AI460" s="321" t="s">
        <v>636</v>
      </c>
      <c r="AJ460" s="193"/>
      <c r="AK460" s="193"/>
      <c r="AL460" s="193"/>
      <c r="AM460" s="321" t="s">
        <v>636</v>
      </c>
      <c r="AN460" s="193"/>
      <c r="AO460" s="193"/>
      <c r="AP460" s="193"/>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1" t="s">
        <v>30</v>
      </c>
      <c r="AH701" s="367"/>
      <c r="AI701" s="367"/>
      <c r="AJ701" s="367"/>
      <c r="AK701" s="367"/>
      <c r="AL701" s="367"/>
      <c r="AM701" s="367"/>
      <c r="AN701" s="367"/>
      <c r="AO701" s="367"/>
      <c r="AP701" s="367"/>
      <c r="AQ701" s="367"/>
      <c r="AR701" s="367"/>
      <c r="AS701" s="367"/>
      <c r="AT701" s="367"/>
      <c r="AU701" s="367"/>
      <c r="AV701" s="367"/>
      <c r="AW701" s="367"/>
      <c r="AX701" s="802"/>
    </row>
    <row r="702" spans="1:51" ht="75.75" customHeight="1" x14ac:dyDescent="0.15">
      <c r="A702" s="851" t="s">
        <v>139</v>
      </c>
      <c r="B702" s="852"/>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659</v>
      </c>
      <c r="AE702" s="327"/>
      <c r="AF702" s="328"/>
      <c r="AG702" s="370" t="s">
        <v>667</v>
      </c>
      <c r="AH702" s="371"/>
      <c r="AI702" s="371"/>
      <c r="AJ702" s="371"/>
      <c r="AK702" s="371"/>
      <c r="AL702" s="371"/>
      <c r="AM702" s="371"/>
      <c r="AN702" s="371"/>
      <c r="AO702" s="371"/>
      <c r="AP702" s="371"/>
      <c r="AQ702" s="371"/>
      <c r="AR702" s="371"/>
      <c r="AS702" s="371"/>
      <c r="AT702" s="371"/>
      <c r="AU702" s="371"/>
      <c r="AV702" s="371"/>
      <c r="AW702" s="371"/>
      <c r="AX702" s="372"/>
    </row>
    <row r="703" spans="1:51" ht="58.5" customHeight="1" x14ac:dyDescent="0.15">
      <c r="A703" s="853"/>
      <c r="B703" s="854"/>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7"/>
      <c r="AD703" s="306" t="s">
        <v>659</v>
      </c>
      <c r="AE703" s="307"/>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69.75" customHeight="1" x14ac:dyDescent="0.15">
      <c r="A704" s="855"/>
      <c r="B704" s="856"/>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642" t="s">
        <v>659</v>
      </c>
      <c r="AE704" s="643"/>
      <c r="AF704" s="644"/>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798" t="s">
        <v>40</v>
      </c>
      <c r="D705" s="799"/>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0"/>
      <c r="AD705" s="595" t="s">
        <v>659</v>
      </c>
      <c r="AE705" s="596"/>
      <c r="AF705" s="597"/>
      <c r="AG705" s="113" t="s">
        <v>661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77"/>
      <c r="D706" s="778"/>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672</v>
      </c>
      <c r="AE706" s="307"/>
      <c r="AF706" s="30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79"/>
      <c r="D707" s="780"/>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42" t="s">
        <v>672</v>
      </c>
      <c r="AE707" s="643"/>
      <c r="AF707" s="64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95" t="s">
        <v>673</v>
      </c>
      <c r="AE708" s="596"/>
      <c r="AF708" s="597"/>
      <c r="AG708" s="727" t="s">
        <v>662</v>
      </c>
      <c r="AH708" s="728"/>
      <c r="AI708" s="728"/>
      <c r="AJ708" s="728"/>
      <c r="AK708" s="728"/>
      <c r="AL708" s="728"/>
      <c r="AM708" s="728"/>
      <c r="AN708" s="728"/>
      <c r="AO708" s="728"/>
      <c r="AP708" s="728"/>
      <c r="AQ708" s="728"/>
      <c r="AR708" s="728"/>
      <c r="AS708" s="728"/>
      <c r="AT708" s="728"/>
      <c r="AU708" s="728"/>
      <c r="AV708" s="728"/>
      <c r="AW708" s="728"/>
      <c r="AX708" s="729"/>
    </row>
    <row r="709" spans="1:50" ht="43.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6" t="s">
        <v>659</v>
      </c>
      <c r="AE709" s="307"/>
      <c r="AF709" s="308"/>
      <c r="AG709" s="89" t="s">
        <v>663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6" t="s">
        <v>673</v>
      </c>
      <c r="AE710" s="307"/>
      <c r="AF710" s="308"/>
      <c r="AG710" s="89" t="s">
        <v>662</v>
      </c>
      <c r="AH710" s="90"/>
      <c r="AI710" s="90"/>
      <c r="AJ710" s="90"/>
      <c r="AK710" s="90"/>
      <c r="AL710" s="90"/>
      <c r="AM710" s="90"/>
      <c r="AN710" s="90"/>
      <c r="AO710" s="90"/>
      <c r="AP710" s="90"/>
      <c r="AQ710" s="90"/>
      <c r="AR710" s="90"/>
      <c r="AS710" s="90"/>
      <c r="AT710" s="90"/>
      <c r="AU710" s="90"/>
      <c r="AV710" s="90"/>
      <c r="AW710" s="90"/>
      <c r="AX710" s="91"/>
    </row>
    <row r="711" spans="1:50" ht="79.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4"/>
      <c r="AD711" s="306" t="s">
        <v>659</v>
      </c>
      <c r="AE711" s="307"/>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4"/>
      <c r="AD712" s="306" t="s">
        <v>673</v>
      </c>
      <c r="AE712" s="307"/>
      <c r="AF712" s="308"/>
      <c r="AG712" s="787" t="s">
        <v>662</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31"/>
      <c r="B713" s="633"/>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6" t="s">
        <v>673</v>
      </c>
      <c r="AE713" s="307"/>
      <c r="AF713" s="308"/>
      <c r="AG713" s="89" t="s">
        <v>662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42" t="s">
        <v>673</v>
      </c>
      <c r="AE714" s="643"/>
      <c r="AF714" s="644"/>
      <c r="AG714" s="721" t="s">
        <v>662</v>
      </c>
      <c r="AH714" s="722"/>
      <c r="AI714" s="722"/>
      <c r="AJ714" s="722"/>
      <c r="AK714" s="722"/>
      <c r="AL714" s="722"/>
      <c r="AM714" s="722"/>
      <c r="AN714" s="722"/>
      <c r="AO714" s="722"/>
      <c r="AP714" s="722"/>
      <c r="AQ714" s="722"/>
      <c r="AR714" s="722"/>
      <c r="AS714" s="722"/>
      <c r="AT714" s="722"/>
      <c r="AU714" s="722"/>
      <c r="AV714" s="722"/>
      <c r="AW714" s="722"/>
      <c r="AX714" s="723"/>
    </row>
    <row r="715" spans="1:50" ht="47.25" customHeight="1" x14ac:dyDescent="0.15">
      <c r="A715" s="629"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5" t="s">
        <v>659</v>
      </c>
      <c r="AE715" s="596"/>
      <c r="AF715" s="597"/>
      <c r="AG715" s="727" t="s">
        <v>665</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31"/>
      <c r="B716" s="633"/>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306" t="s">
        <v>673</v>
      </c>
      <c r="AE716" s="307"/>
      <c r="AF716" s="308"/>
      <c r="AG716" s="89" t="s">
        <v>662</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6" t="s">
        <v>659</v>
      </c>
      <c r="AE717" s="307"/>
      <c r="AF717" s="308"/>
      <c r="AG717" s="89" t="s">
        <v>666</v>
      </c>
      <c r="AH717" s="90"/>
      <c r="AI717" s="90"/>
      <c r="AJ717" s="90"/>
      <c r="AK717" s="90"/>
      <c r="AL717" s="90"/>
      <c r="AM717" s="90"/>
      <c r="AN717" s="90"/>
      <c r="AO717" s="90"/>
      <c r="AP717" s="90"/>
      <c r="AQ717" s="90"/>
      <c r="AR717" s="90"/>
      <c r="AS717" s="90"/>
      <c r="AT717" s="90"/>
      <c r="AU717" s="90"/>
      <c r="AV717" s="90"/>
      <c r="AW717" s="90"/>
      <c r="AX717" s="91"/>
    </row>
    <row r="718" spans="1:50" ht="81"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642" t="s">
        <v>659</v>
      </c>
      <c r="AE718" s="643"/>
      <c r="AF718" s="644"/>
      <c r="AG718" s="115" t="s">
        <v>669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673</v>
      </c>
      <c r="AE719" s="596"/>
      <c r="AF719" s="59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2"/>
      <c r="C726" s="792" t="s">
        <v>52</v>
      </c>
      <c r="D726" s="817"/>
      <c r="E726" s="817"/>
      <c r="F726" s="818"/>
      <c r="G726" s="567" t="s">
        <v>670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221"/>
    </row>
    <row r="727" spans="1:52" ht="67.5" customHeight="1" thickBot="1" x14ac:dyDescent="0.2">
      <c r="A727" s="783"/>
      <c r="B727" s="784"/>
      <c r="C727" s="733" t="s">
        <v>56</v>
      </c>
      <c r="D727" s="734"/>
      <c r="E727" s="734"/>
      <c r="F727" s="735"/>
      <c r="G727" s="565" t="s">
        <v>671</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60"/>
      <c r="B731" s="661"/>
      <c r="C731" s="661"/>
      <c r="D731" s="661"/>
      <c r="E731" s="662"/>
      <c r="F731" s="714"/>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60"/>
      <c r="B733" s="661"/>
      <c r="C733" s="661"/>
      <c r="D733" s="661"/>
      <c r="E733" s="662"/>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76.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5.5" customHeight="1" x14ac:dyDescent="0.15">
      <c r="A737" s="974" t="s">
        <v>591</v>
      </c>
      <c r="B737" s="196"/>
      <c r="C737" s="196"/>
      <c r="D737" s="197"/>
      <c r="E737" s="938" t="s">
        <v>636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5.5" customHeight="1" x14ac:dyDescent="0.15">
      <c r="A738" s="347" t="s">
        <v>316</v>
      </c>
      <c r="B738" s="347"/>
      <c r="C738" s="347"/>
      <c r="D738" s="347"/>
      <c r="E738" s="938" t="s">
        <v>636</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5.5" customHeight="1" x14ac:dyDescent="0.15">
      <c r="A739" s="347" t="s">
        <v>315</v>
      </c>
      <c r="B739" s="347"/>
      <c r="C739" s="347"/>
      <c r="D739" s="347"/>
      <c r="E739" s="938" t="s">
        <v>636</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5.5" customHeight="1" x14ac:dyDescent="0.15">
      <c r="A740" s="347" t="s">
        <v>314</v>
      </c>
      <c r="B740" s="347"/>
      <c r="C740" s="347"/>
      <c r="D740" s="347"/>
      <c r="E740" s="938" t="s">
        <v>636</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5.5" customHeight="1" x14ac:dyDescent="0.15">
      <c r="A741" s="347" t="s">
        <v>313</v>
      </c>
      <c r="B741" s="347"/>
      <c r="C741" s="347"/>
      <c r="D741" s="347"/>
      <c r="E741" s="938" t="s">
        <v>654</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5.5" customHeight="1" x14ac:dyDescent="0.15">
      <c r="A742" s="347" t="s">
        <v>312</v>
      </c>
      <c r="B742" s="347"/>
      <c r="C742" s="347"/>
      <c r="D742" s="347"/>
      <c r="E742" s="938" t="s">
        <v>655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5.5" customHeight="1" x14ac:dyDescent="0.15">
      <c r="A743" s="347" t="s">
        <v>311</v>
      </c>
      <c r="B743" s="347"/>
      <c r="C743" s="347"/>
      <c r="D743" s="347"/>
      <c r="E743" s="938" t="s">
        <v>656</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5.5" customHeight="1" x14ac:dyDescent="0.15">
      <c r="A744" s="347" t="s">
        <v>310</v>
      </c>
      <c r="B744" s="347"/>
      <c r="C744" s="347"/>
      <c r="D744" s="347"/>
      <c r="E744" s="938" t="s">
        <v>657</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5.5" customHeight="1" x14ac:dyDescent="0.15">
      <c r="A745" s="347" t="s">
        <v>309</v>
      </c>
      <c r="B745" s="347"/>
      <c r="C745" s="347"/>
      <c r="D745" s="347"/>
      <c r="E745" s="975" t="s">
        <v>658</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5.5" customHeight="1" x14ac:dyDescent="0.15">
      <c r="A746" s="347" t="s">
        <v>464</v>
      </c>
      <c r="B746" s="347"/>
      <c r="C746" s="347"/>
      <c r="D746" s="347"/>
      <c r="E746" s="944" t="s">
        <v>629</v>
      </c>
      <c r="F746" s="942"/>
      <c r="G746" s="942"/>
      <c r="H746" s="85" t="str">
        <f>IF(E746="","","-")</f>
        <v>-</v>
      </c>
      <c r="I746" s="942"/>
      <c r="J746" s="942"/>
      <c r="K746" s="85" t="str">
        <f>IF(I746="","","-")</f>
        <v/>
      </c>
      <c r="L746" s="943">
        <v>190</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5.5" customHeight="1" x14ac:dyDescent="0.15">
      <c r="A747" s="347" t="s">
        <v>428</v>
      </c>
      <c r="B747" s="347"/>
      <c r="C747" s="347"/>
      <c r="D747" s="347"/>
      <c r="E747" s="944" t="s">
        <v>629</v>
      </c>
      <c r="F747" s="942"/>
      <c r="G747" s="942"/>
      <c r="H747" s="85" t="str">
        <f>IF(E747="","","-")</f>
        <v>-</v>
      </c>
      <c r="I747" s="942"/>
      <c r="J747" s="942"/>
      <c r="K747" s="85" t="str">
        <f>IF(I747="","","-")</f>
        <v/>
      </c>
      <c r="L747" s="943">
        <v>194</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5" t="s">
        <v>303</v>
      </c>
      <c r="B748" s="606"/>
      <c r="C748" s="606"/>
      <c r="D748" s="606"/>
      <c r="E748" s="606"/>
      <c r="F748" s="6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5"/>
      <c r="B749" s="606"/>
      <c r="C749" s="606"/>
      <c r="D749" s="606"/>
      <c r="E749" s="606"/>
      <c r="F749" s="6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41.25"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41.25"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41.25"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41.25"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41.25"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41.25"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5"/>
      <c r="B785" s="606"/>
      <c r="C785" s="606"/>
      <c r="D785" s="606"/>
      <c r="E785" s="606"/>
      <c r="F785" s="6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305</v>
      </c>
      <c r="B787" s="618"/>
      <c r="C787" s="618"/>
      <c r="D787" s="618"/>
      <c r="E787" s="618"/>
      <c r="F787" s="619"/>
      <c r="G787" s="583" t="s">
        <v>679</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282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76"/>
    </row>
    <row r="788" spans="1:51" ht="24.75" customHeight="1" x14ac:dyDescent="0.15">
      <c r="A788" s="620"/>
      <c r="B788" s="621"/>
      <c r="C788" s="621"/>
      <c r="D788" s="621"/>
      <c r="E788" s="621"/>
      <c r="F788" s="622"/>
      <c r="G788" s="792" t="s">
        <v>17</v>
      </c>
      <c r="H788" s="655"/>
      <c r="I788" s="655"/>
      <c r="J788" s="655"/>
      <c r="K788" s="655"/>
      <c r="L788" s="654" t="s">
        <v>18</v>
      </c>
      <c r="M788" s="655"/>
      <c r="N788" s="655"/>
      <c r="O788" s="655"/>
      <c r="P788" s="655"/>
      <c r="Q788" s="655"/>
      <c r="R788" s="655"/>
      <c r="S788" s="655"/>
      <c r="T788" s="655"/>
      <c r="U788" s="655"/>
      <c r="V788" s="655"/>
      <c r="W788" s="655"/>
      <c r="X788" s="656"/>
      <c r="Y788" s="645" t="s">
        <v>19</v>
      </c>
      <c r="Z788" s="646"/>
      <c r="AA788" s="646"/>
      <c r="AB788" s="781"/>
      <c r="AC788" s="792" t="s">
        <v>17</v>
      </c>
      <c r="AD788" s="655"/>
      <c r="AE788" s="655"/>
      <c r="AF788" s="655"/>
      <c r="AG788" s="655"/>
      <c r="AH788" s="654" t="s">
        <v>18</v>
      </c>
      <c r="AI788" s="655"/>
      <c r="AJ788" s="655"/>
      <c r="AK788" s="655"/>
      <c r="AL788" s="655"/>
      <c r="AM788" s="655"/>
      <c r="AN788" s="655"/>
      <c r="AO788" s="655"/>
      <c r="AP788" s="655"/>
      <c r="AQ788" s="655"/>
      <c r="AR788" s="655"/>
      <c r="AS788" s="655"/>
      <c r="AT788" s="656"/>
      <c r="AU788" s="645" t="s">
        <v>19</v>
      </c>
      <c r="AV788" s="646"/>
      <c r="AW788" s="646"/>
      <c r="AX788" s="647"/>
    </row>
    <row r="789" spans="1:51" ht="45" customHeight="1" x14ac:dyDescent="0.15">
      <c r="A789" s="620"/>
      <c r="B789" s="621"/>
      <c r="C789" s="621"/>
      <c r="D789" s="621"/>
      <c r="E789" s="621"/>
      <c r="F789" s="622"/>
      <c r="G789" s="657" t="s">
        <v>674</v>
      </c>
      <c r="H789" s="658"/>
      <c r="I789" s="658"/>
      <c r="J789" s="658"/>
      <c r="K789" s="659"/>
      <c r="L789" s="814" t="s">
        <v>675</v>
      </c>
      <c r="M789" s="815"/>
      <c r="N789" s="815"/>
      <c r="O789" s="815"/>
      <c r="P789" s="815"/>
      <c r="Q789" s="815"/>
      <c r="R789" s="815"/>
      <c r="S789" s="815"/>
      <c r="T789" s="815"/>
      <c r="U789" s="815"/>
      <c r="V789" s="815"/>
      <c r="W789" s="815"/>
      <c r="X789" s="816"/>
      <c r="Y789" s="373">
        <v>57</v>
      </c>
      <c r="Z789" s="374"/>
      <c r="AA789" s="374"/>
      <c r="AB789" s="785"/>
      <c r="AC789" s="657" t="s">
        <v>678</v>
      </c>
      <c r="AD789" s="812"/>
      <c r="AE789" s="812"/>
      <c r="AF789" s="812"/>
      <c r="AG789" s="813"/>
      <c r="AH789" s="592" t="s">
        <v>678</v>
      </c>
      <c r="AI789" s="593"/>
      <c r="AJ789" s="593"/>
      <c r="AK789" s="593"/>
      <c r="AL789" s="593"/>
      <c r="AM789" s="593"/>
      <c r="AN789" s="593"/>
      <c r="AO789" s="593"/>
      <c r="AP789" s="593"/>
      <c r="AQ789" s="593"/>
      <c r="AR789" s="593"/>
      <c r="AS789" s="593"/>
      <c r="AT789" s="594"/>
      <c r="AU789" s="373" t="s">
        <v>678</v>
      </c>
      <c r="AV789" s="374"/>
      <c r="AW789" s="374"/>
      <c r="AX789" s="375"/>
    </row>
    <row r="790" spans="1:51" ht="24.75" customHeight="1" x14ac:dyDescent="0.15">
      <c r="A790" s="620"/>
      <c r="B790" s="621"/>
      <c r="C790" s="621"/>
      <c r="D790" s="621"/>
      <c r="E790" s="621"/>
      <c r="F790" s="622"/>
      <c r="G790" s="598" t="s">
        <v>678</v>
      </c>
      <c r="H790" s="599"/>
      <c r="I790" s="599"/>
      <c r="J790" s="599"/>
      <c r="K790" s="600"/>
      <c r="L790" s="586" t="s">
        <v>678</v>
      </c>
      <c r="M790" s="587"/>
      <c r="N790" s="587"/>
      <c r="O790" s="587"/>
      <c r="P790" s="587"/>
      <c r="Q790" s="587"/>
      <c r="R790" s="587"/>
      <c r="S790" s="587"/>
      <c r="T790" s="587"/>
      <c r="U790" s="587"/>
      <c r="V790" s="587"/>
      <c r="W790" s="587"/>
      <c r="X790" s="588"/>
      <c r="Y790" s="589" t="s">
        <v>678</v>
      </c>
      <c r="Z790" s="590"/>
      <c r="AA790" s="590"/>
      <c r="AB790" s="591"/>
      <c r="AC790" s="598" t="s">
        <v>325</v>
      </c>
      <c r="AD790" s="599"/>
      <c r="AE790" s="599"/>
      <c r="AF790" s="599"/>
      <c r="AG790" s="600"/>
      <c r="AH790" s="586" t="s">
        <v>325</v>
      </c>
      <c r="AI790" s="587"/>
      <c r="AJ790" s="587"/>
      <c r="AK790" s="587"/>
      <c r="AL790" s="587"/>
      <c r="AM790" s="587"/>
      <c r="AN790" s="587"/>
      <c r="AO790" s="587"/>
      <c r="AP790" s="587"/>
      <c r="AQ790" s="587"/>
      <c r="AR790" s="587"/>
      <c r="AS790" s="587"/>
      <c r="AT790" s="588"/>
      <c r="AU790" s="589" t="s">
        <v>325</v>
      </c>
      <c r="AV790" s="590"/>
      <c r="AW790" s="590"/>
      <c r="AX790" s="591"/>
    </row>
    <row r="791" spans="1:51" ht="24.75" customHeight="1" x14ac:dyDescent="0.15">
      <c r="A791" s="620"/>
      <c r="B791" s="621"/>
      <c r="C791" s="621"/>
      <c r="D791" s="621"/>
      <c r="E791" s="621"/>
      <c r="F791" s="622"/>
      <c r="G791" s="598" t="s">
        <v>678</v>
      </c>
      <c r="H791" s="599"/>
      <c r="I791" s="599"/>
      <c r="J791" s="599"/>
      <c r="K791" s="600"/>
      <c r="L791" s="586" t="s">
        <v>678</v>
      </c>
      <c r="M791" s="587"/>
      <c r="N791" s="587"/>
      <c r="O791" s="587"/>
      <c r="P791" s="587"/>
      <c r="Q791" s="587"/>
      <c r="R791" s="587"/>
      <c r="S791" s="587"/>
      <c r="T791" s="587"/>
      <c r="U791" s="587"/>
      <c r="V791" s="587"/>
      <c r="W791" s="587"/>
      <c r="X791" s="588"/>
      <c r="Y791" s="589" t="s">
        <v>678</v>
      </c>
      <c r="Z791" s="590"/>
      <c r="AA791" s="590"/>
      <c r="AB791" s="591"/>
      <c r="AC791" s="598" t="s">
        <v>325</v>
      </c>
      <c r="AD791" s="599"/>
      <c r="AE791" s="599"/>
      <c r="AF791" s="599"/>
      <c r="AG791" s="600"/>
      <c r="AH791" s="586" t="s">
        <v>325</v>
      </c>
      <c r="AI791" s="587"/>
      <c r="AJ791" s="587"/>
      <c r="AK791" s="587"/>
      <c r="AL791" s="587"/>
      <c r="AM791" s="587"/>
      <c r="AN791" s="587"/>
      <c r="AO791" s="587"/>
      <c r="AP791" s="587"/>
      <c r="AQ791" s="587"/>
      <c r="AR791" s="587"/>
      <c r="AS791" s="587"/>
      <c r="AT791" s="588"/>
      <c r="AU791" s="589" t="s">
        <v>325</v>
      </c>
      <c r="AV791" s="590"/>
      <c r="AW791" s="590"/>
      <c r="AX791" s="591"/>
    </row>
    <row r="792" spans="1:51" ht="24.75" customHeight="1" x14ac:dyDescent="0.15">
      <c r="A792" s="620"/>
      <c r="B792" s="621"/>
      <c r="C792" s="621"/>
      <c r="D792" s="621"/>
      <c r="E792" s="621"/>
      <c r="F792" s="622"/>
      <c r="G792" s="598" t="s">
        <v>678</v>
      </c>
      <c r="H792" s="599"/>
      <c r="I792" s="599"/>
      <c r="J792" s="599"/>
      <c r="K792" s="600"/>
      <c r="L792" s="586" t="s">
        <v>678</v>
      </c>
      <c r="M792" s="587"/>
      <c r="N792" s="587"/>
      <c r="O792" s="587"/>
      <c r="P792" s="587"/>
      <c r="Q792" s="587"/>
      <c r="R792" s="587"/>
      <c r="S792" s="587"/>
      <c r="T792" s="587"/>
      <c r="U792" s="587"/>
      <c r="V792" s="587"/>
      <c r="W792" s="587"/>
      <c r="X792" s="588"/>
      <c r="Y792" s="589" t="s">
        <v>678</v>
      </c>
      <c r="Z792" s="590"/>
      <c r="AA792" s="590"/>
      <c r="AB792" s="591"/>
      <c r="AC792" s="598" t="s">
        <v>325</v>
      </c>
      <c r="AD792" s="599"/>
      <c r="AE792" s="599"/>
      <c r="AF792" s="599"/>
      <c r="AG792" s="600"/>
      <c r="AH792" s="586" t="s">
        <v>325</v>
      </c>
      <c r="AI792" s="587"/>
      <c r="AJ792" s="587"/>
      <c r="AK792" s="587"/>
      <c r="AL792" s="587"/>
      <c r="AM792" s="587"/>
      <c r="AN792" s="587"/>
      <c r="AO792" s="587"/>
      <c r="AP792" s="587"/>
      <c r="AQ792" s="587"/>
      <c r="AR792" s="587"/>
      <c r="AS792" s="587"/>
      <c r="AT792" s="588"/>
      <c r="AU792" s="589" t="s">
        <v>325</v>
      </c>
      <c r="AV792" s="590"/>
      <c r="AW792" s="590"/>
      <c r="AX792" s="591"/>
    </row>
    <row r="793" spans="1:51" ht="24.75" customHeight="1" x14ac:dyDescent="0.15">
      <c r="A793" s="620"/>
      <c r="B793" s="621"/>
      <c r="C793" s="621"/>
      <c r="D793" s="621"/>
      <c r="E793" s="621"/>
      <c r="F793" s="622"/>
      <c r="G793" s="598" t="s">
        <v>678</v>
      </c>
      <c r="H793" s="599"/>
      <c r="I793" s="599"/>
      <c r="J793" s="599"/>
      <c r="K793" s="600"/>
      <c r="L793" s="586" t="s">
        <v>678</v>
      </c>
      <c r="M793" s="587"/>
      <c r="N793" s="587"/>
      <c r="O793" s="587"/>
      <c r="P793" s="587"/>
      <c r="Q793" s="587"/>
      <c r="R793" s="587"/>
      <c r="S793" s="587"/>
      <c r="T793" s="587"/>
      <c r="U793" s="587"/>
      <c r="V793" s="587"/>
      <c r="W793" s="587"/>
      <c r="X793" s="588"/>
      <c r="Y793" s="589" t="s">
        <v>678</v>
      </c>
      <c r="Z793" s="590"/>
      <c r="AA793" s="590"/>
      <c r="AB793" s="591"/>
      <c r="AC793" s="598" t="s">
        <v>325</v>
      </c>
      <c r="AD793" s="599"/>
      <c r="AE793" s="599"/>
      <c r="AF793" s="599"/>
      <c r="AG793" s="600"/>
      <c r="AH793" s="586" t="s">
        <v>325</v>
      </c>
      <c r="AI793" s="587"/>
      <c r="AJ793" s="587"/>
      <c r="AK793" s="587"/>
      <c r="AL793" s="587"/>
      <c r="AM793" s="587"/>
      <c r="AN793" s="587"/>
      <c r="AO793" s="587"/>
      <c r="AP793" s="587"/>
      <c r="AQ793" s="587"/>
      <c r="AR793" s="587"/>
      <c r="AS793" s="587"/>
      <c r="AT793" s="588"/>
      <c r="AU793" s="589" t="s">
        <v>325</v>
      </c>
      <c r="AV793" s="590"/>
      <c r="AW793" s="590"/>
      <c r="AX793" s="591"/>
    </row>
    <row r="794" spans="1:51" ht="24.75" customHeight="1" x14ac:dyDescent="0.15">
      <c r="A794" s="620"/>
      <c r="B794" s="621"/>
      <c r="C794" s="621"/>
      <c r="D794" s="621"/>
      <c r="E794" s="621"/>
      <c r="F794" s="622"/>
      <c r="G794" s="598" t="s">
        <v>678</v>
      </c>
      <c r="H794" s="599"/>
      <c r="I794" s="599"/>
      <c r="J794" s="599"/>
      <c r="K794" s="600"/>
      <c r="L794" s="586" t="s">
        <v>678</v>
      </c>
      <c r="M794" s="587"/>
      <c r="N794" s="587"/>
      <c r="O794" s="587"/>
      <c r="P794" s="587"/>
      <c r="Q794" s="587"/>
      <c r="R794" s="587"/>
      <c r="S794" s="587"/>
      <c r="T794" s="587"/>
      <c r="U794" s="587"/>
      <c r="V794" s="587"/>
      <c r="W794" s="587"/>
      <c r="X794" s="588"/>
      <c r="Y794" s="589" t="s">
        <v>678</v>
      </c>
      <c r="Z794" s="590"/>
      <c r="AA794" s="590"/>
      <c r="AB794" s="591"/>
      <c r="AC794" s="598" t="s">
        <v>325</v>
      </c>
      <c r="AD794" s="599"/>
      <c r="AE794" s="599"/>
      <c r="AF794" s="599"/>
      <c r="AG794" s="600"/>
      <c r="AH794" s="586" t="s">
        <v>325</v>
      </c>
      <c r="AI794" s="587"/>
      <c r="AJ794" s="587"/>
      <c r="AK794" s="587"/>
      <c r="AL794" s="587"/>
      <c r="AM794" s="587"/>
      <c r="AN794" s="587"/>
      <c r="AO794" s="587"/>
      <c r="AP794" s="587"/>
      <c r="AQ794" s="587"/>
      <c r="AR794" s="587"/>
      <c r="AS794" s="587"/>
      <c r="AT794" s="588"/>
      <c r="AU794" s="589" t="s">
        <v>325</v>
      </c>
      <c r="AV794" s="590"/>
      <c r="AW794" s="590"/>
      <c r="AX794" s="591"/>
    </row>
    <row r="795" spans="1:51" ht="24.75" customHeight="1" x14ac:dyDescent="0.15">
      <c r="A795" s="620"/>
      <c r="B795" s="621"/>
      <c r="C795" s="621"/>
      <c r="D795" s="621"/>
      <c r="E795" s="621"/>
      <c r="F795" s="622"/>
      <c r="G795" s="598" t="s">
        <v>678</v>
      </c>
      <c r="H795" s="599"/>
      <c r="I795" s="599"/>
      <c r="J795" s="599"/>
      <c r="K795" s="600"/>
      <c r="L795" s="586" t="s">
        <v>678</v>
      </c>
      <c r="M795" s="587"/>
      <c r="N795" s="587"/>
      <c r="O795" s="587"/>
      <c r="P795" s="587"/>
      <c r="Q795" s="587"/>
      <c r="R795" s="587"/>
      <c r="S795" s="587"/>
      <c r="T795" s="587"/>
      <c r="U795" s="587"/>
      <c r="V795" s="587"/>
      <c r="W795" s="587"/>
      <c r="X795" s="588"/>
      <c r="Y795" s="589" t="s">
        <v>678</v>
      </c>
      <c r="Z795" s="590"/>
      <c r="AA795" s="590"/>
      <c r="AB795" s="591"/>
      <c r="AC795" s="598" t="s">
        <v>325</v>
      </c>
      <c r="AD795" s="599"/>
      <c r="AE795" s="599"/>
      <c r="AF795" s="599"/>
      <c r="AG795" s="600"/>
      <c r="AH795" s="586" t="s">
        <v>325</v>
      </c>
      <c r="AI795" s="587"/>
      <c r="AJ795" s="587"/>
      <c r="AK795" s="587"/>
      <c r="AL795" s="587"/>
      <c r="AM795" s="587"/>
      <c r="AN795" s="587"/>
      <c r="AO795" s="587"/>
      <c r="AP795" s="587"/>
      <c r="AQ795" s="587"/>
      <c r="AR795" s="587"/>
      <c r="AS795" s="587"/>
      <c r="AT795" s="588"/>
      <c r="AU795" s="589" t="s">
        <v>325</v>
      </c>
      <c r="AV795" s="590"/>
      <c r="AW795" s="590"/>
      <c r="AX795" s="591"/>
    </row>
    <row r="796" spans="1:51" ht="24.75" customHeight="1" x14ac:dyDescent="0.15">
      <c r="A796" s="620"/>
      <c r="B796" s="621"/>
      <c r="C796" s="621"/>
      <c r="D796" s="621"/>
      <c r="E796" s="621"/>
      <c r="F796" s="622"/>
      <c r="G796" s="598" t="s">
        <v>678</v>
      </c>
      <c r="H796" s="599"/>
      <c r="I796" s="599"/>
      <c r="J796" s="599"/>
      <c r="K796" s="600"/>
      <c r="L796" s="586" t="s">
        <v>678</v>
      </c>
      <c r="M796" s="587"/>
      <c r="N796" s="587"/>
      <c r="O796" s="587"/>
      <c r="P796" s="587"/>
      <c r="Q796" s="587"/>
      <c r="R796" s="587"/>
      <c r="S796" s="587"/>
      <c r="T796" s="587"/>
      <c r="U796" s="587"/>
      <c r="V796" s="587"/>
      <c r="W796" s="587"/>
      <c r="X796" s="588"/>
      <c r="Y796" s="589" t="s">
        <v>678</v>
      </c>
      <c r="Z796" s="590"/>
      <c r="AA796" s="590"/>
      <c r="AB796" s="591"/>
      <c r="AC796" s="598" t="s">
        <v>325</v>
      </c>
      <c r="AD796" s="599"/>
      <c r="AE796" s="599"/>
      <c r="AF796" s="599"/>
      <c r="AG796" s="600"/>
      <c r="AH796" s="586" t="s">
        <v>325</v>
      </c>
      <c r="AI796" s="587"/>
      <c r="AJ796" s="587"/>
      <c r="AK796" s="587"/>
      <c r="AL796" s="587"/>
      <c r="AM796" s="587"/>
      <c r="AN796" s="587"/>
      <c r="AO796" s="587"/>
      <c r="AP796" s="587"/>
      <c r="AQ796" s="587"/>
      <c r="AR796" s="587"/>
      <c r="AS796" s="587"/>
      <c r="AT796" s="588"/>
      <c r="AU796" s="589" t="s">
        <v>325</v>
      </c>
      <c r="AV796" s="590"/>
      <c r="AW796" s="590"/>
      <c r="AX796" s="591"/>
    </row>
    <row r="797" spans="1:51" ht="24.75" customHeight="1" x14ac:dyDescent="0.15">
      <c r="A797" s="620"/>
      <c r="B797" s="621"/>
      <c r="C797" s="621"/>
      <c r="D797" s="621"/>
      <c r="E797" s="621"/>
      <c r="F797" s="622"/>
      <c r="G797" s="598" t="s">
        <v>678</v>
      </c>
      <c r="H797" s="599"/>
      <c r="I797" s="599"/>
      <c r="J797" s="599"/>
      <c r="K797" s="600"/>
      <c r="L797" s="586" t="s">
        <v>678</v>
      </c>
      <c r="M797" s="587"/>
      <c r="N797" s="587"/>
      <c r="O797" s="587"/>
      <c r="P797" s="587"/>
      <c r="Q797" s="587"/>
      <c r="R797" s="587"/>
      <c r="S797" s="587"/>
      <c r="T797" s="587"/>
      <c r="U797" s="587"/>
      <c r="V797" s="587"/>
      <c r="W797" s="587"/>
      <c r="X797" s="588"/>
      <c r="Y797" s="589" t="s">
        <v>678</v>
      </c>
      <c r="Z797" s="590"/>
      <c r="AA797" s="590"/>
      <c r="AB797" s="591"/>
      <c r="AC797" s="598" t="s">
        <v>325</v>
      </c>
      <c r="AD797" s="599"/>
      <c r="AE797" s="599"/>
      <c r="AF797" s="599"/>
      <c r="AG797" s="600"/>
      <c r="AH797" s="586" t="s">
        <v>325</v>
      </c>
      <c r="AI797" s="587"/>
      <c r="AJ797" s="587"/>
      <c r="AK797" s="587"/>
      <c r="AL797" s="587"/>
      <c r="AM797" s="587"/>
      <c r="AN797" s="587"/>
      <c r="AO797" s="587"/>
      <c r="AP797" s="587"/>
      <c r="AQ797" s="587"/>
      <c r="AR797" s="587"/>
      <c r="AS797" s="587"/>
      <c r="AT797" s="588"/>
      <c r="AU797" s="589" t="s">
        <v>325</v>
      </c>
      <c r="AV797" s="590"/>
      <c r="AW797" s="590"/>
      <c r="AX797" s="591"/>
    </row>
    <row r="798" spans="1:51" ht="24.75" customHeight="1" x14ac:dyDescent="0.15">
      <c r="A798" s="620"/>
      <c r="B798" s="621"/>
      <c r="C798" s="621"/>
      <c r="D798" s="621"/>
      <c r="E798" s="621"/>
      <c r="F798" s="622"/>
      <c r="G798" s="598" t="s">
        <v>678</v>
      </c>
      <c r="H798" s="599"/>
      <c r="I798" s="599"/>
      <c r="J798" s="599"/>
      <c r="K798" s="600"/>
      <c r="L798" s="586" t="s">
        <v>678</v>
      </c>
      <c r="M798" s="587"/>
      <c r="N798" s="587"/>
      <c r="O798" s="587"/>
      <c r="P798" s="587"/>
      <c r="Q798" s="587"/>
      <c r="R798" s="587"/>
      <c r="S798" s="587"/>
      <c r="T798" s="587"/>
      <c r="U798" s="587"/>
      <c r="V798" s="587"/>
      <c r="W798" s="587"/>
      <c r="X798" s="588"/>
      <c r="Y798" s="589" t="s">
        <v>678</v>
      </c>
      <c r="Z798" s="590"/>
      <c r="AA798" s="590"/>
      <c r="AB798" s="591"/>
      <c r="AC798" s="657" t="s">
        <v>678</v>
      </c>
      <c r="AD798" s="812"/>
      <c r="AE798" s="812"/>
      <c r="AF798" s="812"/>
      <c r="AG798" s="813"/>
      <c r="AH798" s="592" t="s">
        <v>678</v>
      </c>
      <c r="AI798" s="593"/>
      <c r="AJ798" s="593"/>
      <c r="AK798" s="593"/>
      <c r="AL798" s="593"/>
      <c r="AM798" s="593"/>
      <c r="AN798" s="593"/>
      <c r="AO798" s="593"/>
      <c r="AP798" s="593"/>
      <c r="AQ798" s="593"/>
      <c r="AR798" s="593"/>
      <c r="AS798" s="593"/>
      <c r="AT798" s="594"/>
      <c r="AU798" s="373" t="s">
        <v>678</v>
      </c>
      <c r="AV798" s="374"/>
      <c r="AW798" s="374"/>
      <c r="AX798" s="375"/>
    </row>
    <row r="799" spans="1:51" ht="24.75" customHeight="1" x14ac:dyDescent="0.15">
      <c r="A799" s="620"/>
      <c r="B799" s="621"/>
      <c r="C799" s="621"/>
      <c r="D799" s="621"/>
      <c r="E799" s="621"/>
      <c r="F799" s="622"/>
      <c r="G799" s="803" t="s">
        <v>20</v>
      </c>
      <c r="H799" s="804"/>
      <c r="I799" s="804"/>
      <c r="J799" s="804"/>
      <c r="K799" s="804"/>
      <c r="L799" s="805"/>
      <c r="M799" s="806"/>
      <c r="N799" s="806"/>
      <c r="O799" s="806"/>
      <c r="P799" s="806"/>
      <c r="Q799" s="806"/>
      <c r="R799" s="806"/>
      <c r="S799" s="806"/>
      <c r="T799" s="806"/>
      <c r="U799" s="806"/>
      <c r="V799" s="806"/>
      <c r="W799" s="806"/>
      <c r="X799" s="807"/>
      <c r="Y799" s="808">
        <f>SUM(Y789:AB798)</f>
        <v>57</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x14ac:dyDescent="0.15">
      <c r="A800" s="620"/>
      <c r="B800" s="621"/>
      <c r="C800" s="621"/>
      <c r="D800" s="621"/>
      <c r="E800" s="621"/>
      <c r="F800" s="622"/>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76"/>
      <c r="AY800">
        <f>COUNTA($G$802,$AC$802)</f>
        <v>0</v>
      </c>
    </row>
    <row r="801" spans="1:51" ht="24.75" hidden="1" customHeight="1" x14ac:dyDescent="0.15">
      <c r="A801" s="620"/>
      <c r="B801" s="621"/>
      <c r="C801" s="621"/>
      <c r="D801" s="621"/>
      <c r="E801" s="621"/>
      <c r="F801" s="622"/>
      <c r="G801" s="792" t="s">
        <v>17</v>
      </c>
      <c r="H801" s="655"/>
      <c r="I801" s="655"/>
      <c r="J801" s="655"/>
      <c r="K801" s="655"/>
      <c r="L801" s="654" t="s">
        <v>18</v>
      </c>
      <c r="M801" s="655"/>
      <c r="N801" s="655"/>
      <c r="O801" s="655"/>
      <c r="P801" s="655"/>
      <c r="Q801" s="655"/>
      <c r="R801" s="655"/>
      <c r="S801" s="655"/>
      <c r="T801" s="655"/>
      <c r="U801" s="655"/>
      <c r="V801" s="655"/>
      <c r="W801" s="655"/>
      <c r="X801" s="656"/>
      <c r="Y801" s="645" t="s">
        <v>19</v>
      </c>
      <c r="Z801" s="646"/>
      <c r="AA801" s="646"/>
      <c r="AB801" s="781"/>
      <c r="AC801" s="792" t="s">
        <v>17</v>
      </c>
      <c r="AD801" s="655"/>
      <c r="AE801" s="655"/>
      <c r="AF801" s="655"/>
      <c r="AG801" s="655"/>
      <c r="AH801" s="654" t="s">
        <v>18</v>
      </c>
      <c r="AI801" s="655"/>
      <c r="AJ801" s="655"/>
      <c r="AK801" s="655"/>
      <c r="AL801" s="655"/>
      <c r="AM801" s="655"/>
      <c r="AN801" s="655"/>
      <c r="AO801" s="655"/>
      <c r="AP801" s="655"/>
      <c r="AQ801" s="655"/>
      <c r="AR801" s="655"/>
      <c r="AS801" s="655"/>
      <c r="AT801" s="656"/>
      <c r="AU801" s="645" t="s">
        <v>19</v>
      </c>
      <c r="AV801" s="646"/>
      <c r="AW801" s="646"/>
      <c r="AX801" s="647"/>
      <c r="AY801">
        <f>$AY$800</f>
        <v>0</v>
      </c>
    </row>
    <row r="802" spans="1:51" ht="24.75" hidden="1" customHeight="1" x14ac:dyDescent="0.15">
      <c r="A802" s="620"/>
      <c r="B802" s="621"/>
      <c r="C802" s="621"/>
      <c r="D802" s="621"/>
      <c r="E802" s="621"/>
      <c r="F802" s="622"/>
      <c r="G802" s="657"/>
      <c r="H802" s="812"/>
      <c r="I802" s="812"/>
      <c r="J802" s="812"/>
      <c r="K802" s="813"/>
      <c r="L802" s="592"/>
      <c r="M802" s="593"/>
      <c r="N802" s="593"/>
      <c r="O802" s="593"/>
      <c r="P802" s="593"/>
      <c r="Q802" s="593"/>
      <c r="R802" s="593"/>
      <c r="S802" s="593"/>
      <c r="T802" s="593"/>
      <c r="U802" s="593"/>
      <c r="V802" s="593"/>
      <c r="W802" s="593"/>
      <c r="X802" s="594"/>
      <c r="Y802" s="373"/>
      <c r="Z802" s="374"/>
      <c r="AA802" s="374"/>
      <c r="AB802" s="785"/>
      <c r="AC802" s="657"/>
      <c r="AD802" s="812"/>
      <c r="AE802" s="812"/>
      <c r="AF802" s="812"/>
      <c r="AG802" s="813"/>
      <c r="AH802" s="592"/>
      <c r="AI802" s="593"/>
      <c r="AJ802" s="593"/>
      <c r="AK802" s="593"/>
      <c r="AL802" s="593"/>
      <c r="AM802" s="593"/>
      <c r="AN802" s="593"/>
      <c r="AO802" s="593"/>
      <c r="AP802" s="593"/>
      <c r="AQ802" s="593"/>
      <c r="AR802" s="593"/>
      <c r="AS802" s="593"/>
      <c r="AT802" s="594"/>
      <c r="AU802" s="373"/>
      <c r="AV802" s="374"/>
      <c r="AW802" s="374"/>
      <c r="AX802" s="375"/>
      <c r="AY802">
        <f t="shared" ref="AY802:AY812" si="115">$AY$800</f>
        <v>0</v>
      </c>
    </row>
    <row r="803" spans="1:51" ht="24.75" hidden="1" customHeight="1" x14ac:dyDescent="0.15">
      <c r="A803" s="620"/>
      <c r="B803" s="621"/>
      <c r="C803" s="621"/>
      <c r="D803" s="621"/>
      <c r="E803" s="621"/>
      <c r="F803" s="622"/>
      <c r="G803" s="598"/>
      <c r="H803" s="599"/>
      <c r="I803" s="599"/>
      <c r="J803" s="599"/>
      <c r="K803" s="600"/>
      <c r="L803" s="586"/>
      <c r="M803" s="587"/>
      <c r="N803" s="587"/>
      <c r="O803" s="587"/>
      <c r="P803" s="587"/>
      <c r="Q803" s="587"/>
      <c r="R803" s="587"/>
      <c r="S803" s="587"/>
      <c r="T803" s="587"/>
      <c r="U803" s="587"/>
      <c r="V803" s="587"/>
      <c r="W803" s="587"/>
      <c r="X803" s="588"/>
      <c r="Y803" s="589"/>
      <c r="Z803" s="590"/>
      <c r="AA803" s="590"/>
      <c r="AB803" s="591"/>
      <c r="AC803" s="598"/>
      <c r="AD803" s="599"/>
      <c r="AE803" s="599"/>
      <c r="AF803" s="599"/>
      <c r="AG803" s="600"/>
      <c r="AH803" s="586"/>
      <c r="AI803" s="587"/>
      <c r="AJ803" s="587"/>
      <c r="AK803" s="587"/>
      <c r="AL803" s="587"/>
      <c r="AM803" s="587"/>
      <c r="AN803" s="587"/>
      <c r="AO803" s="587"/>
      <c r="AP803" s="587"/>
      <c r="AQ803" s="587"/>
      <c r="AR803" s="587"/>
      <c r="AS803" s="587"/>
      <c r="AT803" s="588"/>
      <c r="AU803" s="589"/>
      <c r="AV803" s="590"/>
      <c r="AW803" s="590"/>
      <c r="AX803" s="819"/>
      <c r="AY803">
        <f t="shared" si="115"/>
        <v>0</v>
      </c>
    </row>
    <row r="804" spans="1:51" ht="24.75" hidden="1" customHeight="1" x14ac:dyDescent="0.15">
      <c r="A804" s="620"/>
      <c r="B804" s="621"/>
      <c r="C804" s="621"/>
      <c r="D804" s="621"/>
      <c r="E804" s="621"/>
      <c r="F804" s="622"/>
      <c r="G804" s="598"/>
      <c r="H804" s="599"/>
      <c r="I804" s="599"/>
      <c r="J804" s="599"/>
      <c r="K804" s="600"/>
      <c r="L804" s="586"/>
      <c r="M804" s="587"/>
      <c r="N804" s="587"/>
      <c r="O804" s="587"/>
      <c r="P804" s="587"/>
      <c r="Q804" s="587"/>
      <c r="R804" s="587"/>
      <c r="S804" s="587"/>
      <c r="T804" s="587"/>
      <c r="U804" s="587"/>
      <c r="V804" s="587"/>
      <c r="W804" s="587"/>
      <c r="X804" s="588"/>
      <c r="Y804" s="589"/>
      <c r="Z804" s="590"/>
      <c r="AA804" s="590"/>
      <c r="AB804" s="591"/>
      <c r="AC804" s="598"/>
      <c r="AD804" s="599"/>
      <c r="AE804" s="599"/>
      <c r="AF804" s="599"/>
      <c r="AG804" s="600"/>
      <c r="AH804" s="586"/>
      <c r="AI804" s="587"/>
      <c r="AJ804" s="587"/>
      <c r="AK804" s="587"/>
      <c r="AL804" s="587"/>
      <c r="AM804" s="587"/>
      <c r="AN804" s="587"/>
      <c r="AO804" s="587"/>
      <c r="AP804" s="587"/>
      <c r="AQ804" s="587"/>
      <c r="AR804" s="587"/>
      <c r="AS804" s="587"/>
      <c r="AT804" s="588"/>
      <c r="AU804" s="589"/>
      <c r="AV804" s="590"/>
      <c r="AW804" s="590"/>
      <c r="AX804" s="819"/>
      <c r="AY804">
        <f t="shared" si="115"/>
        <v>0</v>
      </c>
    </row>
    <row r="805" spans="1:51" ht="24.75" hidden="1" customHeight="1" x14ac:dyDescent="0.15">
      <c r="A805" s="620"/>
      <c r="B805" s="621"/>
      <c r="C805" s="621"/>
      <c r="D805" s="621"/>
      <c r="E805" s="621"/>
      <c r="F805" s="622"/>
      <c r="G805" s="598"/>
      <c r="H805" s="599"/>
      <c r="I805" s="599"/>
      <c r="J805" s="599"/>
      <c r="K805" s="600"/>
      <c r="L805" s="586"/>
      <c r="M805" s="587"/>
      <c r="N805" s="587"/>
      <c r="O805" s="587"/>
      <c r="P805" s="587"/>
      <c r="Q805" s="587"/>
      <c r="R805" s="587"/>
      <c r="S805" s="587"/>
      <c r="T805" s="587"/>
      <c r="U805" s="587"/>
      <c r="V805" s="587"/>
      <c r="W805" s="587"/>
      <c r="X805" s="588"/>
      <c r="Y805" s="589"/>
      <c r="Z805" s="590"/>
      <c r="AA805" s="590"/>
      <c r="AB805" s="591"/>
      <c r="AC805" s="598"/>
      <c r="AD805" s="599"/>
      <c r="AE805" s="599"/>
      <c r="AF805" s="599"/>
      <c r="AG805" s="600"/>
      <c r="AH805" s="586"/>
      <c r="AI805" s="587"/>
      <c r="AJ805" s="587"/>
      <c r="AK805" s="587"/>
      <c r="AL805" s="587"/>
      <c r="AM805" s="587"/>
      <c r="AN805" s="587"/>
      <c r="AO805" s="587"/>
      <c r="AP805" s="587"/>
      <c r="AQ805" s="587"/>
      <c r="AR805" s="587"/>
      <c r="AS805" s="587"/>
      <c r="AT805" s="588"/>
      <c r="AU805" s="589"/>
      <c r="AV805" s="590"/>
      <c r="AW805" s="590"/>
      <c r="AX805" s="819"/>
      <c r="AY805">
        <f t="shared" si="115"/>
        <v>0</v>
      </c>
    </row>
    <row r="806" spans="1:51" ht="24.75" hidden="1" customHeight="1" x14ac:dyDescent="0.15">
      <c r="A806" s="620"/>
      <c r="B806" s="621"/>
      <c r="C806" s="621"/>
      <c r="D806" s="621"/>
      <c r="E806" s="621"/>
      <c r="F806" s="622"/>
      <c r="G806" s="598"/>
      <c r="H806" s="599"/>
      <c r="I806" s="599"/>
      <c r="J806" s="599"/>
      <c r="K806" s="600"/>
      <c r="L806" s="586"/>
      <c r="M806" s="587"/>
      <c r="N806" s="587"/>
      <c r="O806" s="587"/>
      <c r="P806" s="587"/>
      <c r="Q806" s="587"/>
      <c r="R806" s="587"/>
      <c r="S806" s="587"/>
      <c r="T806" s="587"/>
      <c r="U806" s="587"/>
      <c r="V806" s="587"/>
      <c r="W806" s="587"/>
      <c r="X806" s="588"/>
      <c r="Y806" s="589"/>
      <c r="Z806" s="590"/>
      <c r="AA806" s="590"/>
      <c r="AB806" s="591"/>
      <c r="AC806" s="598"/>
      <c r="AD806" s="599"/>
      <c r="AE806" s="599"/>
      <c r="AF806" s="599"/>
      <c r="AG806" s="600"/>
      <c r="AH806" s="586"/>
      <c r="AI806" s="587"/>
      <c r="AJ806" s="587"/>
      <c r="AK806" s="587"/>
      <c r="AL806" s="587"/>
      <c r="AM806" s="587"/>
      <c r="AN806" s="587"/>
      <c r="AO806" s="587"/>
      <c r="AP806" s="587"/>
      <c r="AQ806" s="587"/>
      <c r="AR806" s="587"/>
      <c r="AS806" s="587"/>
      <c r="AT806" s="588"/>
      <c r="AU806" s="589"/>
      <c r="AV806" s="590"/>
      <c r="AW806" s="590"/>
      <c r="AX806" s="819"/>
      <c r="AY806">
        <f t="shared" si="115"/>
        <v>0</v>
      </c>
    </row>
    <row r="807" spans="1:51" ht="24.75" hidden="1" customHeight="1" x14ac:dyDescent="0.15">
      <c r="A807" s="620"/>
      <c r="B807" s="621"/>
      <c r="C807" s="621"/>
      <c r="D807" s="621"/>
      <c r="E807" s="621"/>
      <c r="F807" s="622"/>
      <c r="G807" s="598"/>
      <c r="H807" s="599"/>
      <c r="I807" s="599"/>
      <c r="J807" s="599"/>
      <c r="K807" s="600"/>
      <c r="L807" s="586"/>
      <c r="M807" s="587"/>
      <c r="N807" s="587"/>
      <c r="O807" s="587"/>
      <c r="P807" s="587"/>
      <c r="Q807" s="587"/>
      <c r="R807" s="587"/>
      <c r="S807" s="587"/>
      <c r="T807" s="587"/>
      <c r="U807" s="587"/>
      <c r="V807" s="587"/>
      <c r="W807" s="587"/>
      <c r="X807" s="588"/>
      <c r="Y807" s="589"/>
      <c r="Z807" s="590"/>
      <c r="AA807" s="590"/>
      <c r="AB807" s="591"/>
      <c r="AC807" s="598"/>
      <c r="AD807" s="599"/>
      <c r="AE807" s="599"/>
      <c r="AF807" s="599"/>
      <c r="AG807" s="600"/>
      <c r="AH807" s="586"/>
      <c r="AI807" s="587"/>
      <c r="AJ807" s="587"/>
      <c r="AK807" s="587"/>
      <c r="AL807" s="587"/>
      <c r="AM807" s="587"/>
      <c r="AN807" s="587"/>
      <c r="AO807" s="587"/>
      <c r="AP807" s="587"/>
      <c r="AQ807" s="587"/>
      <c r="AR807" s="587"/>
      <c r="AS807" s="587"/>
      <c r="AT807" s="588"/>
      <c r="AU807" s="589"/>
      <c r="AV807" s="590"/>
      <c r="AW807" s="590"/>
      <c r="AX807" s="819"/>
      <c r="AY807">
        <f t="shared" si="115"/>
        <v>0</v>
      </c>
    </row>
    <row r="808" spans="1:51" ht="24.75" hidden="1" customHeight="1" x14ac:dyDescent="0.15">
      <c r="A808" s="620"/>
      <c r="B808" s="621"/>
      <c r="C808" s="621"/>
      <c r="D808" s="621"/>
      <c r="E808" s="621"/>
      <c r="F808" s="622"/>
      <c r="G808" s="598"/>
      <c r="H808" s="599"/>
      <c r="I808" s="599"/>
      <c r="J808" s="599"/>
      <c r="K808" s="600"/>
      <c r="L808" s="586"/>
      <c r="M808" s="587"/>
      <c r="N808" s="587"/>
      <c r="O808" s="587"/>
      <c r="P808" s="587"/>
      <c r="Q808" s="587"/>
      <c r="R808" s="587"/>
      <c r="S808" s="587"/>
      <c r="T808" s="587"/>
      <c r="U808" s="587"/>
      <c r="V808" s="587"/>
      <c r="W808" s="587"/>
      <c r="X808" s="588"/>
      <c r="Y808" s="589"/>
      <c r="Z808" s="590"/>
      <c r="AA808" s="590"/>
      <c r="AB808" s="591"/>
      <c r="AC808" s="598"/>
      <c r="AD808" s="599"/>
      <c r="AE808" s="599"/>
      <c r="AF808" s="599"/>
      <c r="AG808" s="600"/>
      <c r="AH808" s="586"/>
      <c r="AI808" s="587"/>
      <c r="AJ808" s="587"/>
      <c r="AK808" s="587"/>
      <c r="AL808" s="587"/>
      <c r="AM808" s="587"/>
      <c r="AN808" s="587"/>
      <c r="AO808" s="587"/>
      <c r="AP808" s="587"/>
      <c r="AQ808" s="587"/>
      <c r="AR808" s="587"/>
      <c r="AS808" s="587"/>
      <c r="AT808" s="588"/>
      <c r="AU808" s="589"/>
      <c r="AV808" s="590"/>
      <c r="AW808" s="590"/>
      <c r="AX808" s="819"/>
      <c r="AY808">
        <f t="shared" si="115"/>
        <v>0</v>
      </c>
    </row>
    <row r="809" spans="1:51" ht="24.75" hidden="1" customHeight="1" x14ac:dyDescent="0.15">
      <c r="A809" s="620"/>
      <c r="B809" s="621"/>
      <c r="C809" s="621"/>
      <c r="D809" s="621"/>
      <c r="E809" s="621"/>
      <c r="F809" s="622"/>
      <c r="G809" s="598"/>
      <c r="H809" s="599"/>
      <c r="I809" s="599"/>
      <c r="J809" s="599"/>
      <c r="K809" s="600"/>
      <c r="L809" s="586"/>
      <c r="M809" s="587"/>
      <c r="N809" s="587"/>
      <c r="O809" s="587"/>
      <c r="P809" s="587"/>
      <c r="Q809" s="587"/>
      <c r="R809" s="587"/>
      <c r="S809" s="587"/>
      <c r="T809" s="587"/>
      <c r="U809" s="587"/>
      <c r="V809" s="587"/>
      <c r="W809" s="587"/>
      <c r="X809" s="588"/>
      <c r="Y809" s="589"/>
      <c r="Z809" s="590"/>
      <c r="AA809" s="590"/>
      <c r="AB809" s="591"/>
      <c r="AC809" s="598"/>
      <c r="AD809" s="599"/>
      <c r="AE809" s="599"/>
      <c r="AF809" s="599"/>
      <c r="AG809" s="600"/>
      <c r="AH809" s="586"/>
      <c r="AI809" s="587"/>
      <c r="AJ809" s="587"/>
      <c r="AK809" s="587"/>
      <c r="AL809" s="587"/>
      <c r="AM809" s="587"/>
      <c r="AN809" s="587"/>
      <c r="AO809" s="587"/>
      <c r="AP809" s="587"/>
      <c r="AQ809" s="587"/>
      <c r="AR809" s="587"/>
      <c r="AS809" s="587"/>
      <c r="AT809" s="588"/>
      <c r="AU809" s="589"/>
      <c r="AV809" s="590"/>
      <c r="AW809" s="590"/>
      <c r="AX809" s="819"/>
      <c r="AY809">
        <f t="shared" si="115"/>
        <v>0</v>
      </c>
    </row>
    <row r="810" spans="1:51" ht="24.75" hidden="1" customHeight="1" x14ac:dyDescent="0.15">
      <c r="A810" s="620"/>
      <c r="B810" s="621"/>
      <c r="C810" s="621"/>
      <c r="D810" s="621"/>
      <c r="E810" s="621"/>
      <c r="F810" s="622"/>
      <c r="G810" s="598"/>
      <c r="H810" s="599"/>
      <c r="I810" s="599"/>
      <c r="J810" s="599"/>
      <c r="K810" s="600"/>
      <c r="L810" s="586"/>
      <c r="M810" s="587"/>
      <c r="N810" s="587"/>
      <c r="O810" s="587"/>
      <c r="P810" s="587"/>
      <c r="Q810" s="587"/>
      <c r="R810" s="587"/>
      <c r="S810" s="587"/>
      <c r="T810" s="587"/>
      <c r="U810" s="587"/>
      <c r="V810" s="587"/>
      <c r="W810" s="587"/>
      <c r="X810" s="588"/>
      <c r="Y810" s="589"/>
      <c r="Z810" s="590"/>
      <c r="AA810" s="590"/>
      <c r="AB810" s="591"/>
      <c r="AC810" s="598"/>
      <c r="AD810" s="599"/>
      <c r="AE810" s="599"/>
      <c r="AF810" s="599"/>
      <c r="AG810" s="600"/>
      <c r="AH810" s="586"/>
      <c r="AI810" s="587"/>
      <c r="AJ810" s="587"/>
      <c r="AK810" s="587"/>
      <c r="AL810" s="587"/>
      <c r="AM810" s="587"/>
      <c r="AN810" s="587"/>
      <c r="AO810" s="587"/>
      <c r="AP810" s="587"/>
      <c r="AQ810" s="587"/>
      <c r="AR810" s="587"/>
      <c r="AS810" s="587"/>
      <c r="AT810" s="588"/>
      <c r="AU810" s="589"/>
      <c r="AV810" s="590"/>
      <c r="AW810" s="590"/>
      <c r="AX810" s="819"/>
      <c r="AY810">
        <f t="shared" si="115"/>
        <v>0</v>
      </c>
    </row>
    <row r="811" spans="1:51" ht="24.75" hidden="1" customHeight="1" x14ac:dyDescent="0.15">
      <c r="A811" s="620"/>
      <c r="B811" s="621"/>
      <c r="C811" s="621"/>
      <c r="D811" s="621"/>
      <c r="E811" s="621"/>
      <c r="F811" s="622"/>
      <c r="G811" s="598"/>
      <c r="H811" s="599"/>
      <c r="I811" s="599"/>
      <c r="J811" s="599"/>
      <c r="K811" s="600"/>
      <c r="L811" s="586"/>
      <c r="M811" s="587"/>
      <c r="N811" s="587"/>
      <c r="O811" s="587"/>
      <c r="P811" s="587"/>
      <c r="Q811" s="587"/>
      <c r="R811" s="587"/>
      <c r="S811" s="587"/>
      <c r="T811" s="587"/>
      <c r="U811" s="587"/>
      <c r="V811" s="587"/>
      <c r="W811" s="587"/>
      <c r="X811" s="588"/>
      <c r="Y811" s="589"/>
      <c r="Z811" s="590"/>
      <c r="AA811" s="590"/>
      <c r="AB811" s="591"/>
      <c r="AC811" s="598"/>
      <c r="AD811" s="599"/>
      <c r="AE811" s="599"/>
      <c r="AF811" s="599"/>
      <c r="AG811" s="600"/>
      <c r="AH811" s="586"/>
      <c r="AI811" s="587"/>
      <c r="AJ811" s="587"/>
      <c r="AK811" s="587"/>
      <c r="AL811" s="587"/>
      <c r="AM811" s="587"/>
      <c r="AN811" s="587"/>
      <c r="AO811" s="587"/>
      <c r="AP811" s="587"/>
      <c r="AQ811" s="587"/>
      <c r="AR811" s="587"/>
      <c r="AS811" s="587"/>
      <c r="AT811" s="588"/>
      <c r="AU811" s="589"/>
      <c r="AV811" s="590"/>
      <c r="AW811" s="590"/>
      <c r="AX811" s="819"/>
      <c r="AY811">
        <f t="shared" si="115"/>
        <v>0</v>
      </c>
    </row>
    <row r="812" spans="1:51" ht="24.75" hidden="1" customHeight="1" thickBot="1" x14ac:dyDescent="0.2">
      <c r="A812" s="620"/>
      <c r="B812" s="621"/>
      <c r="C812" s="621"/>
      <c r="D812" s="621"/>
      <c r="E812" s="621"/>
      <c r="F812" s="622"/>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20"/>
      <c r="B813" s="621"/>
      <c r="C813" s="621"/>
      <c r="D813" s="621"/>
      <c r="E813" s="621"/>
      <c r="F813" s="622"/>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76"/>
      <c r="AY813">
        <f>COUNTA($G$815,$AC$815)</f>
        <v>0</v>
      </c>
    </row>
    <row r="814" spans="1:51" ht="24.75" hidden="1" customHeight="1" x14ac:dyDescent="0.15">
      <c r="A814" s="620"/>
      <c r="B814" s="621"/>
      <c r="C814" s="621"/>
      <c r="D814" s="621"/>
      <c r="E814" s="621"/>
      <c r="F814" s="622"/>
      <c r="G814" s="792" t="s">
        <v>17</v>
      </c>
      <c r="H814" s="655"/>
      <c r="I814" s="655"/>
      <c r="J814" s="655"/>
      <c r="K814" s="655"/>
      <c r="L814" s="654" t="s">
        <v>18</v>
      </c>
      <c r="M814" s="655"/>
      <c r="N814" s="655"/>
      <c r="O814" s="655"/>
      <c r="P814" s="655"/>
      <c r="Q814" s="655"/>
      <c r="R814" s="655"/>
      <c r="S814" s="655"/>
      <c r="T814" s="655"/>
      <c r="U814" s="655"/>
      <c r="V814" s="655"/>
      <c r="W814" s="655"/>
      <c r="X814" s="656"/>
      <c r="Y814" s="645" t="s">
        <v>19</v>
      </c>
      <c r="Z814" s="646"/>
      <c r="AA814" s="646"/>
      <c r="AB814" s="781"/>
      <c r="AC814" s="792" t="s">
        <v>17</v>
      </c>
      <c r="AD814" s="655"/>
      <c r="AE814" s="655"/>
      <c r="AF814" s="655"/>
      <c r="AG814" s="655"/>
      <c r="AH814" s="654" t="s">
        <v>18</v>
      </c>
      <c r="AI814" s="655"/>
      <c r="AJ814" s="655"/>
      <c r="AK814" s="655"/>
      <c r="AL814" s="655"/>
      <c r="AM814" s="655"/>
      <c r="AN814" s="655"/>
      <c r="AO814" s="655"/>
      <c r="AP814" s="655"/>
      <c r="AQ814" s="655"/>
      <c r="AR814" s="655"/>
      <c r="AS814" s="655"/>
      <c r="AT814" s="656"/>
      <c r="AU814" s="645" t="s">
        <v>19</v>
      </c>
      <c r="AV814" s="646"/>
      <c r="AW814" s="646"/>
      <c r="AX814" s="647"/>
      <c r="AY814">
        <f>$AY$813</f>
        <v>0</v>
      </c>
    </row>
    <row r="815" spans="1:51" ht="24.75" hidden="1" customHeight="1" x14ac:dyDescent="0.15">
      <c r="A815" s="620"/>
      <c r="B815" s="621"/>
      <c r="C815" s="621"/>
      <c r="D815" s="621"/>
      <c r="E815" s="621"/>
      <c r="F815" s="622"/>
      <c r="G815" s="657"/>
      <c r="H815" s="812"/>
      <c r="I815" s="812"/>
      <c r="J815" s="812"/>
      <c r="K815" s="813"/>
      <c r="L815" s="592"/>
      <c r="M815" s="593"/>
      <c r="N815" s="593"/>
      <c r="O815" s="593"/>
      <c r="P815" s="593"/>
      <c r="Q815" s="593"/>
      <c r="R815" s="593"/>
      <c r="S815" s="593"/>
      <c r="T815" s="593"/>
      <c r="U815" s="593"/>
      <c r="V815" s="593"/>
      <c r="W815" s="593"/>
      <c r="X815" s="594"/>
      <c r="Y815" s="373"/>
      <c r="Z815" s="374"/>
      <c r="AA815" s="374"/>
      <c r="AB815" s="785"/>
      <c r="AC815" s="657"/>
      <c r="AD815" s="812"/>
      <c r="AE815" s="812"/>
      <c r="AF815" s="812"/>
      <c r="AG815" s="813"/>
      <c r="AH815" s="592"/>
      <c r="AI815" s="593"/>
      <c r="AJ815" s="593"/>
      <c r="AK815" s="593"/>
      <c r="AL815" s="593"/>
      <c r="AM815" s="593"/>
      <c r="AN815" s="593"/>
      <c r="AO815" s="593"/>
      <c r="AP815" s="593"/>
      <c r="AQ815" s="593"/>
      <c r="AR815" s="593"/>
      <c r="AS815" s="593"/>
      <c r="AT815" s="594"/>
      <c r="AU815" s="373"/>
      <c r="AV815" s="374"/>
      <c r="AW815" s="374"/>
      <c r="AX815" s="375"/>
      <c r="AY815">
        <f t="shared" ref="AY815:AY825" si="116">$AY$813</f>
        <v>0</v>
      </c>
    </row>
    <row r="816" spans="1:51" ht="24.75" hidden="1" customHeight="1" x14ac:dyDescent="0.15">
      <c r="A816" s="620"/>
      <c r="B816" s="621"/>
      <c r="C816" s="621"/>
      <c r="D816" s="621"/>
      <c r="E816" s="621"/>
      <c r="F816" s="622"/>
      <c r="G816" s="598"/>
      <c r="H816" s="599"/>
      <c r="I816" s="599"/>
      <c r="J816" s="599"/>
      <c r="K816" s="600"/>
      <c r="L816" s="586"/>
      <c r="M816" s="587"/>
      <c r="N816" s="587"/>
      <c r="O816" s="587"/>
      <c r="P816" s="587"/>
      <c r="Q816" s="587"/>
      <c r="R816" s="587"/>
      <c r="S816" s="587"/>
      <c r="T816" s="587"/>
      <c r="U816" s="587"/>
      <c r="V816" s="587"/>
      <c r="W816" s="587"/>
      <c r="X816" s="588"/>
      <c r="Y816" s="589"/>
      <c r="Z816" s="590"/>
      <c r="AA816" s="590"/>
      <c r="AB816" s="591"/>
      <c r="AC816" s="598"/>
      <c r="AD816" s="599"/>
      <c r="AE816" s="599"/>
      <c r="AF816" s="599"/>
      <c r="AG816" s="600"/>
      <c r="AH816" s="586"/>
      <c r="AI816" s="587"/>
      <c r="AJ816" s="587"/>
      <c r="AK816" s="587"/>
      <c r="AL816" s="587"/>
      <c r="AM816" s="587"/>
      <c r="AN816" s="587"/>
      <c r="AO816" s="587"/>
      <c r="AP816" s="587"/>
      <c r="AQ816" s="587"/>
      <c r="AR816" s="587"/>
      <c r="AS816" s="587"/>
      <c r="AT816" s="588"/>
      <c r="AU816" s="589"/>
      <c r="AV816" s="590"/>
      <c r="AW816" s="590"/>
      <c r="AX816" s="819"/>
      <c r="AY816">
        <f t="shared" si="116"/>
        <v>0</v>
      </c>
    </row>
    <row r="817" spans="1:51" ht="24.75" hidden="1" customHeight="1" x14ac:dyDescent="0.15">
      <c r="A817" s="620"/>
      <c r="B817" s="621"/>
      <c r="C817" s="621"/>
      <c r="D817" s="621"/>
      <c r="E817" s="621"/>
      <c r="F817" s="622"/>
      <c r="G817" s="598"/>
      <c r="H817" s="599"/>
      <c r="I817" s="599"/>
      <c r="J817" s="599"/>
      <c r="K817" s="600"/>
      <c r="L817" s="586"/>
      <c r="M817" s="587"/>
      <c r="N817" s="587"/>
      <c r="O817" s="587"/>
      <c r="P817" s="587"/>
      <c r="Q817" s="587"/>
      <c r="R817" s="587"/>
      <c r="S817" s="587"/>
      <c r="T817" s="587"/>
      <c r="U817" s="587"/>
      <c r="V817" s="587"/>
      <c r="W817" s="587"/>
      <c r="X817" s="588"/>
      <c r="Y817" s="589"/>
      <c r="Z817" s="590"/>
      <c r="AA817" s="590"/>
      <c r="AB817" s="591"/>
      <c r="AC817" s="598"/>
      <c r="AD817" s="599"/>
      <c r="AE817" s="599"/>
      <c r="AF817" s="599"/>
      <c r="AG817" s="600"/>
      <c r="AH817" s="586"/>
      <c r="AI817" s="587"/>
      <c r="AJ817" s="587"/>
      <c r="AK817" s="587"/>
      <c r="AL817" s="587"/>
      <c r="AM817" s="587"/>
      <c r="AN817" s="587"/>
      <c r="AO817" s="587"/>
      <c r="AP817" s="587"/>
      <c r="AQ817" s="587"/>
      <c r="AR817" s="587"/>
      <c r="AS817" s="587"/>
      <c r="AT817" s="588"/>
      <c r="AU817" s="589"/>
      <c r="AV817" s="590"/>
      <c r="AW817" s="590"/>
      <c r="AX817" s="819"/>
      <c r="AY817">
        <f t="shared" si="116"/>
        <v>0</v>
      </c>
    </row>
    <row r="818" spans="1:51" ht="24.75" hidden="1" customHeight="1" x14ac:dyDescent="0.15">
      <c r="A818" s="620"/>
      <c r="B818" s="621"/>
      <c r="C818" s="621"/>
      <c r="D818" s="621"/>
      <c r="E818" s="621"/>
      <c r="F818" s="622"/>
      <c r="G818" s="598"/>
      <c r="H818" s="599"/>
      <c r="I818" s="599"/>
      <c r="J818" s="599"/>
      <c r="K818" s="600"/>
      <c r="L818" s="586"/>
      <c r="M818" s="587"/>
      <c r="N818" s="587"/>
      <c r="O818" s="587"/>
      <c r="P818" s="587"/>
      <c r="Q818" s="587"/>
      <c r="R818" s="587"/>
      <c r="S818" s="587"/>
      <c r="T818" s="587"/>
      <c r="U818" s="587"/>
      <c r="V818" s="587"/>
      <c r="W818" s="587"/>
      <c r="X818" s="588"/>
      <c r="Y818" s="589"/>
      <c r="Z818" s="590"/>
      <c r="AA818" s="590"/>
      <c r="AB818" s="591"/>
      <c r="AC818" s="598"/>
      <c r="AD818" s="599"/>
      <c r="AE818" s="599"/>
      <c r="AF818" s="599"/>
      <c r="AG818" s="600"/>
      <c r="AH818" s="586"/>
      <c r="AI818" s="587"/>
      <c r="AJ818" s="587"/>
      <c r="AK818" s="587"/>
      <c r="AL818" s="587"/>
      <c r="AM818" s="587"/>
      <c r="AN818" s="587"/>
      <c r="AO818" s="587"/>
      <c r="AP818" s="587"/>
      <c r="AQ818" s="587"/>
      <c r="AR818" s="587"/>
      <c r="AS818" s="587"/>
      <c r="AT818" s="588"/>
      <c r="AU818" s="589"/>
      <c r="AV818" s="590"/>
      <c r="AW818" s="590"/>
      <c r="AX818" s="819"/>
      <c r="AY818">
        <f t="shared" si="116"/>
        <v>0</v>
      </c>
    </row>
    <row r="819" spans="1:51" ht="24.75" hidden="1" customHeight="1" x14ac:dyDescent="0.15">
      <c r="A819" s="620"/>
      <c r="B819" s="621"/>
      <c r="C819" s="621"/>
      <c r="D819" s="621"/>
      <c r="E819" s="621"/>
      <c r="F819" s="622"/>
      <c r="G819" s="598"/>
      <c r="H819" s="599"/>
      <c r="I819" s="599"/>
      <c r="J819" s="599"/>
      <c r="K819" s="600"/>
      <c r="L819" s="586"/>
      <c r="M819" s="587"/>
      <c r="N819" s="587"/>
      <c r="O819" s="587"/>
      <c r="P819" s="587"/>
      <c r="Q819" s="587"/>
      <c r="R819" s="587"/>
      <c r="S819" s="587"/>
      <c r="T819" s="587"/>
      <c r="U819" s="587"/>
      <c r="V819" s="587"/>
      <c r="W819" s="587"/>
      <c r="X819" s="588"/>
      <c r="Y819" s="589"/>
      <c r="Z819" s="590"/>
      <c r="AA819" s="590"/>
      <c r="AB819" s="591"/>
      <c r="AC819" s="598"/>
      <c r="AD819" s="599"/>
      <c r="AE819" s="599"/>
      <c r="AF819" s="599"/>
      <c r="AG819" s="600"/>
      <c r="AH819" s="586"/>
      <c r="AI819" s="587"/>
      <c r="AJ819" s="587"/>
      <c r="AK819" s="587"/>
      <c r="AL819" s="587"/>
      <c r="AM819" s="587"/>
      <c r="AN819" s="587"/>
      <c r="AO819" s="587"/>
      <c r="AP819" s="587"/>
      <c r="AQ819" s="587"/>
      <c r="AR819" s="587"/>
      <c r="AS819" s="587"/>
      <c r="AT819" s="588"/>
      <c r="AU819" s="589"/>
      <c r="AV819" s="590"/>
      <c r="AW819" s="590"/>
      <c r="AX819" s="819"/>
      <c r="AY819">
        <f t="shared" si="116"/>
        <v>0</v>
      </c>
    </row>
    <row r="820" spans="1:51" ht="24.75" hidden="1" customHeight="1" x14ac:dyDescent="0.15">
      <c r="A820" s="620"/>
      <c r="B820" s="621"/>
      <c r="C820" s="621"/>
      <c r="D820" s="621"/>
      <c r="E820" s="621"/>
      <c r="F820" s="622"/>
      <c r="G820" s="598"/>
      <c r="H820" s="599"/>
      <c r="I820" s="599"/>
      <c r="J820" s="599"/>
      <c r="K820" s="600"/>
      <c r="L820" s="586"/>
      <c r="M820" s="587"/>
      <c r="N820" s="587"/>
      <c r="O820" s="587"/>
      <c r="P820" s="587"/>
      <c r="Q820" s="587"/>
      <c r="R820" s="587"/>
      <c r="S820" s="587"/>
      <c r="T820" s="587"/>
      <c r="U820" s="587"/>
      <c r="V820" s="587"/>
      <c r="W820" s="587"/>
      <c r="X820" s="588"/>
      <c r="Y820" s="589"/>
      <c r="Z820" s="590"/>
      <c r="AA820" s="590"/>
      <c r="AB820" s="591"/>
      <c r="AC820" s="598"/>
      <c r="AD820" s="599"/>
      <c r="AE820" s="599"/>
      <c r="AF820" s="599"/>
      <c r="AG820" s="600"/>
      <c r="AH820" s="586"/>
      <c r="AI820" s="587"/>
      <c r="AJ820" s="587"/>
      <c r="AK820" s="587"/>
      <c r="AL820" s="587"/>
      <c r="AM820" s="587"/>
      <c r="AN820" s="587"/>
      <c r="AO820" s="587"/>
      <c r="AP820" s="587"/>
      <c r="AQ820" s="587"/>
      <c r="AR820" s="587"/>
      <c r="AS820" s="587"/>
      <c r="AT820" s="588"/>
      <c r="AU820" s="589"/>
      <c r="AV820" s="590"/>
      <c r="AW820" s="590"/>
      <c r="AX820" s="819"/>
      <c r="AY820">
        <f t="shared" si="116"/>
        <v>0</v>
      </c>
    </row>
    <row r="821" spans="1:51" ht="24.75" hidden="1" customHeight="1" x14ac:dyDescent="0.15">
      <c r="A821" s="620"/>
      <c r="B821" s="621"/>
      <c r="C821" s="621"/>
      <c r="D821" s="621"/>
      <c r="E821" s="621"/>
      <c r="F821" s="622"/>
      <c r="G821" s="598"/>
      <c r="H821" s="599"/>
      <c r="I821" s="599"/>
      <c r="J821" s="599"/>
      <c r="K821" s="600"/>
      <c r="L821" s="586"/>
      <c r="M821" s="587"/>
      <c r="N821" s="587"/>
      <c r="O821" s="587"/>
      <c r="P821" s="587"/>
      <c r="Q821" s="587"/>
      <c r="R821" s="587"/>
      <c r="S821" s="587"/>
      <c r="T821" s="587"/>
      <c r="U821" s="587"/>
      <c r="V821" s="587"/>
      <c r="W821" s="587"/>
      <c r="X821" s="588"/>
      <c r="Y821" s="589"/>
      <c r="Z821" s="590"/>
      <c r="AA821" s="590"/>
      <c r="AB821" s="591"/>
      <c r="AC821" s="598"/>
      <c r="AD821" s="599"/>
      <c r="AE821" s="599"/>
      <c r="AF821" s="599"/>
      <c r="AG821" s="600"/>
      <c r="AH821" s="586"/>
      <c r="AI821" s="587"/>
      <c r="AJ821" s="587"/>
      <c r="AK821" s="587"/>
      <c r="AL821" s="587"/>
      <c r="AM821" s="587"/>
      <c r="AN821" s="587"/>
      <c r="AO821" s="587"/>
      <c r="AP821" s="587"/>
      <c r="AQ821" s="587"/>
      <c r="AR821" s="587"/>
      <c r="AS821" s="587"/>
      <c r="AT821" s="588"/>
      <c r="AU821" s="589"/>
      <c r="AV821" s="590"/>
      <c r="AW821" s="590"/>
      <c r="AX821" s="819"/>
      <c r="AY821">
        <f t="shared" si="116"/>
        <v>0</v>
      </c>
    </row>
    <row r="822" spans="1:51" ht="24.75" hidden="1" customHeight="1" x14ac:dyDescent="0.15">
      <c r="A822" s="620"/>
      <c r="B822" s="621"/>
      <c r="C822" s="621"/>
      <c r="D822" s="621"/>
      <c r="E822" s="621"/>
      <c r="F822" s="622"/>
      <c r="G822" s="598"/>
      <c r="H822" s="599"/>
      <c r="I822" s="599"/>
      <c r="J822" s="599"/>
      <c r="K822" s="600"/>
      <c r="L822" s="586"/>
      <c r="M822" s="587"/>
      <c r="N822" s="587"/>
      <c r="O822" s="587"/>
      <c r="P822" s="587"/>
      <c r="Q822" s="587"/>
      <c r="R822" s="587"/>
      <c r="S822" s="587"/>
      <c r="T822" s="587"/>
      <c r="U822" s="587"/>
      <c r="V822" s="587"/>
      <c r="W822" s="587"/>
      <c r="X822" s="588"/>
      <c r="Y822" s="589"/>
      <c r="Z822" s="590"/>
      <c r="AA822" s="590"/>
      <c r="AB822" s="591"/>
      <c r="AC822" s="598"/>
      <c r="AD822" s="599"/>
      <c r="AE822" s="599"/>
      <c r="AF822" s="599"/>
      <c r="AG822" s="600"/>
      <c r="AH822" s="586"/>
      <c r="AI822" s="587"/>
      <c r="AJ822" s="587"/>
      <c r="AK822" s="587"/>
      <c r="AL822" s="587"/>
      <c r="AM822" s="587"/>
      <c r="AN822" s="587"/>
      <c r="AO822" s="587"/>
      <c r="AP822" s="587"/>
      <c r="AQ822" s="587"/>
      <c r="AR822" s="587"/>
      <c r="AS822" s="587"/>
      <c r="AT822" s="588"/>
      <c r="AU822" s="589"/>
      <c r="AV822" s="590"/>
      <c r="AW822" s="590"/>
      <c r="AX822" s="819"/>
      <c r="AY822">
        <f t="shared" si="116"/>
        <v>0</v>
      </c>
    </row>
    <row r="823" spans="1:51" ht="24.75" hidden="1" customHeight="1" x14ac:dyDescent="0.15">
      <c r="A823" s="620"/>
      <c r="B823" s="621"/>
      <c r="C823" s="621"/>
      <c r="D823" s="621"/>
      <c r="E823" s="621"/>
      <c r="F823" s="622"/>
      <c r="G823" s="598"/>
      <c r="H823" s="599"/>
      <c r="I823" s="599"/>
      <c r="J823" s="599"/>
      <c r="K823" s="600"/>
      <c r="L823" s="586"/>
      <c r="M823" s="587"/>
      <c r="N823" s="587"/>
      <c r="O823" s="587"/>
      <c r="P823" s="587"/>
      <c r="Q823" s="587"/>
      <c r="R823" s="587"/>
      <c r="S823" s="587"/>
      <c r="T823" s="587"/>
      <c r="U823" s="587"/>
      <c r="V823" s="587"/>
      <c r="W823" s="587"/>
      <c r="X823" s="588"/>
      <c r="Y823" s="589"/>
      <c r="Z823" s="590"/>
      <c r="AA823" s="590"/>
      <c r="AB823" s="591"/>
      <c r="AC823" s="598"/>
      <c r="AD823" s="599"/>
      <c r="AE823" s="599"/>
      <c r="AF823" s="599"/>
      <c r="AG823" s="600"/>
      <c r="AH823" s="586"/>
      <c r="AI823" s="587"/>
      <c r="AJ823" s="587"/>
      <c r="AK823" s="587"/>
      <c r="AL823" s="587"/>
      <c r="AM823" s="587"/>
      <c r="AN823" s="587"/>
      <c r="AO823" s="587"/>
      <c r="AP823" s="587"/>
      <c r="AQ823" s="587"/>
      <c r="AR823" s="587"/>
      <c r="AS823" s="587"/>
      <c r="AT823" s="588"/>
      <c r="AU823" s="589"/>
      <c r="AV823" s="590"/>
      <c r="AW823" s="590"/>
      <c r="AX823" s="819"/>
      <c r="AY823">
        <f t="shared" si="116"/>
        <v>0</v>
      </c>
    </row>
    <row r="824" spans="1:51" ht="24.75" hidden="1" customHeight="1" x14ac:dyDescent="0.15">
      <c r="A824" s="620"/>
      <c r="B824" s="621"/>
      <c r="C824" s="621"/>
      <c r="D824" s="621"/>
      <c r="E824" s="621"/>
      <c r="F824" s="622"/>
      <c r="G824" s="598"/>
      <c r="H824" s="599"/>
      <c r="I824" s="599"/>
      <c r="J824" s="599"/>
      <c r="K824" s="600"/>
      <c r="L824" s="586"/>
      <c r="M824" s="587"/>
      <c r="N824" s="587"/>
      <c r="O824" s="587"/>
      <c r="P824" s="587"/>
      <c r="Q824" s="587"/>
      <c r="R824" s="587"/>
      <c r="S824" s="587"/>
      <c r="T824" s="587"/>
      <c r="U824" s="587"/>
      <c r="V824" s="587"/>
      <c r="W824" s="587"/>
      <c r="X824" s="588"/>
      <c r="Y824" s="589"/>
      <c r="Z824" s="590"/>
      <c r="AA824" s="590"/>
      <c r="AB824" s="591"/>
      <c r="AC824" s="598"/>
      <c r="AD824" s="599"/>
      <c r="AE824" s="599"/>
      <c r="AF824" s="599"/>
      <c r="AG824" s="600"/>
      <c r="AH824" s="586"/>
      <c r="AI824" s="587"/>
      <c r="AJ824" s="587"/>
      <c r="AK824" s="587"/>
      <c r="AL824" s="587"/>
      <c r="AM824" s="587"/>
      <c r="AN824" s="587"/>
      <c r="AO824" s="587"/>
      <c r="AP824" s="587"/>
      <c r="AQ824" s="587"/>
      <c r="AR824" s="587"/>
      <c r="AS824" s="587"/>
      <c r="AT824" s="588"/>
      <c r="AU824" s="589"/>
      <c r="AV824" s="590"/>
      <c r="AW824" s="590"/>
      <c r="AX824" s="819"/>
      <c r="AY824">
        <f t="shared" si="116"/>
        <v>0</v>
      </c>
    </row>
    <row r="825" spans="1:51" ht="24.75" hidden="1" customHeight="1" thickBot="1" x14ac:dyDescent="0.2">
      <c r="A825" s="620"/>
      <c r="B825" s="621"/>
      <c r="C825" s="621"/>
      <c r="D825" s="621"/>
      <c r="E825" s="621"/>
      <c r="F825" s="622"/>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20"/>
      <c r="B826" s="621"/>
      <c r="C826" s="621"/>
      <c r="D826" s="621"/>
      <c r="E826" s="621"/>
      <c r="F826" s="622"/>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76"/>
      <c r="AY826">
        <f>COUNTA($G$828,$AC$828)</f>
        <v>0</v>
      </c>
    </row>
    <row r="827" spans="1:51" ht="24.75" hidden="1" customHeight="1" x14ac:dyDescent="0.15">
      <c r="A827" s="620"/>
      <c r="B827" s="621"/>
      <c r="C827" s="621"/>
      <c r="D827" s="621"/>
      <c r="E827" s="621"/>
      <c r="F827" s="622"/>
      <c r="G827" s="792" t="s">
        <v>17</v>
      </c>
      <c r="H827" s="655"/>
      <c r="I827" s="655"/>
      <c r="J827" s="655"/>
      <c r="K827" s="655"/>
      <c r="L827" s="654" t="s">
        <v>18</v>
      </c>
      <c r="M827" s="655"/>
      <c r="N827" s="655"/>
      <c r="O827" s="655"/>
      <c r="P827" s="655"/>
      <c r="Q827" s="655"/>
      <c r="R827" s="655"/>
      <c r="S827" s="655"/>
      <c r="T827" s="655"/>
      <c r="U827" s="655"/>
      <c r="V827" s="655"/>
      <c r="W827" s="655"/>
      <c r="X827" s="656"/>
      <c r="Y827" s="645" t="s">
        <v>19</v>
      </c>
      <c r="Z827" s="646"/>
      <c r="AA827" s="646"/>
      <c r="AB827" s="781"/>
      <c r="AC827" s="792" t="s">
        <v>17</v>
      </c>
      <c r="AD827" s="655"/>
      <c r="AE827" s="655"/>
      <c r="AF827" s="655"/>
      <c r="AG827" s="655"/>
      <c r="AH827" s="654" t="s">
        <v>18</v>
      </c>
      <c r="AI827" s="655"/>
      <c r="AJ827" s="655"/>
      <c r="AK827" s="655"/>
      <c r="AL827" s="655"/>
      <c r="AM827" s="655"/>
      <c r="AN827" s="655"/>
      <c r="AO827" s="655"/>
      <c r="AP827" s="655"/>
      <c r="AQ827" s="655"/>
      <c r="AR827" s="655"/>
      <c r="AS827" s="655"/>
      <c r="AT827" s="656"/>
      <c r="AU827" s="645" t="s">
        <v>19</v>
      </c>
      <c r="AV827" s="646"/>
      <c r="AW827" s="646"/>
      <c r="AX827" s="647"/>
      <c r="AY827">
        <f>$AY$826</f>
        <v>0</v>
      </c>
    </row>
    <row r="828" spans="1:51" s="16" customFormat="1" ht="24.75" hidden="1" customHeight="1" x14ac:dyDescent="0.15">
      <c r="A828" s="620"/>
      <c r="B828" s="621"/>
      <c r="C828" s="621"/>
      <c r="D828" s="621"/>
      <c r="E828" s="621"/>
      <c r="F828" s="622"/>
      <c r="G828" s="657"/>
      <c r="H828" s="812"/>
      <c r="I828" s="812"/>
      <c r="J828" s="812"/>
      <c r="K828" s="813"/>
      <c r="L828" s="592"/>
      <c r="M828" s="593"/>
      <c r="N828" s="593"/>
      <c r="O828" s="593"/>
      <c r="P828" s="593"/>
      <c r="Q828" s="593"/>
      <c r="R828" s="593"/>
      <c r="S828" s="593"/>
      <c r="T828" s="593"/>
      <c r="U828" s="593"/>
      <c r="V828" s="593"/>
      <c r="W828" s="593"/>
      <c r="X828" s="594"/>
      <c r="Y828" s="373"/>
      <c r="Z828" s="374"/>
      <c r="AA828" s="374"/>
      <c r="AB828" s="785"/>
      <c r="AC828" s="657"/>
      <c r="AD828" s="812"/>
      <c r="AE828" s="812"/>
      <c r="AF828" s="812"/>
      <c r="AG828" s="813"/>
      <c r="AH828" s="592"/>
      <c r="AI828" s="593"/>
      <c r="AJ828" s="593"/>
      <c r="AK828" s="593"/>
      <c r="AL828" s="593"/>
      <c r="AM828" s="593"/>
      <c r="AN828" s="593"/>
      <c r="AO828" s="593"/>
      <c r="AP828" s="593"/>
      <c r="AQ828" s="593"/>
      <c r="AR828" s="593"/>
      <c r="AS828" s="593"/>
      <c r="AT828" s="594"/>
      <c r="AU828" s="373"/>
      <c r="AV828" s="374"/>
      <c r="AW828" s="374"/>
      <c r="AX828" s="375"/>
      <c r="AY828">
        <f t="shared" ref="AY828:AY838" si="117">$AY$826</f>
        <v>0</v>
      </c>
    </row>
    <row r="829" spans="1:51" ht="24.75" hidden="1" customHeight="1" x14ac:dyDescent="0.15">
      <c r="A829" s="620"/>
      <c r="B829" s="621"/>
      <c r="C829" s="621"/>
      <c r="D829" s="621"/>
      <c r="E829" s="621"/>
      <c r="F829" s="622"/>
      <c r="G829" s="598"/>
      <c r="H829" s="599"/>
      <c r="I829" s="599"/>
      <c r="J829" s="599"/>
      <c r="K829" s="600"/>
      <c r="L829" s="586"/>
      <c r="M829" s="587"/>
      <c r="N829" s="587"/>
      <c r="O829" s="587"/>
      <c r="P829" s="587"/>
      <c r="Q829" s="587"/>
      <c r="R829" s="587"/>
      <c r="S829" s="587"/>
      <c r="T829" s="587"/>
      <c r="U829" s="587"/>
      <c r="V829" s="587"/>
      <c r="W829" s="587"/>
      <c r="X829" s="588"/>
      <c r="Y829" s="589"/>
      <c r="Z829" s="590"/>
      <c r="AA829" s="590"/>
      <c r="AB829" s="591"/>
      <c r="AC829" s="598"/>
      <c r="AD829" s="599"/>
      <c r="AE829" s="599"/>
      <c r="AF829" s="599"/>
      <c r="AG829" s="600"/>
      <c r="AH829" s="586"/>
      <c r="AI829" s="587"/>
      <c r="AJ829" s="587"/>
      <c r="AK829" s="587"/>
      <c r="AL829" s="587"/>
      <c r="AM829" s="587"/>
      <c r="AN829" s="587"/>
      <c r="AO829" s="587"/>
      <c r="AP829" s="587"/>
      <c r="AQ829" s="587"/>
      <c r="AR829" s="587"/>
      <c r="AS829" s="587"/>
      <c r="AT829" s="588"/>
      <c r="AU829" s="589"/>
      <c r="AV829" s="590"/>
      <c r="AW829" s="590"/>
      <c r="AX829" s="819"/>
      <c r="AY829">
        <f t="shared" si="117"/>
        <v>0</v>
      </c>
    </row>
    <row r="830" spans="1:51" ht="24.75" hidden="1" customHeight="1" x14ac:dyDescent="0.15">
      <c r="A830" s="620"/>
      <c r="B830" s="621"/>
      <c r="C830" s="621"/>
      <c r="D830" s="621"/>
      <c r="E830" s="621"/>
      <c r="F830" s="622"/>
      <c r="G830" s="598"/>
      <c r="H830" s="599"/>
      <c r="I830" s="599"/>
      <c r="J830" s="599"/>
      <c r="K830" s="600"/>
      <c r="L830" s="586"/>
      <c r="M830" s="587"/>
      <c r="N830" s="587"/>
      <c r="O830" s="587"/>
      <c r="P830" s="587"/>
      <c r="Q830" s="587"/>
      <c r="R830" s="587"/>
      <c r="S830" s="587"/>
      <c r="T830" s="587"/>
      <c r="U830" s="587"/>
      <c r="V830" s="587"/>
      <c r="W830" s="587"/>
      <c r="X830" s="588"/>
      <c r="Y830" s="589"/>
      <c r="Z830" s="590"/>
      <c r="AA830" s="590"/>
      <c r="AB830" s="591"/>
      <c r="AC830" s="598"/>
      <c r="AD830" s="599"/>
      <c r="AE830" s="599"/>
      <c r="AF830" s="599"/>
      <c r="AG830" s="600"/>
      <c r="AH830" s="586"/>
      <c r="AI830" s="587"/>
      <c r="AJ830" s="587"/>
      <c r="AK830" s="587"/>
      <c r="AL830" s="587"/>
      <c r="AM830" s="587"/>
      <c r="AN830" s="587"/>
      <c r="AO830" s="587"/>
      <c r="AP830" s="587"/>
      <c r="AQ830" s="587"/>
      <c r="AR830" s="587"/>
      <c r="AS830" s="587"/>
      <c r="AT830" s="588"/>
      <c r="AU830" s="589"/>
      <c r="AV830" s="590"/>
      <c r="AW830" s="590"/>
      <c r="AX830" s="819"/>
      <c r="AY830">
        <f t="shared" si="117"/>
        <v>0</v>
      </c>
    </row>
    <row r="831" spans="1:51" ht="24.75" hidden="1" customHeight="1" x14ac:dyDescent="0.15">
      <c r="A831" s="620"/>
      <c r="B831" s="621"/>
      <c r="C831" s="621"/>
      <c r="D831" s="621"/>
      <c r="E831" s="621"/>
      <c r="F831" s="622"/>
      <c r="G831" s="598"/>
      <c r="H831" s="599"/>
      <c r="I831" s="599"/>
      <c r="J831" s="599"/>
      <c r="K831" s="600"/>
      <c r="L831" s="586"/>
      <c r="M831" s="587"/>
      <c r="N831" s="587"/>
      <c r="O831" s="587"/>
      <c r="P831" s="587"/>
      <c r="Q831" s="587"/>
      <c r="R831" s="587"/>
      <c r="S831" s="587"/>
      <c r="T831" s="587"/>
      <c r="U831" s="587"/>
      <c r="V831" s="587"/>
      <c r="W831" s="587"/>
      <c r="X831" s="588"/>
      <c r="Y831" s="589"/>
      <c r="Z831" s="590"/>
      <c r="AA831" s="590"/>
      <c r="AB831" s="591"/>
      <c r="AC831" s="598"/>
      <c r="AD831" s="599"/>
      <c r="AE831" s="599"/>
      <c r="AF831" s="599"/>
      <c r="AG831" s="600"/>
      <c r="AH831" s="586"/>
      <c r="AI831" s="587"/>
      <c r="AJ831" s="587"/>
      <c r="AK831" s="587"/>
      <c r="AL831" s="587"/>
      <c r="AM831" s="587"/>
      <c r="AN831" s="587"/>
      <c r="AO831" s="587"/>
      <c r="AP831" s="587"/>
      <c r="AQ831" s="587"/>
      <c r="AR831" s="587"/>
      <c r="AS831" s="587"/>
      <c r="AT831" s="588"/>
      <c r="AU831" s="589"/>
      <c r="AV831" s="590"/>
      <c r="AW831" s="590"/>
      <c r="AX831" s="819"/>
      <c r="AY831">
        <f t="shared" si="117"/>
        <v>0</v>
      </c>
    </row>
    <row r="832" spans="1:51" ht="24.75" hidden="1" customHeight="1" x14ac:dyDescent="0.15">
      <c r="A832" s="620"/>
      <c r="B832" s="621"/>
      <c r="C832" s="621"/>
      <c r="D832" s="621"/>
      <c r="E832" s="621"/>
      <c r="F832" s="622"/>
      <c r="G832" s="598"/>
      <c r="H832" s="599"/>
      <c r="I832" s="599"/>
      <c r="J832" s="599"/>
      <c r="K832" s="600"/>
      <c r="L832" s="586"/>
      <c r="M832" s="587"/>
      <c r="N832" s="587"/>
      <c r="O832" s="587"/>
      <c r="P832" s="587"/>
      <c r="Q832" s="587"/>
      <c r="R832" s="587"/>
      <c r="S832" s="587"/>
      <c r="T832" s="587"/>
      <c r="U832" s="587"/>
      <c r="V832" s="587"/>
      <c r="W832" s="587"/>
      <c r="X832" s="588"/>
      <c r="Y832" s="589"/>
      <c r="Z832" s="590"/>
      <c r="AA832" s="590"/>
      <c r="AB832" s="591"/>
      <c r="AC832" s="598"/>
      <c r="AD832" s="599"/>
      <c r="AE832" s="599"/>
      <c r="AF832" s="599"/>
      <c r="AG832" s="600"/>
      <c r="AH832" s="586"/>
      <c r="AI832" s="587"/>
      <c r="AJ832" s="587"/>
      <c r="AK832" s="587"/>
      <c r="AL832" s="587"/>
      <c r="AM832" s="587"/>
      <c r="AN832" s="587"/>
      <c r="AO832" s="587"/>
      <c r="AP832" s="587"/>
      <c r="AQ832" s="587"/>
      <c r="AR832" s="587"/>
      <c r="AS832" s="587"/>
      <c r="AT832" s="588"/>
      <c r="AU832" s="589"/>
      <c r="AV832" s="590"/>
      <c r="AW832" s="590"/>
      <c r="AX832" s="819"/>
      <c r="AY832">
        <f t="shared" si="117"/>
        <v>0</v>
      </c>
    </row>
    <row r="833" spans="1:51" ht="24.75" hidden="1" customHeight="1" x14ac:dyDescent="0.15">
      <c r="A833" s="620"/>
      <c r="B833" s="621"/>
      <c r="C833" s="621"/>
      <c r="D833" s="621"/>
      <c r="E833" s="621"/>
      <c r="F833" s="622"/>
      <c r="G833" s="598"/>
      <c r="H833" s="599"/>
      <c r="I833" s="599"/>
      <c r="J833" s="599"/>
      <c r="K833" s="600"/>
      <c r="L833" s="586"/>
      <c r="M833" s="587"/>
      <c r="N833" s="587"/>
      <c r="O833" s="587"/>
      <c r="P833" s="587"/>
      <c r="Q833" s="587"/>
      <c r="R833" s="587"/>
      <c r="S833" s="587"/>
      <c r="T833" s="587"/>
      <c r="U833" s="587"/>
      <c r="V833" s="587"/>
      <c r="W833" s="587"/>
      <c r="X833" s="588"/>
      <c r="Y833" s="589"/>
      <c r="Z833" s="590"/>
      <c r="AA833" s="590"/>
      <c r="AB833" s="591"/>
      <c r="AC833" s="598"/>
      <c r="AD833" s="599"/>
      <c r="AE833" s="599"/>
      <c r="AF833" s="599"/>
      <c r="AG833" s="600"/>
      <c r="AH833" s="586"/>
      <c r="AI833" s="587"/>
      <c r="AJ833" s="587"/>
      <c r="AK833" s="587"/>
      <c r="AL833" s="587"/>
      <c r="AM833" s="587"/>
      <c r="AN833" s="587"/>
      <c r="AO833" s="587"/>
      <c r="AP833" s="587"/>
      <c r="AQ833" s="587"/>
      <c r="AR833" s="587"/>
      <c r="AS833" s="587"/>
      <c r="AT833" s="588"/>
      <c r="AU833" s="589"/>
      <c r="AV833" s="590"/>
      <c r="AW833" s="590"/>
      <c r="AX833" s="819"/>
      <c r="AY833">
        <f t="shared" si="117"/>
        <v>0</v>
      </c>
    </row>
    <row r="834" spans="1:51" ht="24.75" hidden="1" customHeight="1" x14ac:dyDescent="0.15">
      <c r="A834" s="620"/>
      <c r="B834" s="621"/>
      <c r="C834" s="621"/>
      <c r="D834" s="621"/>
      <c r="E834" s="621"/>
      <c r="F834" s="622"/>
      <c r="G834" s="598"/>
      <c r="H834" s="599"/>
      <c r="I834" s="599"/>
      <c r="J834" s="599"/>
      <c r="K834" s="600"/>
      <c r="L834" s="586"/>
      <c r="M834" s="587"/>
      <c r="N834" s="587"/>
      <c r="O834" s="587"/>
      <c r="P834" s="587"/>
      <c r="Q834" s="587"/>
      <c r="R834" s="587"/>
      <c r="S834" s="587"/>
      <c r="T834" s="587"/>
      <c r="U834" s="587"/>
      <c r="V834" s="587"/>
      <c r="W834" s="587"/>
      <c r="X834" s="588"/>
      <c r="Y834" s="589"/>
      <c r="Z834" s="590"/>
      <c r="AA834" s="590"/>
      <c r="AB834" s="591"/>
      <c r="AC834" s="598"/>
      <c r="AD834" s="599"/>
      <c r="AE834" s="599"/>
      <c r="AF834" s="599"/>
      <c r="AG834" s="600"/>
      <c r="AH834" s="586"/>
      <c r="AI834" s="587"/>
      <c r="AJ834" s="587"/>
      <c r="AK834" s="587"/>
      <c r="AL834" s="587"/>
      <c r="AM834" s="587"/>
      <c r="AN834" s="587"/>
      <c r="AO834" s="587"/>
      <c r="AP834" s="587"/>
      <c r="AQ834" s="587"/>
      <c r="AR834" s="587"/>
      <c r="AS834" s="587"/>
      <c r="AT834" s="588"/>
      <c r="AU834" s="589"/>
      <c r="AV834" s="590"/>
      <c r="AW834" s="590"/>
      <c r="AX834" s="819"/>
      <c r="AY834">
        <f t="shared" si="117"/>
        <v>0</v>
      </c>
    </row>
    <row r="835" spans="1:51" ht="24.75" hidden="1" customHeight="1" x14ac:dyDescent="0.15">
      <c r="A835" s="620"/>
      <c r="B835" s="621"/>
      <c r="C835" s="621"/>
      <c r="D835" s="621"/>
      <c r="E835" s="621"/>
      <c r="F835" s="622"/>
      <c r="G835" s="598"/>
      <c r="H835" s="599"/>
      <c r="I835" s="599"/>
      <c r="J835" s="599"/>
      <c r="K835" s="600"/>
      <c r="L835" s="586"/>
      <c r="M835" s="587"/>
      <c r="N835" s="587"/>
      <c r="O835" s="587"/>
      <c r="P835" s="587"/>
      <c r="Q835" s="587"/>
      <c r="R835" s="587"/>
      <c r="S835" s="587"/>
      <c r="T835" s="587"/>
      <c r="U835" s="587"/>
      <c r="V835" s="587"/>
      <c r="W835" s="587"/>
      <c r="X835" s="588"/>
      <c r="Y835" s="589"/>
      <c r="Z835" s="590"/>
      <c r="AA835" s="590"/>
      <c r="AB835" s="591"/>
      <c r="AC835" s="598"/>
      <c r="AD835" s="599"/>
      <c r="AE835" s="599"/>
      <c r="AF835" s="599"/>
      <c r="AG835" s="600"/>
      <c r="AH835" s="586"/>
      <c r="AI835" s="587"/>
      <c r="AJ835" s="587"/>
      <c r="AK835" s="587"/>
      <c r="AL835" s="587"/>
      <c r="AM835" s="587"/>
      <c r="AN835" s="587"/>
      <c r="AO835" s="587"/>
      <c r="AP835" s="587"/>
      <c r="AQ835" s="587"/>
      <c r="AR835" s="587"/>
      <c r="AS835" s="587"/>
      <c r="AT835" s="588"/>
      <c r="AU835" s="589"/>
      <c r="AV835" s="590"/>
      <c r="AW835" s="590"/>
      <c r="AX835" s="819"/>
      <c r="AY835">
        <f t="shared" si="117"/>
        <v>0</v>
      </c>
    </row>
    <row r="836" spans="1:51" ht="24.75" hidden="1" customHeight="1" x14ac:dyDescent="0.15">
      <c r="A836" s="620"/>
      <c r="B836" s="621"/>
      <c r="C836" s="621"/>
      <c r="D836" s="621"/>
      <c r="E836" s="621"/>
      <c r="F836" s="622"/>
      <c r="G836" s="598"/>
      <c r="H836" s="599"/>
      <c r="I836" s="599"/>
      <c r="J836" s="599"/>
      <c r="K836" s="600"/>
      <c r="L836" s="586"/>
      <c r="M836" s="587"/>
      <c r="N836" s="587"/>
      <c r="O836" s="587"/>
      <c r="P836" s="587"/>
      <c r="Q836" s="587"/>
      <c r="R836" s="587"/>
      <c r="S836" s="587"/>
      <c r="T836" s="587"/>
      <c r="U836" s="587"/>
      <c r="V836" s="587"/>
      <c r="W836" s="587"/>
      <c r="X836" s="588"/>
      <c r="Y836" s="589"/>
      <c r="Z836" s="590"/>
      <c r="AA836" s="590"/>
      <c r="AB836" s="591"/>
      <c r="AC836" s="598"/>
      <c r="AD836" s="599"/>
      <c r="AE836" s="599"/>
      <c r="AF836" s="599"/>
      <c r="AG836" s="600"/>
      <c r="AH836" s="586"/>
      <c r="AI836" s="587"/>
      <c r="AJ836" s="587"/>
      <c r="AK836" s="587"/>
      <c r="AL836" s="587"/>
      <c r="AM836" s="587"/>
      <c r="AN836" s="587"/>
      <c r="AO836" s="587"/>
      <c r="AP836" s="587"/>
      <c r="AQ836" s="587"/>
      <c r="AR836" s="587"/>
      <c r="AS836" s="587"/>
      <c r="AT836" s="588"/>
      <c r="AU836" s="589"/>
      <c r="AV836" s="590"/>
      <c r="AW836" s="590"/>
      <c r="AX836" s="819"/>
      <c r="AY836">
        <f t="shared" si="117"/>
        <v>0</v>
      </c>
    </row>
    <row r="837" spans="1:51" ht="24.75" hidden="1" customHeight="1" x14ac:dyDescent="0.15">
      <c r="A837" s="620"/>
      <c r="B837" s="621"/>
      <c r="C837" s="621"/>
      <c r="D837" s="621"/>
      <c r="E837" s="621"/>
      <c r="F837" s="622"/>
      <c r="G837" s="598"/>
      <c r="H837" s="599"/>
      <c r="I837" s="599"/>
      <c r="J837" s="599"/>
      <c r="K837" s="600"/>
      <c r="L837" s="586"/>
      <c r="M837" s="587"/>
      <c r="N837" s="587"/>
      <c r="O837" s="587"/>
      <c r="P837" s="587"/>
      <c r="Q837" s="587"/>
      <c r="R837" s="587"/>
      <c r="S837" s="587"/>
      <c r="T837" s="587"/>
      <c r="U837" s="587"/>
      <c r="V837" s="587"/>
      <c r="W837" s="587"/>
      <c r="X837" s="588"/>
      <c r="Y837" s="589"/>
      <c r="Z837" s="590"/>
      <c r="AA837" s="590"/>
      <c r="AB837" s="591"/>
      <c r="AC837" s="598"/>
      <c r="AD837" s="599"/>
      <c r="AE837" s="599"/>
      <c r="AF837" s="599"/>
      <c r="AG837" s="600"/>
      <c r="AH837" s="586"/>
      <c r="AI837" s="587"/>
      <c r="AJ837" s="587"/>
      <c r="AK837" s="587"/>
      <c r="AL837" s="587"/>
      <c r="AM837" s="587"/>
      <c r="AN837" s="587"/>
      <c r="AO837" s="587"/>
      <c r="AP837" s="587"/>
      <c r="AQ837" s="587"/>
      <c r="AR837" s="587"/>
      <c r="AS837" s="587"/>
      <c r="AT837" s="588"/>
      <c r="AU837" s="589"/>
      <c r="AV837" s="590"/>
      <c r="AW837" s="590"/>
      <c r="AX837" s="819"/>
      <c r="AY837">
        <f t="shared" si="117"/>
        <v>0</v>
      </c>
    </row>
    <row r="838" spans="1:51" ht="24.75" hidden="1" customHeight="1" x14ac:dyDescent="0.15">
      <c r="A838" s="620"/>
      <c r="B838" s="621"/>
      <c r="C838" s="621"/>
      <c r="D838" s="621"/>
      <c r="E838" s="621"/>
      <c r="F838" s="622"/>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221</v>
      </c>
      <c r="K844" s="347"/>
      <c r="L844" s="347"/>
      <c r="M844" s="347"/>
      <c r="N844" s="347"/>
      <c r="O844" s="347"/>
      <c r="P844" s="232" t="s">
        <v>196</v>
      </c>
      <c r="Q844" s="232"/>
      <c r="R844" s="232"/>
      <c r="S844" s="232"/>
      <c r="T844" s="232"/>
      <c r="U844" s="232"/>
      <c r="V844" s="232"/>
      <c r="W844" s="232"/>
      <c r="X844" s="232"/>
      <c r="Y844" s="348" t="s">
        <v>219</v>
      </c>
      <c r="Z844" s="349"/>
      <c r="AA844" s="349"/>
      <c r="AB844" s="349"/>
      <c r="AC844" s="137" t="s">
        <v>259</v>
      </c>
      <c r="AD844" s="137"/>
      <c r="AE844" s="137"/>
      <c r="AF844" s="137"/>
      <c r="AG844" s="137"/>
      <c r="AH844" s="348" t="s">
        <v>287</v>
      </c>
      <c r="AI844" s="346"/>
      <c r="AJ844" s="346"/>
      <c r="AK844" s="346"/>
      <c r="AL844" s="346" t="s">
        <v>21</v>
      </c>
      <c r="AM844" s="346"/>
      <c r="AN844" s="346"/>
      <c r="AO844" s="350"/>
      <c r="AP844" s="351" t="s">
        <v>222</v>
      </c>
      <c r="AQ844" s="351"/>
      <c r="AR844" s="351"/>
      <c r="AS844" s="351"/>
      <c r="AT844" s="351"/>
      <c r="AU844" s="351"/>
      <c r="AV844" s="351"/>
      <c r="AW844" s="351"/>
      <c r="AX844" s="351"/>
    </row>
    <row r="845" spans="1:51" ht="42.75" customHeight="1" x14ac:dyDescent="0.15">
      <c r="A845" s="356">
        <v>1</v>
      </c>
      <c r="B845" s="356">
        <v>1</v>
      </c>
      <c r="C845" s="344" t="s">
        <v>676</v>
      </c>
      <c r="D845" s="344"/>
      <c r="E845" s="344"/>
      <c r="F845" s="344"/>
      <c r="G845" s="344"/>
      <c r="H845" s="344"/>
      <c r="I845" s="344"/>
      <c r="J845" s="330">
        <v>2010005018547</v>
      </c>
      <c r="K845" s="330"/>
      <c r="L845" s="330"/>
      <c r="M845" s="330"/>
      <c r="N845" s="330"/>
      <c r="O845" s="330"/>
      <c r="P845" s="365" t="s">
        <v>682</v>
      </c>
      <c r="Q845" s="365"/>
      <c r="R845" s="365"/>
      <c r="S845" s="365"/>
      <c r="T845" s="365"/>
      <c r="U845" s="365"/>
      <c r="V845" s="365"/>
      <c r="W845" s="365"/>
      <c r="X845" s="365"/>
      <c r="Y845" s="333">
        <v>57</v>
      </c>
      <c r="Z845" s="334"/>
      <c r="AA845" s="334"/>
      <c r="AB845" s="335"/>
      <c r="AC845" s="885" t="s">
        <v>677</v>
      </c>
      <c r="AD845" s="886"/>
      <c r="AE845" s="886"/>
      <c r="AF845" s="886"/>
      <c r="AG845" s="886"/>
      <c r="AH845" s="352" t="s">
        <v>636</v>
      </c>
      <c r="AI845" s="352"/>
      <c r="AJ845" s="352"/>
      <c r="AK845" s="352"/>
      <c r="AL845" s="340" t="s">
        <v>662</v>
      </c>
      <c r="AM845" s="341"/>
      <c r="AN845" s="341"/>
      <c r="AO845" s="342"/>
      <c r="AP845" s="135" t="s">
        <v>636</v>
      </c>
      <c r="AQ845" s="135"/>
      <c r="AR845" s="135"/>
      <c r="AS845" s="135"/>
      <c r="AT845" s="135"/>
      <c r="AU845" s="135"/>
      <c r="AV845" s="135"/>
      <c r="AW845" s="135"/>
      <c r="AX845" s="135"/>
    </row>
    <row r="846" spans="1:51" ht="30" hidden="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7" t="s">
        <v>221</v>
      </c>
      <c r="K877" s="347"/>
      <c r="L877" s="347"/>
      <c r="M877" s="347"/>
      <c r="N877" s="347"/>
      <c r="O877" s="347"/>
      <c r="P877" s="232" t="s">
        <v>196</v>
      </c>
      <c r="Q877" s="232"/>
      <c r="R877" s="232"/>
      <c r="S877" s="232"/>
      <c r="T877" s="232"/>
      <c r="U877" s="232"/>
      <c r="V877" s="232"/>
      <c r="W877" s="232"/>
      <c r="X877" s="232"/>
      <c r="Y877" s="348" t="s">
        <v>219</v>
      </c>
      <c r="Z877" s="349"/>
      <c r="AA877" s="349"/>
      <c r="AB877" s="349"/>
      <c r="AC877" s="137" t="s">
        <v>259</v>
      </c>
      <c r="AD877" s="137"/>
      <c r="AE877" s="137"/>
      <c r="AF877" s="137"/>
      <c r="AG877" s="137"/>
      <c r="AH877" s="348" t="s">
        <v>287</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7" t="s">
        <v>221</v>
      </c>
      <c r="K910" s="347"/>
      <c r="L910" s="347"/>
      <c r="M910" s="347"/>
      <c r="N910" s="347"/>
      <c r="O910" s="347"/>
      <c r="P910" s="232" t="s">
        <v>196</v>
      </c>
      <c r="Q910" s="232"/>
      <c r="R910" s="232"/>
      <c r="S910" s="232"/>
      <c r="T910" s="232"/>
      <c r="U910" s="232"/>
      <c r="V910" s="232"/>
      <c r="W910" s="232"/>
      <c r="X910" s="232"/>
      <c r="Y910" s="348" t="s">
        <v>219</v>
      </c>
      <c r="Z910" s="349"/>
      <c r="AA910" s="349"/>
      <c r="AB910" s="349"/>
      <c r="AC910" s="137" t="s">
        <v>259</v>
      </c>
      <c r="AD910" s="137"/>
      <c r="AE910" s="137"/>
      <c r="AF910" s="137"/>
      <c r="AG910" s="137"/>
      <c r="AH910" s="348" t="s">
        <v>287</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7" t="s">
        <v>221</v>
      </c>
      <c r="K943" s="347"/>
      <c r="L943" s="347"/>
      <c r="M943" s="347"/>
      <c r="N943" s="347"/>
      <c r="O943" s="347"/>
      <c r="P943" s="232" t="s">
        <v>196</v>
      </c>
      <c r="Q943" s="232"/>
      <c r="R943" s="232"/>
      <c r="S943" s="232"/>
      <c r="T943" s="232"/>
      <c r="U943" s="232"/>
      <c r="V943" s="232"/>
      <c r="W943" s="232"/>
      <c r="X943" s="232"/>
      <c r="Y943" s="348" t="s">
        <v>219</v>
      </c>
      <c r="Z943" s="349"/>
      <c r="AA943" s="349"/>
      <c r="AB943" s="349"/>
      <c r="AC943" s="137" t="s">
        <v>259</v>
      </c>
      <c r="AD943" s="137"/>
      <c r="AE943" s="137"/>
      <c r="AF943" s="137"/>
      <c r="AG943" s="137"/>
      <c r="AH943" s="348" t="s">
        <v>287</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221</v>
      </c>
      <c r="K976" s="347"/>
      <c r="L976" s="347"/>
      <c r="M976" s="347"/>
      <c r="N976" s="347"/>
      <c r="O976" s="347"/>
      <c r="P976" s="232" t="s">
        <v>196</v>
      </c>
      <c r="Q976" s="232"/>
      <c r="R976" s="232"/>
      <c r="S976" s="232"/>
      <c r="T976" s="232"/>
      <c r="U976" s="232"/>
      <c r="V976" s="232"/>
      <c r="W976" s="232"/>
      <c r="X976" s="232"/>
      <c r="Y976" s="348" t="s">
        <v>219</v>
      </c>
      <c r="Z976" s="349"/>
      <c r="AA976" s="349"/>
      <c r="AB976" s="349"/>
      <c r="AC976" s="137" t="s">
        <v>259</v>
      </c>
      <c r="AD976" s="137"/>
      <c r="AE976" s="137"/>
      <c r="AF976" s="137"/>
      <c r="AG976" s="137"/>
      <c r="AH976" s="348" t="s">
        <v>287</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221</v>
      </c>
      <c r="K1009" s="347"/>
      <c r="L1009" s="347"/>
      <c r="M1009" s="347"/>
      <c r="N1009" s="347"/>
      <c r="O1009" s="347"/>
      <c r="P1009" s="232" t="s">
        <v>196</v>
      </c>
      <c r="Q1009" s="232"/>
      <c r="R1009" s="232"/>
      <c r="S1009" s="232"/>
      <c r="T1009" s="232"/>
      <c r="U1009" s="232"/>
      <c r="V1009" s="232"/>
      <c r="W1009" s="232"/>
      <c r="X1009" s="232"/>
      <c r="Y1009" s="348" t="s">
        <v>219</v>
      </c>
      <c r="Z1009" s="349"/>
      <c r="AA1009" s="349"/>
      <c r="AB1009" s="349"/>
      <c r="AC1009" s="137" t="s">
        <v>259</v>
      </c>
      <c r="AD1009" s="137"/>
      <c r="AE1009" s="137"/>
      <c r="AF1009" s="137"/>
      <c r="AG1009" s="137"/>
      <c r="AH1009" s="348" t="s">
        <v>287</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221</v>
      </c>
      <c r="K1042" s="347"/>
      <c r="L1042" s="347"/>
      <c r="M1042" s="347"/>
      <c r="N1042" s="347"/>
      <c r="O1042" s="347"/>
      <c r="P1042" s="232" t="s">
        <v>196</v>
      </c>
      <c r="Q1042" s="232"/>
      <c r="R1042" s="232"/>
      <c r="S1042" s="232"/>
      <c r="T1042" s="232"/>
      <c r="U1042" s="232"/>
      <c r="V1042" s="232"/>
      <c r="W1042" s="232"/>
      <c r="X1042" s="232"/>
      <c r="Y1042" s="348" t="s">
        <v>219</v>
      </c>
      <c r="Z1042" s="349"/>
      <c r="AA1042" s="349"/>
      <c r="AB1042" s="349"/>
      <c r="AC1042" s="137" t="s">
        <v>259</v>
      </c>
      <c r="AD1042" s="137"/>
      <c r="AE1042" s="137"/>
      <c r="AF1042" s="137"/>
      <c r="AG1042" s="137"/>
      <c r="AH1042" s="348" t="s">
        <v>287</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221</v>
      </c>
      <c r="K1075" s="347"/>
      <c r="L1075" s="347"/>
      <c r="M1075" s="347"/>
      <c r="N1075" s="347"/>
      <c r="O1075" s="347"/>
      <c r="P1075" s="232" t="s">
        <v>196</v>
      </c>
      <c r="Q1075" s="232"/>
      <c r="R1075" s="232"/>
      <c r="S1075" s="232"/>
      <c r="T1075" s="232"/>
      <c r="U1075" s="232"/>
      <c r="V1075" s="232"/>
      <c r="W1075" s="232"/>
      <c r="X1075" s="232"/>
      <c r="Y1075" s="348" t="s">
        <v>219</v>
      </c>
      <c r="Z1075" s="349"/>
      <c r="AA1075" s="349"/>
      <c r="AB1075" s="349"/>
      <c r="AC1075" s="137" t="s">
        <v>259</v>
      </c>
      <c r="AD1075" s="137"/>
      <c r="AE1075" s="137"/>
      <c r="AF1075" s="137"/>
      <c r="AG1075" s="137"/>
      <c r="AH1075" s="348" t="s">
        <v>287</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7" t="s">
        <v>215</v>
      </c>
      <c r="D1109" s="362"/>
      <c r="E1109" s="137" t="s">
        <v>214</v>
      </c>
      <c r="F1109" s="362"/>
      <c r="G1109" s="362"/>
      <c r="H1109" s="362"/>
      <c r="I1109" s="362"/>
      <c r="J1109" s="137" t="s">
        <v>221</v>
      </c>
      <c r="K1109" s="137"/>
      <c r="L1109" s="137"/>
      <c r="M1109" s="137"/>
      <c r="N1109" s="137"/>
      <c r="O1109" s="137"/>
      <c r="P1109" s="348" t="s">
        <v>27</v>
      </c>
      <c r="Q1109" s="348"/>
      <c r="R1109" s="348"/>
      <c r="S1109" s="348"/>
      <c r="T1109" s="348"/>
      <c r="U1109" s="348"/>
      <c r="V1109" s="348"/>
      <c r="W1109" s="348"/>
      <c r="X1109" s="348"/>
      <c r="Y1109" s="137" t="s">
        <v>223</v>
      </c>
      <c r="Z1109" s="362"/>
      <c r="AA1109" s="362"/>
      <c r="AB1109" s="362"/>
      <c r="AC1109" s="137" t="s">
        <v>197</v>
      </c>
      <c r="AD1109" s="137"/>
      <c r="AE1109" s="137"/>
      <c r="AF1109" s="137"/>
      <c r="AG1109" s="137"/>
      <c r="AH1109" s="348" t="s">
        <v>210</v>
      </c>
      <c r="AI1109" s="349"/>
      <c r="AJ1109" s="349"/>
      <c r="AK1109" s="349"/>
      <c r="AL1109" s="349" t="s">
        <v>21</v>
      </c>
      <c r="AM1109" s="349"/>
      <c r="AN1109" s="349"/>
      <c r="AO1109" s="364"/>
      <c r="AP1109" s="351" t="s">
        <v>251</v>
      </c>
      <c r="AQ1109" s="351"/>
      <c r="AR1109" s="351"/>
      <c r="AS1109" s="351"/>
      <c r="AT1109" s="351"/>
      <c r="AU1109" s="351"/>
      <c r="AV1109" s="351"/>
      <c r="AW1109" s="351"/>
      <c r="AX1109" s="351"/>
    </row>
    <row r="1110" spans="1:51" ht="30" customHeight="1" x14ac:dyDescent="0.15">
      <c r="A1110" s="356">
        <v>1</v>
      </c>
      <c r="B1110" s="356">
        <v>1</v>
      </c>
      <c r="C1110" s="363"/>
      <c r="D1110" s="363"/>
      <c r="E1110" s="135" t="s">
        <v>636</v>
      </c>
      <c r="F1110" s="135"/>
      <c r="G1110" s="135"/>
      <c r="H1110" s="135"/>
      <c r="I1110" s="135"/>
      <c r="J1110" s="330" t="s">
        <v>636</v>
      </c>
      <c r="K1110" s="330"/>
      <c r="L1110" s="330"/>
      <c r="M1110" s="330"/>
      <c r="N1110" s="330"/>
      <c r="O1110" s="330"/>
      <c r="P1110" s="365" t="s">
        <v>636</v>
      </c>
      <c r="Q1110" s="365"/>
      <c r="R1110" s="365"/>
      <c r="S1110" s="365"/>
      <c r="T1110" s="365"/>
      <c r="U1110" s="365"/>
      <c r="V1110" s="365"/>
      <c r="W1110" s="365"/>
      <c r="X1110" s="365"/>
      <c r="Y1110" s="366" t="s">
        <v>636</v>
      </c>
      <c r="Z1110" s="334"/>
      <c r="AA1110" s="334"/>
      <c r="AB1110" s="335"/>
      <c r="AC1110" s="357"/>
      <c r="AD1110" s="357"/>
      <c r="AE1110" s="357"/>
      <c r="AF1110" s="357"/>
      <c r="AG1110" s="357"/>
      <c r="AH1110" s="338" t="s">
        <v>636</v>
      </c>
      <c r="AI1110" s="338"/>
      <c r="AJ1110" s="338"/>
      <c r="AK1110" s="338"/>
      <c r="AL1110" s="358" t="s">
        <v>636</v>
      </c>
      <c r="AM1110" s="341"/>
      <c r="AN1110" s="341"/>
      <c r="AO1110" s="342"/>
      <c r="AP1110" s="135" t="s">
        <v>636</v>
      </c>
      <c r="AQ1110" s="135"/>
      <c r="AR1110" s="135"/>
      <c r="AS1110" s="135"/>
      <c r="AT1110" s="135"/>
      <c r="AU1110" s="135"/>
      <c r="AV1110" s="135"/>
      <c r="AW1110" s="135"/>
      <c r="AX1110" s="135"/>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3" priority="14047">
      <formula>IF(RIGHT(TEXT(P14,"0.#"),1)=".",FALSE,TRUE)</formula>
    </cfRule>
    <cfRule type="expression" dxfId="2122" priority="14048">
      <formula>IF(RIGHT(TEXT(P14,"0.#"),1)=".",TRUE,FALSE)</formula>
    </cfRule>
  </conditionalFormatting>
  <conditionalFormatting sqref="AE32">
    <cfRule type="expression" dxfId="2121" priority="14037">
      <formula>IF(RIGHT(TEXT(AE32,"0.#"),1)=".",FALSE,TRUE)</formula>
    </cfRule>
    <cfRule type="expression" dxfId="2120" priority="14038">
      <formula>IF(RIGHT(TEXT(AE32,"0.#"),1)=".",TRUE,FALSE)</formula>
    </cfRule>
  </conditionalFormatting>
  <conditionalFormatting sqref="P18:AX18">
    <cfRule type="expression" dxfId="2119" priority="13923">
      <formula>IF(RIGHT(TEXT(P18,"0.#"),1)=".",FALSE,TRUE)</formula>
    </cfRule>
    <cfRule type="expression" dxfId="2118" priority="13924">
      <formula>IF(RIGHT(TEXT(P18,"0.#"),1)=".",TRUE,FALSE)</formula>
    </cfRule>
  </conditionalFormatting>
  <conditionalFormatting sqref="Y790">
    <cfRule type="expression" dxfId="2117" priority="13919">
      <formula>IF(RIGHT(TEXT(Y790,"0.#"),1)=".",FALSE,TRUE)</formula>
    </cfRule>
    <cfRule type="expression" dxfId="2116" priority="13920">
      <formula>IF(RIGHT(TEXT(Y790,"0.#"),1)=".",TRUE,FALSE)</formula>
    </cfRule>
  </conditionalFormatting>
  <conditionalFormatting sqref="Y799">
    <cfRule type="expression" dxfId="2115" priority="13915">
      <formula>IF(RIGHT(TEXT(Y799,"0.#"),1)=".",FALSE,TRUE)</formula>
    </cfRule>
    <cfRule type="expression" dxfId="2114" priority="13916">
      <formula>IF(RIGHT(TEXT(Y799,"0.#"),1)=".",TRUE,FALSE)</formula>
    </cfRule>
  </conditionalFormatting>
  <conditionalFormatting sqref="Y830:Y837 Y828 Y817:Y824 Y815 Y804:Y811 Y802">
    <cfRule type="expression" dxfId="2113" priority="13697">
      <formula>IF(RIGHT(TEXT(Y802,"0.#"),1)=".",FALSE,TRUE)</formula>
    </cfRule>
    <cfRule type="expression" dxfId="2112" priority="13698">
      <formula>IF(RIGHT(TEXT(Y802,"0.#"),1)=".",TRUE,FALSE)</formula>
    </cfRule>
  </conditionalFormatting>
  <conditionalFormatting sqref="P15:AJ17 P13:AX13 AR15:AX15">
    <cfRule type="expression" dxfId="2111" priority="13745">
      <formula>IF(RIGHT(TEXT(P13,"0.#"),1)=".",FALSE,TRUE)</formula>
    </cfRule>
    <cfRule type="expression" dxfId="2110" priority="13746">
      <formula>IF(RIGHT(TEXT(P13,"0.#"),1)=".",TRUE,FALSE)</formula>
    </cfRule>
  </conditionalFormatting>
  <conditionalFormatting sqref="P19:AJ19">
    <cfRule type="expression" dxfId="2109" priority="13743">
      <formula>IF(RIGHT(TEXT(P19,"0.#"),1)=".",FALSE,TRUE)</formula>
    </cfRule>
    <cfRule type="expression" dxfId="2108" priority="13744">
      <formula>IF(RIGHT(TEXT(P19,"0.#"),1)=".",TRUE,FALSE)</formula>
    </cfRule>
  </conditionalFormatting>
  <conditionalFormatting sqref="AE101 AQ101">
    <cfRule type="expression" dxfId="2107" priority="13735">
      <formula>IF(RIGHT(TEXT(AE101,"0.#"),1)=".",FALSE,TRUE)</formula>
    </cfRule>
    <cfRule type="expression" dxfId="2106" priority="13736">
      <formula>IF(RIGHT(TEXT(AE101,"0.#"),1)=".",TRUE,FALSE)</formula>
    </cfRule>
  </conditionalFormatting>
  <conditionalFormatting sqref="AU799">
    <cfRule type="expression" dxfId="2105" priority="13717">
      <formula>IF(RIGHT(TEXT(AU799,"0.#"),1)=".",FALSE,TRUE)</formula>
    </cfRule>
    <cfRule type="expression" dxfId="2104" priority="13718">
      <formula>IF(RIGHT(TEXT(AU799,"0.#"),1)=".",TRUE,FALSE)</formula>
    </cfRule>
  </conditionalFormatting>
  <conditionalFormatting sqref="AU789">
    <cfRule type="expression" dxfId="2103" priority="13715">
      <formula>IF(RIGHT(TEXT(AU789,"0.#"),1)=".",FALSE,TRUE)</formula>
    </cfRule>
    <cfRule type="expression" dxfId="2102" priority="13716">
      <formula>IF(RIGHT(TEXT(AU789,"0.#"),1)=".",TRUE,FALSE)</formula>
    </cfRule>
  </conditionalFormatting>
  <conditionalFormatting sqref="Y829 Y816 Y803">
    <cfRule type="expression" dxfId="2101" priority="13701">
      <formula>IF(RIGHT(TEXT(Y803,"0.#"),1)=".",FALSE,TRUE)</formula>
    </cfRule>
    <cfRule type="expression" dxfId="2100" priority="13702">
      <formula>IF(RIGHT(TEXT(Y803,"0.#"),1)=".",TRUE,FALSE)</formula>
    </cfRule>
  </conditionalFormatting>
  <conditionalFormatting sqref="Y838 Y825 Y812">
    <cfRule type="expression" dxfId="2099" priority="13699">
      <formula>IF(RIGHT(TEXT(Y812,"0.#"),1)=".",FALSE,TRUE)</formula>
    </cfRule>
    <cfRule type="expression" dxfId="2098" priority="13700">
      <formula>IF(RIGHT(TEXT(Y812,"0.#"),1)=".",TRUE,FALSE)</formula>
    </cfRule>
  </conditionalFormatting>
  <conditionalFormatting sqref="AU829 AU816 AU803">
    <cfRule type="expression" dxfId="2097" priority="13695">
      <formula>IF(RIGHT(TEXT(AU803,"0.#"),1)=".",FALSE,TRUE)</formula>
    </cfRule>
    <cfRule type="expression" dxfId="2096" priority="13696">
      <formula>IF(RIGHT(TEXT(AU803,"0.#"),1)=".",TRUE,FALSE)</formula>
    </cfRule>
  </conditionalFormatting>
  <conditionalFormatting sqref="AU838 AU825 AU812">
    <cfRule type="expression" dxfId="2095" priority="13693">
      <formula>IF(RIGHT(TEXT(AU812,"0.#"),1)=".",FALSE,TRUE)</formula>
    </cfRule>
    <cfRule type="expression" dxfId="2094" priority="13694">
      <formula>IF(RIGHT(TEXT(AU812,"0.#"),1)=".",TRUE,FALSE)</formula>
    </cfRule>
  </conditionalFormatting>
  <conditionalFormatting sqref="AU830:AU837 AU828 AU817:AU824 AU815 AU804:AU811 AU802">
    <cfRule type="expression" dxfId="2093" priority="13691">
      <formula>IF(RIGHT(TEXT(AU802,"0.#"),1)=".",FALSE,TRUE)</formula>
    </cfRule>
    <cfRule type="expression" dxfId="2092" priority="13692">
      <formula>IF(RIGHT(TEXT(AU802,"0.#"),1)=".",TRUE,FALSE)</formula>
    </cfRule>
  </conditionalFormatting>
  <conditionalFormatting sqref="AM87">
    <cfRule type="expression" dxfId="2091" priority="13345">
      <formula>IF(RIGHT(TEXT(AM87,"0.#"),1)=".",FALSE,TRUE)</formula>
    </cfRule>
    <cfRule type="expression" dxfId="2090" priority="13346">
      <formula>IF(RIGHT(TEXT(AM87,"0.#"),1)=".",TRUE,FALSE)</formula>
    </cfRule>
  </conditionalFormatting>
  <conditionalFormatting sqref="AE55">
    <cfRule type="expression" dxfId="2089" priority="13413">
      <formula>IF(RIGHT(TEXT(AE55,"0.#"),1)=".",FALSE,TRUE)</formula>
    </cfRule>
    <cfRule type="expression" dxfId="2088" priority="13414">
      <formula>IF(RIGHT(TEXT(AE55,"0.#"),1)=".",TRUE,FALSE)</formula>
    </cfRule>
  </conditionalFormatting>
  <conditionalFormatting sqref="AI55">
    <cfRule type="expression" dxfId="2087" priority="13411">
      <formula>IF(RIGHT(TEXT(AI55,"0.#"),1)=".",FALSE,TRUE)</formula>
    </cfRule>
    <cfRule type="expression" dxfId="2086" priority="13412">
      <formula>IF(RIGHT(TEXT(AI55,"0.#"),1)=".",TRUE,FALSE)</formula>
    </cfRule>
  </conditionalFormatting>
  <conditionalFormatting sqref="AM34">
    <cfRule type="expression" dxfId="2085" priority="13491">
      <formula>IF(RIGHT(TEXT(AM34,"0.#"),1)=".",FALSE,TRUE)</formula>
    </cfRule>
    <cfRule type="expression" dxfId="2084" priority="13492">
      <formula>IF(RIGHT(TEXT(AM34,"0.#"),1)=".",TRUE,FALSE)</formula>
    </cfRule>
  </conditionalFormatting>
  <conditionalFormatting sqref="AE33">
    <cfRule type="expression" dxfId="2083" priority="13505">
      <formula>IF(RIGHT(TEXT(AE33,"0.#"),1)=".",FALSE,TRUE)</formula>
    </cfRule>
    <cfRule type="expression" dxfId="2082" priority="13506">
      <formula>IF(RIGHT(TEXT(AE33,"0.#"),1)=".",TRUE,FALSE)</formula>
    </cfRule>
  </conditionalFormatting>
  <conditionalFormatting sqref="AE34">
    <cfRule type="expression" dxfId="2081" priority="13503">
      <formula>IF(RIGHT(TEXT(AE34,"0.#"),1)=".",FALSE,TRUE)</formula>
    </cfRule>
    <cfRule type="expression" dxfId="2080" priority="13504">
      <formula>IF(RIGHT(TEXT(AE34,"0.#"),1)=".",TRUE,FALSE)</formula>
    </cfRule>
  </conditionalFormatting>
  <conditionalFormatting sqref="AI34">
    <cfRule type="expression" dxfId="2079" priority="13501">
      <formula>IF(RIGHT(TEXT(AI34,"0.#"),1)=".",FALSE,TRUE)</formula>
    </cfRule>
    <cfRule type="expression" dxfId="2078" priority="13502">
      <formula>IF(RIGHT(TEXT(AI34,"0.#"),1)=".",TRUE,FALSE)</formula>
    </cfRule>
  </conditionalFormatting>
  <conditionalFormatting sqref="AI33">
    <cfRule type="expression" dxfId="2077" priority="13499">
      <formula>IF(RIGHT(TEXT(AI33,"0.#"),1)=".",FALSE,TRUE)</formula>
    </cfRule>
    <cfRule type="expression" dxfId="2076" priority="13500">
      <formula>IF(RIGHT(TEXT(AI33,"0.#"),1)=".",TRUE,FALSE)</formula>
    </cfRule>
  </conditionalFormatting>
  <conditionalFormatting sqref="AI32">
    <cfRule type="expression" dxfId="2075" priority="13497">
      <formula>IF(RIGHT(TEXT(AI32,"0.#"),1)=".",FALSE,TRUE)</formula>
    </cfRule>
    <cfRule type="expression" dxfId="2074" priority="13498">
      <formula>IF(RIGHT(TEXT(AI32,"0.#"),1)=".",TRUE,FALSE)</formula>
    </cfRule>
  </conditionalFormatting>
  <conditionalFormatting sqref="AM32">
    <cfRule type="expression" dxfId="2073" priority="13495">
      <formula>IF(RIGHT(TEXT(AM32,"0.#"),1)=".",FALSE,TRUE)</formula>
    </cfRule>
    <cfRule type="expression" dxfId="2072" priority="13496">
      <formula>IF(RIGHT(TEXT(AM32,"0.#"),1)=".",TRUE,FALSE)</formula>
    </cfRule>
  </conditionalFormatting>
  <conditionalFormatting sqref="AM33">
    <cfRule type="expression" dxfId="2071" priority="13493">
      <formula>IF(RIGHT(TEXT(AM33,"0.#"),1)=".",FALSE,TRUE)</formula>
    </cfRule>
    <cfRule type="expression" dxfId="2070" priority="13494">
      <formula>IF(RIGHT(TEXT(AM33,"0.#"),1)=".",TRUE,FALSE)</formula>
    </cfRule>
  </conditionalFormatting>
  <conditionalFormatting sqref="AQ32:AQ34">
    <cfRule type="expression" dxfId="2069" priority="13485">
      <formula>IF(RIGHT(TEXT(AQ32,"0.#"),1)=".",FALSE,TRUE)</formula>
    </cfRule>
    <cfRule type="expression" dxfId="2068" priority="13486">
      <formula>IF(RIGHT(TEXT(AQ32,"0.#"),1)=".",TRUE,FALSE)</formula>
    </cfRule>
  </conditionalFormatting>
  <conditionalFormatting sqref="AU32:AU34">
    <cfRule type="expression" dxfId="2067" priority="13483">
      <formula>IF(RIGHT(TEXT(AU32,"0.#"),1)=".",FALSE,TRUE)</formula>
    </cfRule>
    <cfRule type="expression" dxfId="2066" priority="13484">
      <formula>IF(RIGHT(TEXT(AU32,"0.#"),1)=".",TRUE,FALSE)</formula>
    </cfRule>
  </conditionalFormatting>
  <conditionalFormatting sqref="AE53">
    <cfRule type="expression" dxfId="2065" priority="13417">
      <formula>IF(RIGHT(TEXT(AE53,"0.#"),1)=".",FALSE,TRUE)</formula>
    </cfRule>
    <cfRule type="expression" dxfId="2064" priority="13418">
      <formula>IF(RIGHT(TEXT(AE53,"0.#"),1)=".",TRUE,FALSE)</formula>
    </cfRule>
  </conditionalFormatting>
  <conditionalFormatting sqref="AE54">
    <cfRule type="expression" dxfId="2063" priority="13415">
      <formula>IF(RIGHT(TEXT(AE54,"0.#"),1)=".",FALSE,TRUE)</formula>
    </cfRule>
    <cfRule type="expression" dxfId="2062" priority="13416">
      <formula>IF(RIGHT(TEXT(AE54,"0.#"),1)=".",TRUE,FALSE)</formula>
    </cfRule>
  </conditionalFormatting>
  <conditionalFormatting sqref="AI54">
    <cfRule type="expression" dxfId="2061" priority="13409">
      <formula>IF(RIGHT(TEXT(AI54,"0.#"),1)=".",FALSE,TRUE)</formula>
    </cfRule>
    <cfRule type="expression" dxfId="2060" priority="13410">
      <formula>IF(RIGHT(TEXT(AI54,"0.#"),1)=".",TRUE,FALSE)</formula>
    </cfRule>
  </conditionalFormatting>
  <conditionalFormatting sqref="AI53">
    <cfRule type="expression" dxfId="2059" priority="13407">
      <formula>IF(RIGHT(TEXT(AI53,"0.#"),1)=".",FALSE,TRUE)</formula>
    </cfRule>
    <cfRule type="expression" dxfId="2058" priority="13408">
      <formula>IF(RIGHT(TEXT(AI53,"0.#"),1)=".",TRUE,FALSE)</formula>
    </cfRule>
  </conditionalFormatting>
  <conditionalFormatting sqref="AM53">
    <cfRule type="expression" dxfId="2057" priority="13405">
      <formula>IF(RIGHT(TEXT(AM53,"0.#"),1)=".",FALSE,TRUE)</formula>
    </cfRule>
    <cfRule type="expression" dxfId="2056" priority="13406">
      <formula>IF(RIGHT(TEXT(AM53,"0.#"),1)=".",TRUE,FALSE)</formula>
    </cfRule>
  </conditionalFormatting>
  <conditionalFormatting sqref="AM54">
    <cfRule type="expression" dxfId="2055" priority="13403">
      <formula>IF(RIGHT(TEXT(AM54,"0.#"),1)=".",FALSE,TRUE)</formula>
    </cfRule>
    <cfRule type="expression" dxfId="2054" priority="13404">
      <formula>IF(RIGHT(TEXT(AM54,"0.#"),1)=".",TRUE,FALSE)</formula>
    </cfRule>
  </conditionalFormatting>
  <conditionalFormatting sqref="AM55">
    <cfRule type="expression" dxfId="2053" priority="13401">
      <formula>IF(RIGHT(TEXT(AM55,"0.#"),1)=".",FALSE,TRUE)</formula>
    </cfRule>
    <cfRule type="expression" dxfId="2052" priority="13402">
      <formula>IF(RIGHT(TEXT(AM55,"0.#"),1)=".",TRUE,FALSE)</formula>
    </cfRule>
  </conditionalFormatting>
  <conditionalFormatting sqref="AE60">
    <cfRule type="expression" dxfId="2051" priority="13387">
      <formula>IF(RIGHT(TEXT(AE60,"0.#"),1)=".",FALSE,TRUE)</formula>
    </cfRule>
    <cfRule type="expression" dxfId="2050" priority="13388">
      <formula>IF(RIGHT(TEXT(AE60,"0.#"),1)=".",TRUE,FALSE)</formula>
    </cfRule>
  </conditionalFormatting>
  <conditionalFormatting sqref="AE61">
    <cfRule type="expression" dxfId="2049" priority="13385">
      <formula>IF(RIGHT(TEXT(AE61,"0.#"),1)=".",FALSE,TRUE)</formula>
    </cfRule>
    <cfRule type="expression" dxfId="2048" priority="13386">
      <formula>IF(RIGHT(TEXT(AE61,"0.#"),1)=".",TRUE,FALSE)</formula>
    </cfRule>
  </conditionalFormatting>
  <conditionalFormatting sqref="AE62">
    <cfRule type="expression" dxfId="2047" priority="13383">
      <formula>IF(RIGHT(TEXT(AE62,"0.#"),1)=".",FALSE,TRUE)</formula>
    </cfRule>
    <cfRule type="expression" dxfId="2046" priority="13384">
      <formula>IF(RIGHT(TEXT(AE62,"0.#"),1)=".",TRUE,FALSE)</formula>
    </cfRule>
  </conditionalFormatting>
  <conditionalFormatting sqref="AI62">
    <cfRule type="expression" dxfId="2045" priority="13381">
      <formula>IF(RIGHT(TEXT(AI62,"0.#"),1)=".",FALSE,TRUE)</formula>
    </cfRule>
    <cfRule type="expression" dxfId="2044" priority="13382">
      <formula>IF(RIGHT(TEXT(AI62,"0.#"),1)=".",TRUE,FALSE)</formula>
    </cfRule>
  </conditionalFormatting>
  <conditionalFormatting sqref="AI61">
    <cfRule type="expression" dxfId="2043" priority="13379">
      <formula>IF(RIGHT(TEXT(AI61,"0.#"),1)=".",FALSE,TRUE)</formula>
    </cfRule>
    <cfRule type="expression" dxfId="2042" priority="13380">
      <formula>IF(RIGHT(TEXT(AI61,"0.#"),1)=".",TRUE,FALSE)</formula>
    </cfRule>
  </conditionalFormatting>
  <conditionalFormatting sqref="AI60">
    <cfRule type="expression" dxfId="2041" priority="13377">
      <formula>IF(RIGHT(TEXT(AI60,"0.#"),1)=".",FALSE,TRUE)</formula>
    </cfRule>
    <cfRule type="expression" dxfId="2040" priority="13378">
      <formula>IF(RIGHT(TEXT(AI60,"0.#"),1)=".",TRUE,FALSE)</formula>
    </cfRule>
  </conditionalFormatting>
  <conditionalFormatting sqref="AM60">
    <cfRule type="expression" dxfId="2039" priority="13375">
      <formula>IF(RIGHT(TEXT(AM60,"0.#"),1)=".",FALSE,TRUE)</formula>
    </cfRule>
    <cfRule type="expression" dxfId="2038" priority="13376">
      <formula>IF(RIGHT(TEXT(AM60,"0.#"),1)=".",TRUE,FALSE)</formula>
    </cfRule>
  </conditionalFormatting>
  <conditionalFormatting sqref="AM61">
    <cfRule type="expression" dxfId="2037" priority="13373">
      <formula>IF(RIGHT(TEXT(AM61,"0.#"),1)=".",FALSE,TRUE)</formula>
    </cfRule>
    <cfRule type="expression" dxfId="2036" priority="13374">
      <formula>IF(RIGHT(TEXT(AM61,"0.#"),1)=".",TRUE,FALSE)</formula>
    </cfRule>
  </conditionalFormatting>
  <conditionalFormatting sqref="AM62">
    <cfRule type="expression" dxfId="2035" priority="13371">
      <formula>IF(RIGHT(TEXT(AM62,"0.#"),1)=".",FALSE,TRUE)</formula>
    </cfRule>
    <cfRule type="expression" dxfId="2034" priority="13372">
      <formula>IF(RIGHT(TEXT(AM62,"0.#"),1)=".",TRUE,FALSE)</formula>
    </cfRule>
  </conditionalFormatting>
  <conditionalFormatting sqref="AE87">
    <cfRule type="expression" dxfId="2033" priority="13357">
      <formula>IF(RIGHT(TEXT(AE87,"0.#"),1)=".",FALSE,TRUE)</formula>
    </cfRule>
    <cfRule type="expression" dxfId="2032" priority="13358">
      <formula>IF(RIGHT(TEXT(AE87,"0.#"),1)=".",TRUE,FALSE)</formula>
    </cfRule>
  </conditionalFormatting>
  <conditionalFormatting sqref="AE88">
    <cfRule type="expression" dxfId="2031" priority="13355">
      <formula>IF(RIGHT(TEXT(AE88,"0.#"),1)=".",FALSE,TRUE)</formula>
    </cfRule>
    <cfRule type="expression" dxfId="2030" priority="13356">
      <formula>IF(RIGHT(TEXT(AE88,"0.#"),1)=".",TRUE,FALSE)</formula>
    </cfRule>
  </conditionalFormatting>
  <conditionalFormatting sqref="AE89">
    <cfRule type="expression" dxfId="2029" priority="13353">
      <formula>IF(RIGHT(TEXT(AE89,"0.#"),1)=".",FALSE,TRUE)</formula>
    </cfRule>
    <cfRule type="expression" dxfId="2028" priority="13354">
      <formula>IF(RIGHT(TEXT(AE89,"0.#"),1)=".",TRUE,FALSE)</formula>
    </cfRule>
  </conditionalFormatting>
  <conditionalFormatting sqref="AI89">
    <cfRule type="expression" dxfId="2027" priority="13351">
      <formula>IF(RIGHT(TEXT(AI89,"0.#"),1)=".",FALSE,TRUE)</formula>
    </cfRule>
    <cfRule type="expression" dxfId="2026" priority="13352">
      <formula>IF(RIGHT(TEXT(AI89,"0.#"),1)=".",TRUE,FALSE)</formula>
    </cfRule>
  </conditionalFormatting>
  <conditionalFormatting sqref="AI88">
    <cfRule type="expression" dxfId="2025" priority="13349">
      <formula>IF(RIGHT(TEXT(AI88,"0.#"),1)=".",FALSE,TRUE)</formula>
    </cfRule>
    <cfRule type="expression" dxfId="2024" priority="13350">
      <formula>IF(RIGHT(TEXT(AI88,"0.#"),1)=".",TRUE,FALSE)</formula>
    </cfRule>
  </conditionalFormatting>
  <conditionalFormatting sqref="AI87">
    <cfRule type="expression" dxfId="2023" priority="13347">
      <formula>IF(RIGHT(TEXT(AI87,"0.#"),1)=".",FALSE,TRUE)</formula>
    </cfRule>
    <cfRule type="expression" dxfId="2022" priority="13348">
      <formula>IF(RIGHT(TEXT(AI87,"0.#"),1)=".",TRUE,FALSE)</formula>
    </cfRule>
  </conditionalFormatting>
  <conditionalFormatting sqref="AM88">
    <cfRule type="expression" dxfId="2021" priority="13343">
      <formula>IF(RIGHT(TEXT(AM88,"0.#"),1)=".",FALSE,TRUE)</formula>
    </cfRule>
    <cfRule type="expression" dxfId="2020" priority="13344">
      <formula>IF(RIGHT(TEXT(AM88,"0.#"),1)=".",TRUE,FALSE)</formula>
    </cfRule>
  </conditionalFormatting>
  <conditionalFormatting sqref="AM89">
    <cfRule type="expression" dxfId="2019" priority="13341">
      <formula>IF(RIGHT(TEXT(AM89,"0.#"),1)=".",FALSE,TRUE)</formula>
    </cfRule>
    <cfRule type="expression" dxfId="2018" priority="13342">
      <formula>IF(RIGHT(TEXT(AM89,"0.#"),1)=".",TRUE,FALSE)</formula>
    </cfRule>
  </conditionalFormatting>
  <conditionalFormatting sqref="AE92">
    <cfRule type="expression" dxfId="2017" priority="13327">
      <formula>IF(RIGHT(TEXT(AE92,"0.#"),1)=".",FALSE,TRUE)</formula>
    </cfRule>
    <cfRule type="expression" dxfId="2016" priority="13328">
      <formula>IF(RIGHT(TEXT(AE92,"0.#"),1)=".",TRUE,FALSE)</formula>
    </cfRule>
  </conditionalFormatting>
  <conditionalFormatting sqref="AE93">
    <cfRule type="expression" dxfId="2015" priority="13325">
      <formula>IF(RIGHT(TEXT(AE93,"0.#"),1)=".",FALSE,TRUE)</formula>
    </cfRule>
    <cfRule type="expression" dxfId="2014" priority="13326">
      <formula>IF(RIGHT(TEXT(AE93,"0.#"),1)=".",TRUE,FALSE)</formula>
    </cfRule>
  </conditionalFormatting>
  <conditionalFormatting sqref="AE94">
    <cfRule type="expression" dxfId="2013" priority="13323">
      <formula>IF(RIGHT(TEXT(AE94,"0.#"),1)=".",FALSE,TRUE)</formula>
    </cfRule>
    <cfRule type="expression" dxfId="2012" priority="13324">
      <formula>IF(RIGHT(TEXT(AE94,"0.#"),1)=".",TRUE,FALSE)</formula>
    </cfRule>
  </conditionalFormatting>
  <conditionalFormatting sqref="AI94">
    <cfRule type="expression" dxfId="2011" priority="13321">
      <formula>IF(RIGHT(TEXT(AI94,"0.#"),1)=".",FALSE,TRUE)</formula>
    </cfRule>
    <cfRule type="expression" dxfId="2010" priority="13322">
      <formula>IF(RIGHT(TEXT(AI94,"0.#"),1)=".",TRUE,FALSE)</formula>
    </cfRule>
  </conditionalFormatting>
  <conditionalFormatting sqref="AI93">
    <cfRule type="expression" dxfId="2009" priority="13319">
      <formula>IF(RIGHT(TEXT(AI93,"0.#"),1)=".",FALSE,TRUE)</formula>
    </cfRule>
    <cfRule type="expression" dxfId="2008" priority="13320">
      <formula>IF(RIGHT(TEXT(AI93,"0.#"),1)=".",TRUE,FALSE)</formula>
    </cfRule>
  </conditionalFormatting>
  <conditionalFormatting sqref="AI92">
    <cfRule type="expression" dxfId="2007" priority="13317">
      <formula>IF(RIGHT(TEXT(AI92,"0.#"),1)=".",FALSE,TRUE)</formula>
    </cfRule>
    <cfRule type="expression" dxfId="2006" priority="13318">
      <formula>IF(RIGHT(TEXT(AI92,"0.#"),1)=".",TRUE,FALSE)</formula>
    </cfRule>
  </conditionalFormatting>
  <conditionalFormatting sqref="AM92">
    <cfRule type="expression" dxfId="2005" priority="13315">
      <formula>IF(RIGHT(TEXT(AM92,"0.#"),1)=".",FALSE,TRUE)</formula>
    </cfRule>
    <cfRule type="expression" dxfId="2004" priority="13316">
      <formula>IF(RIGHT(TEXT(AM92,"0.#"),1)=".",TRUE,FALSE)</formula>
    </cfRule>
  </conditionalFormatting>
  <conditionalFormatting sqref="AM93">
    <cfRule type="expression" dxfId="2003" priority="13313">
      <formula>IF(RIGHT(TEXT(AM93,"0.#"),1)=".",FALSE,TRUE)</formula>
    </cfRule>
    <cfRule type="expression" dxfId="2002" priority="13314">
      <formula>IF(RIGHT(TEXT(AM93,"0.#"),1)=".",TRUE,FALSE)</formula>
    </cfRule>
  </conditionalFormatting>
  <conditionalFormatting sqref="AM94">
    <cfRule type="expression" dxfId="2001" priority="13311">
      <formula>IF(RIGHT(TEXT(AM94,"0.#"),1)=".",FALSE,TRUE)</formula>
    </cfRule>
    <cfRule type="expression" dxfId="2000" priority="13312">
      <formula>IF(RIGHT(TEXT(AM94,"0.#"),1)=".",TRUE,FALSE)</formula>
    </cfRule>
  </conditionalFormatting>
  <conditionalFormatting sqref="AE97">
    <cfRule type="expression" dxfId="1999" priority="13297">
      <formula>IF(RIGHT(TEXT(AE97,"0.#"),1)=".",FALSE,TRUE)</formula>
    </cfRule>
    <cfRule type="expression" dxfId="1998" priority="13298">
      <formula>IF(RIGHT(TEXT(AE97,"0.#"),1)=".",TRUE,FALSE)</formula>
    </cfRule>
  </conditionalFormatting>
  <conditionalFormatting sqref="AE98">
    <cfRule type="expression" dxfId="1997" priority="13295">
      <formula>IF(RIGHT(TEXT(AE98,"0.#"),1)=".",FALSE,TRUE)</formula>
    </cfRule>
    <cfRule type="expression" dxfId="1996" priority="13296">
      <formula>IF(RIGHT(TEXT(AE98,"0.#"),1)=".",TRUE,FALSE)</formula>
    </cfRule>
  </conditionalFormatting>
  <conditionalFormatting sqref="AE99">
    <cfRule type="expression" dxfId="1995" priority="13293">
      <formula>IF(RIGHT(TEXT(AE99,"0.#"),1)=".",FALSE,TRUE)</formula>
    </cfRule>
    <cfRule type="expression" dxfId="1994" priority="13294">
      <formula>IF(RIGHT(TEXT(AE99,"0.#"),1)=".",TRUE,FALSE)</formula>
    </cfRule>
  </conditionalFormatting>
  <conditionalFormatting sqref="AI99">
    <cfRule type="expression" dxfId="1993" priority="13291">
      <formula>IF(RIGHT(TEXT(AI99,"0.#"),1)=".",FALSE,TRUE)</formula>
    </cfRule>
    <cfRule type="expression" dxfId="1992" priority="13292">
      <formula>IF(RIGHT(TEXT(AI99,"0.#"),1)=".",TRUE,FALSE)</formula>
    </cfRule>
  </conditionalFormatting>
  <conditionalFormatting sqref="AI98">
    <cfRule type="expression" dxfId="1991" priority="13289">
      <formula>IF(RIGHT(TEXT(AI98,"0.#"),1)=".",FALSE,TRUE)</formula>
    </cfRule>
    <cfRule type="expression" dxfId="1990" priority="13290">
      <formula>IF(RIGHT(TEXT(AI98,"0.#"),1)=".",TRUE,FALSE)</formula>
    </cfRule>
  </conditionalFormatting>
  <conditionalFormatting sqref="AI97">
    <cfRule type="expression" dxfId="1989" priority="13287">
      <formula>IF(RIGHT(TEXT(AI97,"0.#"),1)=".",FALSE,TRUE)</formula>
    </cfRule>
    <cfRule type="expression" dxfId="1988" priority="13288">
      <formula>IF(RIGHT(TEXT(AI97,"0.#"),1)=".",TRUE,FALSE)</formula>
    </cfRule>
  </conditionalFormatting>
  <conditionalFormatting sqref="AM97">
    <cfRule type="expression" dxfId="1987" priority="13285">
      <formula>IF(RIGHT(TEXT(AM97,"0.#"),1)=".",FALSE,TRUE)</formula>
    </cfRule>
    <cfRule type="expression" dxfId="1986" priority="13286">
      <formula>IF(RIGHT(TEXT(AM97,"0.#"),1)=".",TRUE,FALSE)</formula>
    </cfRule>
  </conditionalFormatting>
  <conditionalFormatting sqref="AM98">
    <cfRule type="expression" dxfId="1985" priority="13283">
      <formula>IF(RIGHT(TEXT(AM98,"0.#"),1)=".",FALSE,TRUE)</formula>
    </cfRule>
    <cfRule type="expression" dxfId="1984" priority="13284">
      <formula>IF(RIGHT(TEXT(AM98,"0.#"),1)=".",TRUE,FALSE)</formula>
    </cfRule>
  </conditionalFormatting>
  <conditionalFormatting sqref="AM99">
    <cfRule type="expression" dxfId="1983" priority="13281">
      <formula>IF(RIGHT(TEXT(AM99,"0.#"),1)=".",FALSE,TRUE)</formula>
    </cfRule>
    <cfRule type="expression" dxfId="1982" priority="13282">
      <formula>IF(RIGHT(TEXT(AM99,"0.#"),1)=".",TRUE,FALSE)</formula>
    </cfRule>
  </conditionalFormatting>
  <conditionalFormatting sqref="AI101">
    <cfRule type="expression" dxfId="1981" priority="13267">
      <formula>IF(RIGHT(TEXT(AI101,"0.#"),1)=".",FALSE,TRUE)</formula>
    </cfRule>
    <cfRule type="expression" dxfId="1980" priority="13268">
      <formula>IF(RIGHT(TEXT(AI101,"0.#"),1)=".",TRUE,FALSE)</formula>
    </cfRule>
  </conditionalFormatting>
  <conditionalFormatting sqref="AM101">
    <cfRule type="expression" dxfId="1979" priority="13265">
      <formula>IF(RIGHT(TEXT(AM101,"0.#"),1)=".",FALSE,TRUE)</formula>
    </cfRule>
    <cfRule type="expression" dxfId="1978" priority="13266">
      <formula>IF(RIGHT(TEXT(AM101,"0.#"),1)=".",TRUE,FALSE)</formula>
    </cfRule>
  </conditionalFormatting>
  <conditionalFormatting sqref="AE102">
    <cfRule type="expression" dxfId="1977" priority="13263">
      <formula>IF(RIGHT(TEXT(AE102,"0.#"),1)=".",FALSE,TRUE)</formula>
    </cfRule>
    <cfRule type="expression" dxfId="1976" priority="13264">
      <formula>IF(RIGHT(TEXT(AE102,"0.#"),1)=".",TRUE,FALSE)</formula>
    </cfRule>
  </conditionalFormatting>
  <conditionalFormatting sqref="AI102">
    <cfRule type="expression" dxfId="1975" priority="13261">
      <formula>IF(RIGHT(TEXT(AI102,"0.#"),1)=".",FALSE,TRUE)</formula>
    </cfRule>
    <cfRule type="expression" dxfId="1974" priority="13262">
      <formula>IF(RIGHT(TEXT(AI102,"0.#"),1)=".",TRUE,FALSE)</formula>
    </cfRule>
  </conditionalFormatting>
  <conditionalFormatting sqref="AM102">
    <cfRule type="expression" dxfId="1973" priority="13259">
      <formula>IF(RIGHT(TEXT(AM102,"0.#"),1)=".",FALSE,TRUE)</formula>
    </cfRule>
    <cfRule type="expression" dxfId="1972" priority="13260">
      <formula>IF(RIGHT(TEXT(AM102,"0.#"),1)=".",TRUE,FALSE)</formula>
    </cfRule>
  </conditionalFormatting>
  <conditionalFormatting sqref="AQ102">
    <cfRule type="expression" dxfId="1971" priority="13257">
      <formula>IF(RIGHT(TEXT(AQ102,"0.#"),1)=".",FALSE,TRUE)</formula>
    </cfRule>
    <cfRule type="expression" dxfId="1970" priority="13258">
      <formula>IF(RIGHT(TEXT(AQ102,"0.#"),1)=".",TRUE,FALSE)</formula>
    </cfRule>
  </conditionalFormatting>
  <conditionalFormatting sqref="AE104">
    <cfRule type="expression" dxfId="1969" priority="13255">
      <formula>IF(RIGHT(TEXT(AE104,"0.#"),1)=".",FALSE,TRUE)</formula>
    </cfRule>
    <cfRule type="expression" dxfId="1968" priority="13256">
      <formula>IF(RIGHT(TEXT(AE104,"0.#"),1)=".",TRUE,FALSE)</formula>
    </cfRule>
  </conditionalFormatting>
  <conditionalFormatting sqref="AI104">
    <cfRule type="expression" dxfId="1967" priority="13253">
      <formula>IF(RIGHT(TEXT(AI104,"0.#"),1)=".",FALSE,TRUE)</formula>
    </cfRule>
    <cfRule type="expression" dxfId="1966" priority="13254">
      <formula>IF(RIGHT(TEXT(AI104,"0.#"),1)=".",TRUE,FALSE)</formula>
    </cfRule>
  </conditionalFormatting>
  <conditionalFormatting sqref="AM104">
    <cfRule type="expression" dxfId="1965" priority="13251">
      <formula>IF(RIGHT(TEXT(AM104,"0.#"),1)=".",FALSE,TRUE)</formula>
    </cfRule>
    <cfRule type="expression" dxfId="1964" priority="13252">
      <formula>IF(RIGHT(TEXT(AM104,"0.#"),1)=".",TRUE,FALSE)</formula>
    </cfRule>
  </conditionalFormatting>
  <conditionalFormatting sqref="AE105">
    <cfRule type="expression" dxfId="1963" priority="13249">
      <formula>IF(RIGHT(TEXT(AE105,"0.#"),1)=".",FALSE,TRUE)</formula>
    </cfRule>
    <cfRule type="expression" dxfId="1962" priority="13250">
      <formula>IF(RIGHT(TEXT(AE105,"0.#"),1)=".",TRUE,FALSE)</formula>
    </cfRule>
  </conditionalFormatting>
  <conditionalFormatting sqref="AI105">
    <cfRule type="expression" dxfId="1961" priority="13247">
      <formula>IF(RIGHT(TEXT(AI105,"0.#"),1)=".",FALSE,TRUE)</formula>
    </cfRule>
    <cfRule type="expression" dxfId="1960" priority="13248">
      <formula>IF(RIGHT(TEXT(AI105,"0.#"),1)=".",TRUE,FALSE)</formula>
    </cfRule>
  </conditionalFormatting>
  <conditionalFormatting sqref="AM105">
    <cfRule type="expression" dxfId="1959" priority="13245">
      <formula>IF(RIGHT(TEXT(AM105,"0.#"),1)=".",FALSE,TRUE)</formula>
    </cfRule>
    <cfRule type="expression" dxfId="1958" priority="13246">
      <formula>IF(RIGHT(TEXT(AM105,"0.#"),1)=".",TRUE,FALSE)</formula>
    </cfRule>
  </conditionalFormatting>
  <conditionalFormatting sqref="AE107">
    <cfRule type="expression" dxfId="1957" priority="13241">
      <formula>IF(RIGHT(TEXT(AE107,"0.#"),1)=".",FALSE,TRUE)</formula>
    </cfRule>
    <cfRule type="expression" dxfId="1956" priority="13242">
      <formula>IF(RIGHT(TEXT(AE107,"0.#"),1)=".",TRUE,FALSE)</formula>
    </cfRule>
  </conditionalFormatting>
  <conditionalFormatting sqref="AI107">
    <cfRule type="expression" dxfId="1955" priority="13239">
      <formula>IF(RIGHT(TEXT(AI107,"0.#"),1)=".",FALSE,TRUE)</formula>
    </cfRule>
    <cfRule type="expression" dxfId="1954" priority="13240">
      <formula>IF(RIGHT(TEXT(AI107,"0.#"),1)=".",TRUE,FALSE)</formula>
    </cfRule>
  </conditionalFormatting>
  <conditionalFormatting sqref="AM107">
    <cfRule type="expression" dxfId="1953" priority="13237">
      <formula>IF(RIGHT(TEXT(AM107,"0.#"),1)=".",FALSE,TRUE)</formula>
    </cfRule>
    <cfRule type="expression" dxfId="1952" priority="13238">
      <formula>IF(RIGHT(TEXT(AM107,"0.#"),1)=".",TRUE,FALSE)</formula>
    </cfRule>
  </conditionalFormatting>
  <conditionalFormatting sqref="AE108">
    <cfRule type="expression" dxfId="1951" priority="13235">
      <formula>IF(RIGHT(TEXT(AE108,"0.#"),1)=".",FALSE,TRUE)</formula>
    </cfRule>
    <cfRule type="expression" dxfId="1950" priority="13236">
      <formula>IF(RIGHT(TEXT(AE108,"0.#"),1)=".",TRUE,FALSE)</formula>
    </cfRule>
  </conditionalFormatting>
  <conditionalFormatting sqref="AI108">
    <cfRule type="expression" dxfId="1949" priority="13233">
      <formula>IF(RIGHT(TEXT(AI108,"0.#"),1)=".",FALSE,TRUE)</formula>
    </cfRule>
    <cfRule type="expression" dxfId="1948" priority="13234">
      <formula>IF(RIGHT(TEXT(AI108,"0.#"),1)=".",TRUE,FALSE)</formula>
    </cfRule>
  </conditionalFormatting>
  <conditionalFormatting sqref="AM108">
    <cfRule type="expression" dxfId="1947" priority="13231">
      <formula>IF(RIGHT(TEXT(AM108,"0.#"),1)=".",FALSE,TRUE)</formula>
    </cfRule>
    <cfRule type="expression" dxfId="1946" priority="13232">
      <formula>IF(RIGHT(TEXT(AM108,"0.#"),1)=".",TRUE,FALSE)</formula>
    </cfRule>
  </conditionalFormatting>
  <conditionalFormatting sqref="AE110">
    <cfRule type="expression" dxfId="1945" priority="13227">
      <formula>IF(RIGHT(TEXT(AE110,"0.#"),1)=".",FALSE,TRUE)</formula>
    </cfRule>
    <cfRule type="expression" dxfId="1944" priority="13228">
      <formula>IF(RIGHT(TEXT(AE110,"0.#"),1)=".",TRUE,FALSE)</formula>
    </cfRule>
  </conditionalFormatting>
  <conditionalFormatting sqref="AI110">
    <cfRule type="expression" dxfId="1943" priority="13225">
      <formula>IF(RIGHT(TEXT(AI110,"0.#"),1)=".",FALSE,TRUE)</formula>
    </cfRule>
    <cfRule type="expression" dxfId="1942" priority="13226">
      <formula>IF(RIGHT(TEXT(AI110,"0.#"),1)=".",TRUE,FALSE)</formula>
    </cfRule>
  </conditionalFormatting>
  <conditionalFormatting sqref="AM110">
    <cfRule type="expression" dxfId="1941" priority="13223">
      <formula>IF(RIGHT(TEXT(AM110,"0.#"),1)=".",FALSE,TRUE)</formula>
    </cfRule>
    <cfRule type="expression" dxfId="1940" priority="13224">
      <formula>IF(RIGHT(TEXT(AM110,"0.#"),1)=".",TRUE,FALSE)</formula>
    </cfRule>
  </conditionalFormatting>
  <conditionalFormatting sqref="AE111">
    <cfRule type="expression" dxfId="1939" priority="13221">
      <formula>IF(RIGHT(TEXT(AE111,"0.#"),1)=".",FALSE,TRUE)</formula>
    </cfRule>
    <cfRule type="expression" dxfId="1938" priority="13222">
      <formula>IF(RIGHT(TEXT(AE111,"0.#"),1)=".",TRUE,FALSE)</formula>
    </cfRule>
  </conditionalFormatting>
  <conditionalFormatting sqref="AI111">
    <cfRule type="expression" dxfId="1937" priority="13219">
      <formula>IF(RIGHT(TEXT(AI111,"0.#"),1)=".",FALSE,TRUE)</formula>
    </cfRule>
    <cfRule type="expression" dxfId="1936" priority="13220">
      <formula>IF(RIGHT(TEXT(AI111,"0.#"),1)=".",TRUE,FALSE)</formula>
    </cfRule>
  </conditionalFormatting>
  <conditionalFormatting sqref="AM111">
    <cfRule type="expression" dxfId="1935" priority="13217">
      <formula>IF(RIGHT(TEXT(AM111,"0.#"),1)=".",FALSE,TRUE)</formula>
    </cfRule>
    <cfRule type="expression" dxfId="1934" priority="13218">
      <formula>IF(RIGHT(TEXT(AM111,"0.#"),1)=".",TRUE,FALSE)</formula>
    </cfRule>
  </conditionalFormatting>
  <conditionalFormatting sqref="AE113">
    <cfRule type="expression" dxfId="1933" priority="13213">
      <formula>IF(RIGHT(TEXT(AE113,"0.#"),1)=".",FALSE,TRUE)</formula>
    </cfRule>
    <cfRule type="expression" dxfId="1932" priority="13214">
      <formula>IF(RIGHT(TEXT(AE113,"0.#"),1)=".",TRUE,FALSE)</formula>
    </cfRule>
  </conditionalFormatting>
  <conditionalFormatting sqref="AI113">
    <cfRule type="expression" dxfId="1931" priority="13211">
      <formula>IF(RIGHT(TEXT(AI113,"0.#"),1)=".",FALSE,TRUE)</formula>
    </cfRule>
    <cfRule type="expression" dxfId="1930" priority="13212">
      <formula>IF(RIGHT(TEXT(AI113,"0.#"),1)=".",TRUE,FALSE)</formula>
    </cfRule>
  </conditionalFormatting>
  <conditionalFormatting sqref="AM113">
    <cfRule type="expression" dxfId="1929" priority="13209">
      <formula>IF(RIGHT(TEXT(AM113,"0.#"),1)=".",FALSE,TRUE)</formula>
    </cfRule>
    <cfRule type="expression" dxfId="1928" priority="13210">
      <formula>IF(RIGHT(TEXT(AM113,"0.#"),1)=".",TRUE,FALSE)</formula>
    </cfRule>
  </conditionalFormatting>
  <conditionalFormatting sqref="AE114">
    <cfRule type="expression" dxfId="1927" priority="13207">
      <formula>IF(RIGHT(TEXT(AE114,"0.#"),1)=".",FALSE,TRUE)</formula>
    </cfRule>
    <cfRule type="expression" dxfId="1926" priority="13208">
      <formula>IF(RIGHT(TEXT(AE114,"0.#"),1)=".",TRUE,FALSE)</formula>
    </cfRule>
  </conditionalFormatting>
  <conditionalFormatting sqref="AI114">
    <cfRule type="expression" dxfId="1925" priority="13205">
      <formula>IF(RIGHT(TEXT(AI114,"0.#"),1)=".",FALSE,TRUE)</formula>
    </cfRule>
    <cfRule type="expression" dxfId="1924" priority="13206">
      <formula>IF(RIGHT(TEXT(AI114,"0.#"),1)=".",TRUE,FALSE)</formula>
    </cfRule>
  </conditionalFormatting>
  <conditionalFormatting sqref="AM114">
    <cfRule type="expression" dxfId="1923" priority="13203">
      <formula>IF(RIGHT(TEXT(AM114,"0.#"),1)=".",FALSE,TRUE)</formula>
    </cfRule>
    <cfRule type="expression" dxfId="1922" priority="13204">
      <formula>IF(RIGHT(TEXT(AM114,"0.#"),1)=".",TRUE,FALSE)</formula>
    </cfRule>
  </conditionalFormatting>
  <conditionalFormatting sqref="AE116 AQ116">
    <cfRule type="expression" dxfId="1921" priority="13199">
      <formula>IF(RIGHT(TEXT(AE116,"0.#"),1)=".",FALSE,TRUE)</formula>
    </cfRule>
    <cfRule type="expression" dxfId="1920" priority="13200">
      <formula>IF(RIGHT(TEXT(AE116,"0.#"),1)=".",TRUE,FALSE)</formula>
    </cfRule>
  </conditionalFormatting>
  <conditionalFormatting sqref="AI116">
    <cfRule type="expression" dxfId="1919" priority="13197">
      <formula>IF(RIGHT(TEXT(AI116,"0.#"),1)=".",FALSE,TRUE)</formula>
    </cfRule>
    <cfRule type="expression" dxfId="1918" priority="13198">
      <formula>IF(RIGHT(TEXT(AI116,"0.#"),1)=".",TRUE,FALSE)</formula>
    </cfRule>
  </conditionalFormatting>
  <conditionalFormatting sqref="AM116">
    <cfRule type="expression" dxfId="1917" priority="13195">
      <formula>IF(RIGHT(TEXT(AM116,"0.#"),1)=".",FALSE,TRUE)</formula>
    </cfRule>
    <cfRule type="expression" dxfId="1916" priority="13196">
      <formula>IF(RIGHT(TEXT(AM116,"0.#"),1)=".",TRUE,FALSE)</formula>
    </cfRule>
  </conditionalFormatting>
  <conditionalFormatting sqref="AE117">
    <cfRule type="expression" dxfId="1915" priority="13193">
      <formula>IF(RIGHT(TEXT(AE117,"0.#"),1)=".",FALSE,TRUE)</formula>
    </cfRule>
    <cfRule type="expression" dxfId="1914" priority="13194">
      <formula>IF(RIGHT(TEXT(AE117,"0.#"),1)=".",TRUE,FALSE)</formula>
    </cfRule>
  </conditionalFormatting>
  <conditionalFormatting sqref="AI117">
    <cfRule type="expression" dxfId="1913" priority="13191">
      <formula>IF(RIGHT(TEXT(AI117,"0.#"),1)=".",FALSE,TRUE)</formula>
    </cfRule>
    <cfRule type="expression" dxfId="1912" priority="13192">
      <formula>IF(RIGHT(TEXT(AI117,"0.#"),1)=".",TRUE,FALSE)</formula>
    </cfRule>
  </conditionalFormatting>
  <conditionalFormatting sqref="AQ117">
    <cfRule type="expression" dxfId="1911" priority="13187">
      <formula>IF(RIGHT(TEXT(AQ117,"0.#"),1)=".",FALSE,TRUE)</formula>
    </cfRule>
    <cfRule type="expression" dxfId="1910" priority="13188">
      <formula>IF(RIGHT(TEXT(AQ117,"0.#"),1)=".",TRUE,FALSE)</formula>
    </cfRule>
  </conditionalFormatting>
  <conditionalFormatting sqref="AE119 AQ119">
    <cfRule type="expression" dxfId="1909" priority="13185">
      <formula>IF(RIGHT(TEXT(AE119,"0.#"),1)=".",FALSE,TRUE)</formula>
    </cfRule>
    <cfRule type="expression" dxfId="1908" priority="13186">
      <formula>IF(RIGHT(TEXT(AE119,"0.#"),1)=".",TRUE,FALSE)</formula>
    </cfRule>
  </conditionalFormatting>
  <conditionalFormatting sqref="AI119">
    <cfRule type="expression" dxfId="1907" priority="13183">
      <formula>IF(RIGHT(TEXT(AI119,"0.#"),1)=".",FALSE,TRUE)</formula>
    </cfRule>
    <cfRule type="expression" dxfId="1906" priority="13184">
      <formula>IF(RIGHT(TEXT(AI119,"0.#"),1)=".",TRUE,FALSE)</formula>
    </cfRule>
  </conditionalFormatting>
  <conditionalFormatting sqref="AM119">
    <cfRule type="expression" dxfId="1905" priority="13181">
      <formula>IF(RIGHT(TEXT(AM119,"0.#"),1)=".",FALSE,TRUE)</formula>
    </cfRule>
    <cfRule type="expression" dxfId="1904" priority="13182">
      <formula>IF(RIGHT(TEXT(AM119,"0.#"),1)=".",TRUE,FALSE)</formula>
    </cfRule>
  </conditionalFormatting>
  <conditionalFormatting sqref="AQ120">
    <cfRule type="expression" dxfId="1903" priority="13173">
      <formula>IF(RIGHT(TEXT(AQ120,"0.#"),1)=".",FALSE,TRUE)</formula>
    </cfRule>
    <cfRule type="expression" dxfId="1902" priority="13174">
      <formula>IF(RIGHT(TEXT(AQ120,"0.#"),1)=".",TRUE,FALSE)</formula>
    </cfRule>
  </conditionalFormatting>
  <conditionalFormatting sqref="AE122 AQ122">
    <cfRule type="expression" dxfId="1901" priority="13171">
      <formula>IF(RIGHT(TEXT(AE122,"0.#"),1)=".",FALSE,TRUE)</formula>
    </cfRule>
    <cfRule type="expression" dxfId="1900" priority="13172">
      <formula>IF(RIGHT(TEXT(AE122,"0.#"),1)=".",TRUE,FALSE)</formula>
    </cfRule>
  </conditionalFormatting>
  <conditionalFormatting sqref="AI122">
    <cfRule type="expression" dxfId="1899" priority="13169">
      <formula>IF(RIGHT(TEXT(AI122,"0.#"),1)=".",FALSE,TRUE)</formula>
    </cfRule>
    <cfRule type="expression" dxfId="1898" priority="13170">
      <formula>IF(RIGHT(TEXT(AI122,"0.#"),1)=".",TRUE,FALSE)</formula>
    </cfRule>
  </conditionalFormatting>
  <conditionalFormatting sqref="AM122">
    <cfRule type="expression" dxfId="1897" priority="13167">
      <formula>IF(RIGHT(TEXT(AM122,"0.#"),1)=".",FALSE,TRUE)</formula>
    </cfRule>
    <cfRule type="expression" dxfId="1896" priority="13168">
      <formula>IF(RIGHT(TEXT(AM122,"0.#"),1)=".",TRUE,FALSE)</formula>
    </cfRule>
  </conditionalFormatting>
  <conditionalFormatting sqref="AQ123">
    <cfRule type="expression" dxfId="1895" priority="13159">
      <formula>IF(RIGHT(TEXT(AQ123,"0.#"),1)=".",FALSE,TRUE)</formula>
    </cfRule>
    <cfRule type="expression" dxfId="1894" priority="13160">
      <formula>IF(RIGHT(TEXT(AQ123,"0.#"),1)=".",TRUE,FALSE)</formula>
    </cfRule>
  </conditionalFormatting>
  <conditionalFormatting sqref="AE125 AQ125">
    <cfRule type="expression" dxfId="1893" priority="13157">
      <formula>IF(RIGHT(TEXT(AE125,"0.#"),1)=".",FALSE,TRUE)</formula>
    </cfRule>
    <cfRule type="expression" dxfId="1892" priority="13158">
      <formula>IF(RIGHT(TEXT(AE125,"0.#"),1)=".",TRUE,FALSE)</formula>
    </cfRule>
  </conditionalFormatting>
  <conditionalFormatting sqref="AI125">
    <cfRule type="expression" dxfId="1891" priority="13155">
      <formula>IF(RIGHT(TEXT(AI125,"0.#"),1)=".",FALSE,TRUE)</formula>
    </cfRule>
    <cfRule type="expression" dxfId="1890" priority="13156">
      <formula>IF(RIGHT(TEXT(AI125,"0.#"),1)=".",TRUE,FALSE)</formula>
    </cfRule>
  </conditionalFormatting>
  <conditionalFormatting sqref="AM125">
    <cfRule type="expression" dxfId="1889" priority="13153">
      <formula>IF(RIGHT(TEXT(AM125,"0.#"),1)=".",FALSE,TRUE)</formula>
    </cfRule>
    <cfRule type="expression" dxfId="1888" priority="13154">
      <formula>IF(RIGHT(TEXT(AM125,"0.#"),1)=".",TRUE,FALSE)</formula>
    </cfRule>
  </conditionalFormatting>
  <conditionalFormatting sqref="AQ126">
    <cfRule type="expression" dxfId="1887" priority="13145">
      <formula>IF(RIGHT(TEXT(AQ126,"0.#"),1)=".",FALSE,TRUE)</formula>
    </cfRule>
    <cfRule type="expression" dxfId="1886" priority="13146">
      <formula>IF(RIGHT(TEXT(AQ126,"0.#"),1)=".",TRUE,FALSE)</formula>
    </cfRule>
  </conditionalFormatting>
  <conditionalFormatting sqref="AE128 AQ128">
    <cfRule type="expression" dxfId="1885" priority="13143">
      <formula>IF(RIGHT(TEXT(AE128,"0.#"),1)=".",FALSE,TRUE)</formula>
    </cfRule>
    <cfRule type="expression" dxfId="1884" priority="13144">
      <formula>IF(RIGHT(TEXT(AE128,"0.#"),1)=".",TRUE,FALSE)</formula>
    </cfRule>
  </conditionalFormatting>
  <conditionalFormatting sqref="AI128">
    <cfRule type="expression" dxfId="1883" priority="13141">
      <formula>IF(RIGHT(TEXT(AI128,"0.#"),1)=".",FALSE,TRUE)</formula>
    </cfRule>
    <cfRule type="expression" dxfId="1882" priority="13142">
      <formula>IF(RIGHT(TEXT(AI128,"0.#"),1)=".",TRUE,FALSE)</formula>
    </cfRule>
  </conditionalFormatting>
  <conditionalFormatting sqref="AM128">
    <cfRule type="expression" dxfId="1881" priority="13139">
      <formula>IF(RIGHT(TEXT(AM128,"0.#"),1)=".",FALSE,TRUE)</formula>
    </cfRule>
    <cfRule type="expression" dxfId="1880" priority="13140">
      <formula>IF(RIGHT(TEXT(AM128,"0.#"),1)=".",TRUE,FALSE)</formula>
    </cfRule>
  </conditionalFormatting>
  <conditionalFormatting sqref="AQ129">
    <cfRule type="expression" dxfId="1879" priority="13131">
      <formula>IF(RIGHT(TEXT(AQ129,"0.#"),1)=".",FALSE,TRUE)</formula>
    </cfRule>
    <cfRule type="expression" dxfId="1878" priority="13132">
      <formula>IF(RIGHT(TEXT(AQ129,"0.#"),1)=".",TRUE,FALSE)</formula>
    </cfRule>
  </conditionalFormatting>
  <conditionalFormatting sqref="AE75">
    <cfRule type="expression" dxfId="1877" priority="13129">
      <formula>IF(RIGHT(TEXT(AE75,"0.#"),1)=".",FALSE,TRUE)</formula>
    </cfRule>
    <cfRule type="expression" dxfId="1876" priority="13130">
      <formula>IF(RIGHT(TEXT(AE75,"0.#"),1)=".",TRUE,FALSE)</formula>
    </cfRule>
  </conditionalFormatting>
  <conditionalFormatting sqref="AE76">
    <cfRule type="expression" dxfId="1875" priority="13127">
      <formula>IF(RIGHT(TEXT(AE76,"0.#"),1)=".",FALSE,TRUE)</formula>
    </cfRule>
    <cfRule type="expression" dxfId="1874" priority="13128">
      <formula>IF(RIGHT(TEXT(AE76,"0.#"),1)=".",TRUE,FALSE)</formula>
    </cfRule>
  </conditionalFormatting>
  <conditionalFormatting sqref="AE77">
    <cfRule type="expression" dxfId="1873" priority="13125">
      <formula>IF(RIGHT(TEXT(AE77,"0.#"),1)=".",FALSE,TRUE)</formula>
    </cfRule>
    <cfRule type="expression" dxfId="1872" priority="13126">
      <formula>IF(RIGHT(TEXT(AE77,"0.#"),1)=".",TRUE,FALSE)</formula>
    </cfRule>
  </conditionalFormatting>
  <conditionalFormatting sqref="AI77">
    <cfRule type="expression" dxfId="1871" priority="13123">
      <formula>IF(RIGHT(TEXT(AI77,"0.#"),1)=".",FALSE,TRUE)</formula>
    </cfRule>
    <cfRule type="expression" dxfId="1870" priority="13124">
      <formula>IF(RIGHT(TEXT(AI77,"0.#"),1)=".",TRUE,FALSE)</formula>
    </cfRule>
  </conditionalFormatting>
  <conditionalFormatting sqref="AI76">
    <cfRule type="expression" dxfId="1869" priority="13121">
      <formula>IF(RIGHT(TEXT(AI76,"0.#"),1)=".",FALSE,TRUE)</formula>
    </cfRule>
    <cfRule type="expression" dxfId="1868" priority="13122">
      <formula>IF(RIGHT(TEXT(AI76,"0.#"),1)=".",TRUE,FALSE)</formula>
    </cfRule>
  </conditionalFormatting>
  <conditionalFormatting sqref="AI75">
    <cfRule type="expression" dxfId="1867" priority="13119">
      <formula>IF(RIGHT(TEXT(AI75,"0.#"),1)=".",FALSE,TRUE)</formula>
    </cfRule>
    <cfRule type="expression" dxfId="1866" priority="13120">
      <formula>IF(RIGHT(TEXT(AI75,"0.#"),1)=".",TRUE,FALSE)</formula>
    </cfRule>
  </conditionalFormatting>
  <conditionalFormatting sqref="AM75">
    <cfRule type="expression" dxfId="1865" priority="13117">
      <formula>IF(RIGHT(TEXT(AM75,"0.#"),1)=".",FALSE,TRUE)</formula>
    </cfRule>
    <cfRule type="expression" dxfId="1864" priority="13118">
      <formula>IF(RIGHT(TEXT(AM75,"0.#"),1)=".",TRUE,FALSE)</formula>
    </cfRule>
  </conditionalFormatting>
  <conditionalFormatting sqref="AM76">
    <cfRule type="expression" dxfId="1863" priority="13115">
      <formula>IF(RIGHT(TEXT(AM76,"0.#"),1)=".",FALSE,TRUE)</formula>
    </cfRule>
    <cfRule type="expression" dxfId="1862" priority="13116">
      <formula>IF(RIGHT(TEXT(AM76,"0.#"),1)=".",TRUE,FALSE)</formula>
    </cfRule>
  </conditionalFormatting>
  <conditionalFormatting sqref="AM77">
    <cfRule type="expression" dxfId="1861" priority="13113">
      <formula>IF(RIGHT(TEXT(AM77,"0.#"),1)=".",FALSE,TRUE)</formula>
    </cfRule>
    <cfRule type="expression" dxfId="1860" priority="13114">
      <formula>IF(RIGHT(TEXT(AM77,"0.#"),1)=".",TRUE,FALSE)</formula>
    </cfRule>
  </conditionalFormatting>
  <conditionalFormatting sqref="AE134:AE135 AI134:AI135 AQ134:AQ135 AU134:AU135">
    <cfRule type="expression" dxfId="1859" priority="13099">
      <formula>IF(RIGHT(TEXT(AE134,"0.#"),1)=".",FALSE,TRUE)</formula>
    </cfRule>
    <cfRule type="expression" dxfId="1858" priority="13100">
      <formula>IF(RIGHT(TEXT(AE134,"0.#"),1)=".",TRUE,FALSE)</formula>
    </cfRule>
  </conditionalFormatting>
  <conditionalFormatting sqref="AE433">
    <cfRule type="expression" dxfId="1857" priority="13069">
      <formula>IF(RIGHT(TEXT(AE433,"0.#"),1)=".",FALSE,TRUE)</formula>
    </cfRule>
    <cfRule type="expression" dxfId="1856" priority="13070">
      <formula>IF(RIGHT(TEXT(AE433,"0.#"),1)=".",TRUE,FALSE)</formula>
    </cfRule>
  </conditionalFormatting>
  <conditionalFormatting sqref="AE434">
    <cfRule type="expression" dxfId="1855" priority="13067">
      <formula>IF(RIGHT(TEXT(AE434,"0.#"),1)=".",FALSE,TRUE)</formula>
    </cfRule>
    <cfRule type="expression" dxfId="1854" priority="13068">
      <formula>IF(RIGHT(TEXT(AE434,"0.#"),1)=".",TRUE,FALSE)</formula>
    </cfRule>
  </conditionalFormatting>
  <conditionalFormatting sqref="AE435">
    <cfRule type="expression" dxfId="1853" priority="13065">
      <formula>IF(RIGHT(TEXT(AE435,"0.#"),1)=".",FALSE,TRUE)</formula>
    </cfRule>
    <cfRule type="expression" dxfId="1852" priority="13066">
      <formula>IF(RIGHT(TEXT(AE435,"0.#"),1)=".",TRUE,FALSE)</formula>
    </cfRule>
  </conditionalFormatting>
  <conditionalFormatting sqref="AU433">
    <cfRule type="expression" dxfId="1851" priority="13045">
      <formula>IF(RIGHT(TEXT(AU433,"0.#"),1)=".",FALSE,TRUE)</formula>
    </cfRule>
    <cfRule type="expression" dxfId="1850" priority="13046">
      <formula>IF(RIGHT(TEXT(AU433,"0.#"),1)=".",TRUE,FALSE)</formula>
    </cfRule>
  </conditionalFormatting>
  <conditionalFormatting sqref="AU434">
    <cfRule type="expression" dxfId="1849" priority="13043">
      <formula>IF(RIGHT(TEXT(AU434,"0.#"),1)=".",FALSE,TRUE)</formula>
    </cfRule>
    <cfRule type="expression" dxfId="1848" priority="13044">
      <formula>IF(RIGHT(TEXT(AU434,"0.#"),1)=".",TRUE,FALSE)</formula>
    </cfRule>
  </conditionalFormatting>
  <conditionalFormatting sqref="AU435">
    <cfRule type="expression" dxfId="1847" priority="13041">
      <formula>IF(RIGHT(TEXT(AU435,"0.#"),1)=".",FALSE,TRUE)</formula>
    </cfRule>
    <cfRule type="expression" dxfId="1846" priority="13042">
      <formula>IF(RIGHT(TEXT(AU435,"0.#"),1)=".",TRUE,FALSE)</formula>
    </cfRule>
  </conditionalFormatting>
  <conditionalFormatting sqref="AI435">
    <cfRule type="expression" dxfId="1845" priority="12975">
      <formula>IF(RIGHT(TEXT(AI435,"0.#"),1)=".",FALSE,TRUE)</formula>
    </cfRule>
    <cfRule type="expression" dxfId="1844" priority="12976">
      <formula>IF(RIGHT(TEXT(AI435,"0.#"),1)=".",TRUE,FALSE)</formula>
    </cfRule>
  </conditionalFormatting>
  <conditionalFormatting sqref="AI433">
    <cfRule type="expression" dxfId="1843" priority="12979">
      <formula>IF(RIGHT(TEXT(AI433,"0.#"),1)=".",FALSE,TRUE)</formula>
    </cfRule>
    <cfRule type="expression" dxfId="1842" priority="12980">
      <formula>IF(RIGHT(TEXT(AI433,"0.#"),1)=".",TRUE,FALSE)</formula>
    </cfRule>
  </conditionalFormatting>
  <conditionalFormatting sqref="AI434">
    <cfRule type="expression" dxfId="1841" priority="12977">
      <formula>IF(RIGHT(TEXT(AI434,"0.#"),1)=".",FALSE,TRUE)</formula>
    </cfRule>
    <cfRule type="expression" dxfId="1840" priority="12978">
      <formula>IF(RIGHT(TEXT(AI434,"0.#"),1)=".",TRUE,FALSE)</formula>
    </cfRule>
  </conditionalFormatting>
  <conditionalFormatting sqref="AQ434">
    <cfRule type="expression" dxfId="1839" priority="12961">
      <formula>IF(RIGHT(TEXT(AQ434,"0.#"),1)=".",FALSE,TRUE)</formula>
    </cfRule>
    <cfRule type="expression" dxfId="1838" priority="12962">
      <formula>IF(RIGHT(TEXT(AQ434,"0.#"),1)=".",TRUE,FALSE)</formula>
    </cfRule>
  </conditionalFormatting>
  <conditionalFormatting sqref="AQ435">
    <cfRule type="expression" dxfId="1837" priority="12947">
      <formula>IF(RIGHT(TEXT(AQ435,"0.#"),1)=".",FALSE,TRUE)</formula>
    </cfRule>
    <cfRule type="expression" dxfId="1836" priority="12948">
      <formula>IF(RIGHT(TEXT(AQ435,"0.#"),1)=".",TRUE,FALSE)</formula>
    </cfRule>
  </conditionalFormatting>
  <conditionalFormatting sqref="AQ433">
    <cfRule type="expression" dxfId="1835" priority="12945">
      <formula>IF(RIGHT(TEXT(AQ433,"0.#"),1)=".",FALSE,TRUE)</formula>
    </cfRule>
    <cfRule type="expression" dxfId="1834" priority="12946">
      <formula>IF(RIGHT(TEXT(AQ433,"0.#"),1)=".",TRUE,FALSE)</formula>
    </cfRule>
  </conditionalFormatting>
  <conditionalFormatting sqref="AL847:AO874">
    <cfRule type="expression" dxfId="1833" priority="6669">
      <formula>IF(AND(AL847&gt;=0, RIGHT(TEXT(AL847,"0.#"),1)&lt;&gt;"."),TRUE,FALSE)</formula>
    </cfRule>
    <cfRule type="expression" dxfId="1832" priority="6670">
      <formula>IF(AND(AL847&gt;=0, RIGHT(TEXT(AL847,"0.#"),1)="."),TRUE,FALSE)</formula>
    </cfRule>
    <cfRule type="expression" dxfId="1831" priority="6671">
      <formula>IF(AND(AL847&lt;0, RIGHT(TEXT(AL847,"0.#"),1)&lt;&gt;"."),TRUE,FALSE)</formula>
    </cfRule>
    <cfRule type="expression" dxfId="1830" priority="6672">
      <formula>IF(AND(AL847&lt;0, RIGHT(TEXT(AL847,"0.#"),1)="."),TRUE,FALSE)</formula>
    </cfRule>
  </conditionalFormatting>
  <conditionalFormatting sqref="AQ53:AQ55">
    <cfRule type="expression" dxfId="1829" priority="4691">
      <formula>IF(RIGHT(TEXT(AQ53,"0.#"),1)=".",FALSE,TRUE)</formula>
    </cfRule>
    <cfRule type="expression" dxfId="1828" priority="4692">
      <formula>IF(RIGHT(TEXT(AQ53,"0.#"),1)=".",TRUE,FALSE)</formula>
    </cfRule>
  </conditionalFormatting>
  <conditionalFormatting sqref="AU53:AU55">
    <cfRule type="expression" dxfId="1827" priority="4689">
      <formula>IF(RIGHT(TEXT(AU53,"0.#"),1)=".",FALSE,TRUE)</formula>
    </cfRule>
    <cfRule type="expression" dxfId="1826" priority="4690">
      <formula>IF(RIGHT(TEXT(AU53,"0.#"),1)=".",TRUE,FALSE)</formula>
    </cfRule>
  </conditionalFormatting>
  <conditionalFormatting sqref="AQ60:AQ62">
    <cfRule type="expression" dxfId="1825" priority="4687">
      <formula>IF(RIGHT(TEXT(AQ60,"0.#"),1)=".",FALSE,TRUE)</formula>
    </cfRule>
    <cfRule type="expression" dxfId="1824" priority="4688">
      <formula>IF(RIGHT(TEXT(AQ60,"0.#"),1)=".",TRUE,FALSE)</formula>
    </cfRule>
  </conditionalFormatting>
  <conditionalFormatting sqref="AU60:AU62">
    <cfRule type="expression" dxfId="1823" priority="4685">
      <formula>IF(RIGHT(TEXT(AU60,"0.#"),1)=".",FALSE,TRUE)</formula>
    </cfRule>
    <cfRule type="expression" dxfId="1822" priority="4686">
      <formula>IF(RIGHT(TEXT(AU60,"0.#"),1)=".",TRUE,FALSE)</formula>
    </cfRule>
  </conditionalFormatting>
  <conditionalFormatting sqref="AQ75:AQ77">
    <cfRule type="expression" dxfId="1821" priority="4683">
      <formula>IF(RIGHT(TEXT(AQ75,"0.#"),1)=".",FALSE,TRUE)</formula>
    </cfRule>
    <cfRule type="expression" dxfId="1820" priority="4684">
      <formula>IF(RIGHT(TEXT(AQ75,"0.#"),1)=".",TRUE,FALSE)</formula>
    </cfRule>
  </conditionalFormatting>
  <conditionalFormatting sqref="AU75:AU77">
    <cfRule type="expression" dxfId="1819" priority="4681">
      <formula>IF(RIGHT(TEXT(AU75,"0.#"),1)=".",FALSE,TRUE)</formula>
    </cfRule>
    <cfRule type="expression" dxfId="1818" priority="4682">
      <formula>IF(RIGHT(TEXT(AU75,"0.#"),1)=".",TRUE,FALSE)</formula>
    </cfRule>
  </conditionalFormatting>
  <conditionalFormatting sqref="AQ87:AQ89">
    <cfRule type="expression" dxfId="1817" priority="4679">
      <formula>IF(RIGHT(TEXT(AQ87,"0.#"),1)=".",FALSE,TRUE)</formula>
    </cfRule>
    <cfRule type="expression" dxfId="1816" priority="4680">
      <formula>IF(RIGHT(TEXT(AQ87,"0.#"),1)=".",TRUE,FALSE)</formula>
    </cfRule>
  </conditionalFormatting>
  <conditionalFormatting sqref="AU87:AU89">
    <cfRule type="expression" dxfId="1815" priority="4677">
      <formula>IF(RIGHT(TEXT(AU87,"0.#"),1)=".",FALSE,TRUE)</formula>
    </cfRule>
    <cfRule type="expression" dxfId="1814" priority="4678">
      <formula>IF(RIGHT(TEXT(AU87,"0.#"),1)=".",TRUE,FALSE)</formula>
    </cfRule>
  </conditionalFormatting>
  <conditionalFormatting sqref="AQ92:AQ94">
    <cfRule type="expression" dxfId="1813" priority="4675">
      <formula>IF(RIGHT(TEXT(AQ92,"0.#"),1)=".",FALSE,TRUE)</formula>
    </cfRule>
    <cfRule type="expression" dxfId="1812" priority="4676">
      <formula>IF(RIGHT(TEXT(AQ92,"0.#"),1)=".",TRUE,FALSE)</formula>
    </cfRule>
  </conditionalFormatting>
  <conditionalFormatting sqref="AU92:AU94">
    <cfRule type="expression" dxfId="1811" priority="4673">
      <formula>IF(RIGHT(TEXT(AU92,"0.#"),1)=".",FALSE,TRUE)</formula>
    </cfRule>
    <cfRule type="expression" dxfId="1810" priority="4674">
      <formula>IF(RIGHT(TEXT(AU92,"0.#"),1)=".",TRUE,FALSE)</formula>
    </cfRule>
  </conditionalFormatting>
  <conditionalFormatting sqref="AQ97:AQ99">
    <cfRule type="expression" dxfId="1809" priority="4671">
      <formula>IF(RIGHT(TEXT(AQ97,"0.#"),1)=".",FALSE,TRUE)</formula>
    </cfRule>
    <cfRule type="expression" dxfId="1808" priority="4672">
      <formula>IF(RIGHT(TEXT(AQ97,"0.#"),1)=".",TRUE,FALSE)</formula>
    </cfRule>
  </conditionalFormatting>
  <conditionalFormatting sqref="AU97:AU99">
    <cfRule type="expression" dxfId="1807" priority="4669">
      <formula>IF(RIGHT(TEXT(AU97,"0.#"),1)=".",FALSE,TRUE)</formula>
    </cfRule>
    <cfRule type="expression" dxfId="1806" priority="4670">
      <formula>IF(RIGHT(TEXT(AU97,"0.#"),1)=".",TRUE,FALSE)</formula>
    </cfRule>
  </conditionalFormatting>
  <conditionalFormatting sqref="AE458">
    <cfRule type="expression" dxfId="1805" priority="4363">
      <formula>IF(RIGHT(TEXT(AE458,"0.#"),1)=".",FALSE,TRUE)</formula>
    </cfRule>
    <cfRule type="expression" dxfId="1804" priority="4364">
      <formula>IF(RIGHT(TEXT(AE458,"0.#"),1)=".",TRUE,FALSE)</formula>
    </cfRule>
  </conditionalFormatting>
  <conditionalFormatting sqref="AE459">
    <cfRule type="expression" dxfId="1803" priority="4361">
      <formula>IF(RIGHT(TEXT(AE459,"0.#"),1)=".",FALSE,TRUE)</formula>
    </cfRule>
    <cfRule type="expression" dxfId="1802" priority="4362">
      <formula>IF(RIGHT(TEXT(AE459,"0.#"),1)=".",TRUE,FALSE)</formula>
    </cfRule>
  </conditionalFormatting>
  <conditionalFormatting sqref="AE460">
    <cfRule type="expression" dxfId="1801" priority="4359">
      <formula>IF(RIGHT(TEXT(AE460,"0.#"),1)=".",FALSE,TRUE)</formula>
    </cfRule>
    <cfRule type="expression" dxfId="1800" priority="4360">
      <formula>IF(RIGHT(TEXT(AE460,"0.#"),1)=".",TRUE,FALSE)</formula>
    </cfRule>
  </conditionalFormatting>
  <conditionalFormatting sqref="AM458">
    <cfRule type="expression" dxfId="1799" priority="4357">
      <formula>IF(RIGHT(TEXT(AM458,"0.#"),1)=".",FALSE,TRUE)</formula>
    </cfRule>
    <cfRule type="expression" dxfId="1798" priority="4358">
      <formula>IF(RIGHT(TEXT(AM458,"0.#"),1)=".",TRUE,FALSE)</formula>
    </cfRule>
  </conditionalFormatting>
  <conditionalFormatting sqref="AU458">
    <cfRule type="expression" dxfId="1797" priority="4351">
      <formula>IF(RIGHT(TEXT(AU458,"0.#"),1)=".",FALSE,TRUE)</formula>
    </cfRule>
    <cfRule type="expression" dxfId="1796" priority="4352">
      <formula>IF(RIGHT(TEXT(AU458,"0.#"),1)=".",TRUE,FALSE)</formula>
    </cfRule>
  </conditionalFormatting>
  <conditionalFormatting sqref="AU459">
    <cfRule type="expression" dxfId="1795" priority="4349">
      <formula>IF(RIGHT(TEXT(AU459,"0.#"),1)=".",FALSE,TRUE)</formula>
    </cfRule>
    <cfRule type="expression" dxfId="1794" priority="4350">
      <formula>IF(RIGHT(TEXT(AU459,"0.#"),1)=".",TRUE,FALSE)</formula>
    </cfRule>
  </conditionalFormatting>
  <conditionalFormatting sqref="AU460">
    <cfRule type="expression" dxfId="1793" priority="4347">
      <formula>IF(RIGHT(TEXT(AU460,"0.#"),1)=".",FALSE,TRUE)</formula>
    </cfRule>
    <cfRule type="expression" dxfId="1792" priority="4348">
      <formula>IF(RIGHT(TEXT(AU460,"0.#"),1)=".",TRUE,FALSE)</formula>
    </cfRule>
  </conditionalFormatting>
  <conditionalFormatting sqref="AI460">
    <cfRule type="expression" dxfId="1791" priority="4341">
      <formula>IF(RIGHT(TEXT(AI460,"0.#"),1)=".",FALSE,TRUE)</formula>
    </cfRule>
    <cfRule type="expression" dxfId="1790" priority="4342">
      <formula>IF(RIGHT(TEXT(AI460,"0.#"),1)=".",TRUE,FALSE)</formula>
    </cfRule>
  </conditionalFormatting>
  <conditionalFormatting sqref="AI458">
    <cfRule type="expression" dxfId="1789" priority="4345">
      <formula>IF(RIGHT(TEXT(AI458,"0.#"),1)=".",FALSE,TRUE)</formula>
    </cfRule>
    <cfRule type="expression" dxfId="1788" priority="4346">
      <formula>IF(RIGHT(TEXT(AI458,"0.#"),1)=".",TRUE,FALSE)</formula>
    </cfRule>
  </conditionalFormatting>
  <conditionalFormatting sqref="AI459">
    <cfRule type="expression" dxfId="1787" priority="4343">
      <formula>IF(RIGHT(TEXT(AI459,"0.#"),1)=".",FALSE,TRUE)</formula>
    </cfRule>
    <cfRule type="expression" dxfId="1786" priority="4344">
      <formula>IF(RIGHT(TEXT(AI459,"0.#"),1)=".",TRUE,FALSE)</formula>
    </cfRule>
  </conditionalFormatting>
  <conditionalFormatting sqref="AQ459">
    <cfRule type="expression" dxfId="1785" priority="4339">
      <formula>IF(RIGHT(TEXT(AQ459,"0.#"),1)=".",FALSE,TRUE)</formula>
    </cfRule>
    <cfRule type="expression" dxfId="1784" priority="4340">
      <formula>IF(RIGHT(TEXT(AQ459,"0.#"),1)=".",TRUE,FALSE)</formula>
    </cfRule>
  </conditionalFormatting>
  <conditionalFormatting sqref="AQ460">
    <cfRule type="expression" dxfId="1783" priority="4337">
      <formula>IF(RIGHT(TEXT(AQ460,"0.#"),1)=".",FALSE,TRUE)</formula>
    </cfRule>
    <cfRule type="expression" dxfId="1782" priority="4338">
      <formula>IF(RIGHT(TEXT(AQ460,"0.#"),1)=".",TRUE,FALSE)</formula>
    </cfRule>
  </conditionalFormatting>
  <conditionalFormatting sqref="AQ458">
    <cfRule type="expression" dxfId="1781" priority="4335">
      <formula>IF(RIGHT(TEXT(AQ458,"0.#"),1)=".",FALSE,TRUE)</formula>
    </cfRule>
    <cfRule type="expression" dxfId="1780" priority="4336">
      <formula>IF(RIGHT(TEXT(AQ458,"0.#"),1)=".",TRUE,FALSE)</formula>
    </cfRule>
  </conditionalFormatting>
  <conditionalFormatting sqref="AE120 AM120">
    <cfRule type="expression" dxfId="1779" priority="3013">
      <formula>IF(RIGHT(TEXT(AE120,"0.#"),1)=".",FALSE,TRUE)</formula>
    </cfRule>
    <cfRule type="expression" dxfId="1778" priority="3014">
      <formula>IF(RIGHT(TEXT(AE120,"0.#"),1)=".",TRUE,FALSE)</formula>
    </cfRule>
  </conditionalFormatting>
  <conditionalFormatting sqref="AI126">
    <cfRule type="expression" dxfId="1777" priority="3003">
      <formula>IF(RIGHT(TEXT(AI126,"0.#"),1)=".",FALSE,TRUE)</formula>
    </cfRule>
    <cfRule type="expression" dxfId="1776" priority="3004">
      <formula>IF(RIGHT(TEXT(AI126,"0.#"),1)=".",TRUE,FALSE)</formula>
    </cfRule>
  </conditionalFormatting>
  <conditionalFormatting sqref="AI120">
    <cfRule type="expression" dxfId="1775" priority="3011">
      <formula>IF(RIGHT(TEXT(AI120,"0.#"),1)=".",FALSE,TRUE)</formula>
    </cfRule>
    <cfRule type="expression" dxfId="1774" priority="3012">
      <formula>IF(RIGHT(TEXT(AI120,"0.#"),1)=".",TRUE,FALSE)</formula>
    </cfRule>
  </conditionalFormatting>
  <conditionalFormatting sqref="AE123 AM123">
    <cfRule type="expression" dxfId="1773" priority="3009">
      <formula>IF(RIGHT(TEXT(AE123,"0.#"),1)=".",FALSE,TRUE)</formula>
    </cfRule>
    <cfRule type="expression" dxfId="1772" priority="3010">
      <formula>IF(RIGHT(TEXT(AE123,"0.#"),1)=".",TRUE,FALSE)</formula>
    </cfRule>
  </conditionalFormatting>
  <conditionalFormatting sqref="AI123">
    <cfRule type="expression" dxfId="1771" priority="3007">
      <formula>IF(RIGHT(TEXT(AI123,"0.#"),1)=".",FALSE,TRUE)</formula>
    </cfRule>
    <cfRule type="expression" dxfId="1770" priority="3008">
      <formula>IF(RIGHT(TEXT(AI123,"0.#"),1)=".",TRUE,FALSE)</formula>
    </cfRule>
  </conditionalFormatting>
  <conditionalFormatting sqref="AE126 AM126">
    <cfRule type="expression" dxfId="1769" priority="3005">
      <formula>IF(RIGHT(TEXT(AE126,"0.#"),1)=".",FALSE,TRUE)</formula>
    </cfRule>
    <cfRule type="expression" dxfId="1768" priority="3006">
      <formula>IF(RIGHT(TEXT(AE126,"0.#"),1)=".",TRUE,FALSE)</formula>
    </cfRule>
  </conditionalFormatting>
  <conditionalFormatting sqref="AE129 AM129">
    <cfRule type="expression" dxfId="1767" priority="3001">
      <formula>IF(RIGHT(TEXT(AE129,"0.#"),1)=".",FALSE,TRUE)</formula>
    </cfRule>
    <cfRule type="expression" dxfId="1766" priority="3002">
      <formula>IF(RIGHT(TEXT(AE129,"0.#"),1)=".",TRUE,FALSE)</formula>
    </cfRule>
  </conditionalFormatting>
  <conditionalFormatting sqref="AI129">
    <cfRule type="expression" dxfId="1765" priority="2999">
      <formula>IF(RIGHT(TEXT(AI129,"0.#"),1)=".",FALSE,TRUE)</formula>
    </cfRule>
    <cfRule type="expression" dxfId="1764" priority="3000">
      <formula>IF(RIGHT(TEXT(AI129,"0.#"),1)=".",TRUE,FALSE)</formula>
    </cfRule>
  </conditionalFormatting>
  <conditionalFormatting sqref="Y847:Y874">
    <cfRule type="expression" dxfId="1763" priority="2997">
      <formula>IF(RIGHT(TEXT(Y847,"0.#"),1)=".",FALSE,TRUE)</formula>
    </cfRule>
    <cfRule type="expression" dxfId="1762" priority="2998">
      <formula>IF(RIGHT(TEXT(Y847,"0.#"),1)=".",TRUE,FALSE)</formula>
    </cfRule>
  </conditionalFormatting>
  <conditionalFormatting sqref="AU518">
    <cfRule type="expression" dxfId="1761" priority="1507">
      <formula>IF(RIGHT(TEXT(AU518,"0.#"),1)=".",FALSE,TRUE)</formula>
    </cfRule>
    <cfRule type="expression" dxfId="1760" priority="1508">
      <formula>IF(RIGHT(TEXT(AU518,"0.#"),1)=".",TRUE,FALSE)</formula>
    </cfRule>
  </conditionalFormatting>
  <conditionalFormatting sqref="AQ551">
    <cfRule type="expression" dxfId="1759" priority="1283">
      <formula>IF(RIGHT(TEXT(AQ551,"0.#"),1)=".",FALSE,TRUE)</formula>
    </cfRule>
    <cfRule type="expression" dxfId="1758" priority="1284">
      <formula>IF(RIGHT(TEXT(AQ551,"0.#"),1)=".",TRUE,FALSE)</formula>
    </cfRule>
  </conditionalFormatting>
  <conditionalFormatting sqref="AE556">
    <cfRule type="expression" dxfId="1757" priority="1281">
      <formula>IF(RIGHT(TEXT(AE556,"0.#"),1)=".",FALSE,TRUE)</formula>
    </cfRule>
    <cfRule type="expression" dxfId="1756" priority="1282">
      <formula>IF(RIGHT(TEXT(AE556,"0.#"),1)=".",TRUE,FALSE)</formula>
    </cfRule>
  </conditionalFormatting>
  <conditionalFormatting sqref="AE557">
    <cfRule type="expression" dxfId="1755" priority="1279">
      <formula>IF(RIGHT(TEXT(AE557,"0.#"),1)=".",FALSE,TRUE)</formula>
    </cfRule>
    <cfRule type="expression" dxfId="1754" priority="1280">
      <formula>IF(RIGHT(TEXT(AE557,"0.#"),1)=".",TRUE,FALSE)</formula>
    </cfRule>
  </conditionalFormatting>
  <conditionalFormatting sqref="AE558">
    <cfRule type="expression" dxfId="1753" priority="1277">
      <formula>IF(RIGHT(TEXT(AE558,"0.#"),1)=".",FALSE,TRUE)</formula>
    </cfRule>
    <cfRule type="expression" dxfId="1752" priority="1278">
      <formula>IF(RIGHT(TEXT(AE558,"0.#"),1)=".",TRUE,FALSE)</formula>
    </cfRule>
  </conditionalFormatting>
  <conditionalFormatting sqref="AU556">
    <cfRule type="expression" dxfId="1751" priority="1269">
      <formula>IF(RIGHT(TEXT(AU556,"0.#"),1)=".",FALSE,TRUE)</formula>
    </cfRule>
    <cfRule type="expression" dxfId="1750" priority="1270">
      <formula>IF(RIGHT(TEXT(AU556,"0.#"),1)=".",TRUE,FALSE)</formula>
    </cfRule>
  </conditionalFormatting>
  <conditionalFormatting sqref="AU557">
    <cfRule type="expression" dxfId="1749" priority="1267">
      <formula>IF(RIGHT(TEXT(AU557,"0.#"),1)=".",FALSE,TRUE)</formula>
    </cfRule>
    <cfRule type="expression" dxfId="1748" priority="1268">
      <formula>IF(RIGHT(TEXT(AU557,"0.#"),1)=".",TRUE,FALSE)</formula>
    </cfRule>
  </conditionalFormatting>
  <conditionalFormatting sqref="AU558">
    <cfRule type="expression" dxfId="1747" priority="1265">
      <formula>IF(RIGHT(TEXT(AU558,"0.#"),1)=".",FALSE,TRUE)</formula>
    </cfRule>
    <cfRule type="expression" dxfId="1746" priority="1266">
      <formula>IF(RIGHT(TEXT(AU558,"0.#"),1)=".",TRUE,FALSE)</formula>
    </cfRule>
  </conditionalFormatting>
  <conditionalFormatting sqref="AQ557">
    <cfRule type="expression" dxfId="1745" priority="1257">
      <formula>IF(RIGHT(TEXT(AQ557,"0.#"),1)=".",FALSE,TRUE)</formula>
    </cfRule>
    <cfRule type="expression" dxfId="1744" priority="1258">
      <formula>IF(RIGHT(TEXT(AQ557,"0.#"),1)=".",TRUE,FALSE)</formula>
    </cfRule>
  </conditionalFormatting>
  <conditionalFormatting sqref="AQ558">
    <cfRule type="expression" dxfId="1743" priority="1255">
      <formula>IF(RIGHT(TEXT(AQ558,"0.#"),1)=".",FALSE,TRUE)</formula>
    </cfRule>
    <cfRule type="expression" dxfId="1742" priority="1256">
      <formula>IF(RIGHT(TEXT(AQ558,"0.#"),1)=".",TRUE,FALSE)</formula>
    </cfRule>
  </conditionalFormatting>
  <conditionalFormatting sqref="AQ556">
    <cfRule type="expression" dxfId="1741" priority="1253">
      <formula>IF(RIGHT(TEXT(AQ556,"0.#"),1)=".",FALSE,TRUE)</formula>
    </cfRule>
    <cfRule type="expression" dxfId="1740" priority="1254">
      <formula>IF(RIGHT(TEXT(AQ556,"0.#"),1)=".",TRUE,FALSE)</formula>
    </cfRule>
  </conditionalFormatting>
  <conditionalFormatting sqref="AE561">
    <cfRule type="expression" dxfId="1739" priority="1251">
      <formula>IF(RIGHT(TEXT(AE561,"0.#"),1)=".",FALSE,TRUE)</formula>
    </cfRule>
    <cfRule type="expression" dxfId="1738" priority="1252">
      <formula>IF(RIGHT(TEXT(AE561,"0.#"),1)=".",TRUE,FALSE)</formula>
    </cfRule>
  </conditionalFormatting>
  <conditionalFormatting sqref="AE562">
    <cfRule type="expression" dxfId="1737" priority="1249">
      <formula>IF(RIGHT(TEXT(AE562,"0.#"),1)=".",FALSE,TRUE)</formula>
    </cfRule>
    <cfRule type="expression" dxfId="1736" priority="1250">
      <formula>IF(RIGHT(TEXT(AE562,"0.#"),1)=".",TRUE,FALSE)</formula>
    </cfRule>
  </conditionalFormatting>
  <conditionalFormatting sqref="AE563">
    <cfRule type="expression" dxfId="1735" priority="1247">
      <formula>IF(RIGHT(TEXT(AE563,"0.#"),1)=".",FALSE,TRUE)</formula>
    </cfRule>
    <cfRule type="expression" dxfId="1734" priority="1248">
      <formula>IF(RIGHT(TEXT(AE563,"0.#"),1)=".",TRUE,FALSE)</formula>
    </cfRule>
  </conditionalFormatting>
  <conditionalFormatting sqref="AL1111:AO1139">
    <cfRule type="expression" dxfId="1733" priority="2903">
      <formula>IF(AND(AL1111&gt;=0, RIGHT(TEXT(AL1111,"0.#"),1)&lt;&gt;"."),TRUE,FALSE)</formula>
    </cfRule>
    <cfRule type="expression" dxfId="1732" priority="2904">
      <formula>IF(AND(AL1111&gt;=0, RIGHT(TEXT(AL1111,"0.#"),1)="."),TRUE,FALSE)</formula>
    </cfRule>
    <cfRule type="expression" dxfId="1731" priority="2905">
      <formula>IF(AND(AL1111&lt;0, RIGHT(TEXT(AL1111,"0.#"),1)&lt;&gt;"."),TRUE,FALSE)</formula>
    </cfRule>
    <cfRule type="expression" dxfId="1730" priority="2906">
      <formula>IF(AND(AL1111&lt;0, RIGHT(TEXT(AL1111,"0.#"),1)="."),TRUE,FALSE)</formula>
    </cfRule>
  </conditionalFormatting>
  <conditionalFormatting sqref="Y1111:Y1139">
    <cfRule type="expression" dxfId="1729" priority="2901">
      <formula>IF(RIGHT(TEXT(Y1111,"0.#"),1)=".",FALSE,TRUE)</formula>
    </cfRule>
    <cfRule type="expression" dxfId="1728" priority="2902">
      <formula>IF(RIGHT(TEXT(Y1111,"0.#"),1)=".",TRUE,FALSE)</formula>
    </cfRule>
  </conditionalFormatting>
  <conditionalFormatting sqref="AQ553">
    <cfRule type="expression" dxfId="1727" priority="1285">
      <formula>IF(RIGHT(TEXT(AQ553,"0.#"),1)=".",FALSE,TRUE)</formula>
    </cfRule>
    <cfRule type="expression" dxfId="1726" priority="1286">
      <formula>IF(RIGHT(TEXT(AQ553,"0.#"),1)=".",TRUE,FALSE)</formula>
    </cfRule>
  </conditionalFormatting>
  <conditionalFormatting sqref="AU552">
    <cfRule type="expression" dxfId="1725" priority="1297">
      <formula>IF(RIGHT(TEXT(AU552,"0.#"),1)=".",FALSE,TRUE)</formula>
    </cfRule>
    <cfRule type="expression" dxfId="1724" priority="1298">
      <formula>IF(RIGHT(TEXT(AU552,"0.#"),1)=".",TRUE,FALSE)</formula>
    </cfRule>
  </conditionalFormatting>
  <conditionalFormatting sqref="AE552">
    <cfRule type="expression" dxfId="1723" priority="1309">
      <formula>IF(RIGHT(TEXT(AE552,"0.#"),1)=".",FALSE,TRUE)</formula>
    </cfRule>
    <cfRule type="expression" dxfId="1722" priority="1310">
      <formula>IF(RIGHT(TEXT(AE552,"0.#"),1)=".",TRUE,FALSE)</formula>
    </cfRule>
  </conditionalFormatting>
  <conditionalFormatting sqref="AQ548">
    <cfRule type="expression" dxfId="1721" priority="1315">
      <formula>IF(RIGHT(TEXT(AQ548,"0.#"),1)=".",FALSE,TRUE)</formula>
    </cfRule>
    <cfRule type="expression" dxfId="1720" priority="1316">
      <formula>IF(RIGHT(TEXT(AQ548,"0.#"),1)=".",TRUE,FALSE)</formula>
    </cfRule>
  </conditionalFormatting>
  <conditionalFormatting sqref="AL846:AO846">
    <cfRule type="expression" dxfId="1719" priority="2855">
      <formula>IF(AND(AL846&gt;=0, RIGHT(TEXT(AL846,"0.#"),1)&lt;&gt;"."),TRUE,FALSE)</formula>
    </cfRule>
    <cfRule type="expression" dxfId="1718" priority="2856">
      <formula>IF(AND(AL846&gt;=0, RIGHT(TEXT(AL846,"0.#"),1)="."),TRUE,FALSE)</formula>
    </cfRule>
    <cfRule type="expression" dxfId="1717" priority="2857">
      <formula>IF(AND(AL846&lt;0, RIGHT(TEXT(AL846,"0.#"),1)&lt;&gt;"."),TRUE,FALSE)</formula>
    </cfRule>
    <cfRule type="expression" dxfId="1716" priority="2858">
      <formula>IF(AND(AL846&lt;0, RIGHT(TEXT(AL846,"0.#"),1)="."),TRUE,FALSE)</formula>
    </cfRule>
  </conditionalFormatting>
  <conditionalFormatting sqref="Y846">
    <cfRule type="expression" dxfId="1715" priority="2853">
      <formula>IF(RIGHT(TEXT(Y846,"0.#"),1)=".",FALSE,TRUE)</formula>
    </cfRule>
    <cfRule type="expression" dxfId="1714" priority="2854">
      <formula>IF(RIGHT(TEXT(Y846,"0.#"),1)=".",TRUE,FALSE)</formula>
    </cfRule>
  </conditionalFormatting>
  <conditionalFormatting sqref="AE492">
    <cfRule type="expression" dxfId="1713" priority="1641">
      <formula>IF(RIGHT(TEXT(AE492,"0.#"),1)=".",FALSE,TRUE)</formula>
    </cfRule>
    <cfRule type="expression" dxfId="1712" priority="1642">
      <formula>IF(RIGHT(TEXT(AE492,"0.#"),1)=".",TRUE,FALSE)</formula>
    </cfRule>
  </conditionalFormatting>
  <conditionalFormatting sqref="AE493">
    <cfRule type="expression" dxfId="1711" priority="1639">
      <formula>IF(RIGHT(TEXT(AE493,"0.#"),1)=".",FALSE,TRUE)</formula>
    </cfRule>
    <cfRule type="expression" dxfId="1710" priority="1640">
      <formula>IF(RIGHT(TEXT(AE493,"0.#"),1)=".",TRUE,FALSE)</formula>
    </cfRule>
  </conditionalFormatting>
  <conditionalFormatting sqref="AE494">
    <cfRule type="expression" dxfId="1709" priority="1637">
      <formula>IF(RIGHT(TEXT(AE494,"0.#"),1)=".",FALSE,TRUE)</formula>
    </cfRule>
    <cfRule type="expression" dxfId="1708" priority="1638">
      <formula>IF(RIGHT(TEXT(AE494,"0.#"),1)=".",TRUE,FALSE)</formula>
    </cfRule>
  </conditionalFormatting>
  <conditionalFormatting sqref="AQ493">
    <cfRule type="expression" dxfId="1707" priority="1617">
      <formula>IF(RIGHT(TEXT(AQ493,"0.#"),1)=".",FALSE,TRUE)</formula>
    </cfRule>
    <cfRule type="expression" dxfId="1706" priority="1618">
      <formula>IF(RIGHT(TEXT(AQ493,"0.#"),1)=".",TRUE,FALSE)</formula>
    </cfRule>
  </conditionalFormatting>
  <conditionalFormatting sqref="AQ494">
    <cfRule type="expression" dxfId="1705" priority="1615">
      <formula>IF(RIGHT(TEXT(AQ494,"0.#"),1)=".",FALSE,TRUE)</formula>
    </cfRule>
    <cfRule type="expression" dxfId="1704" priority="1616">
      <formula>IF(RIGHT(TEXT(AQ494,"0.#"),1)=".",TRUE,FALSE)</formula>
    </cfRule>
  </conditionalFormatting>
  <conditionalFormatting sqref="AQ492">
    <cfRule type="expression" dxfId="1703" priority="1613">
      <formula>IF(RIGHT(TEXT(AQ492,"0.#"),1)=".",FALSE,TRUE)</formula>
    </cfRule>
    <cfRule type="expression" dxfId="1702" priority="1614">
      <formula>IF(RIGHT(TEXT(AQ492,"0.#"),1)=".",TRUE,FALSE)</formula>
    </cfRule>
  </conditionalFormatting>
  <conditionalFormatting sqref="AU494">
    <cfRule type="expression" dxfId="1701" priority="1625">
      <formula>IF(RIGHT(TEXT(AU494,"0.#"),1)=".",FALSE,TRUE)</formula>
    </cfRule>
    <cfRule type="expression" dxfId="1700" priority="1626">
      <formula>IF(RIGHT(TEXT(AU494,"0.#"),1)=".",TRUE,FALSE)</formula>
    </cfRule>
  </conditionalFormatting>
  <conditionalFormatting sqref="AU492">
    <cfRule type="expression" dxfId="1699" priority="1629">
      <formula>IF(RIGHT(TEXT(AU492,"0.#"),1)=".",FALSE,TRUE)</formula>
    </cfRule>
    <cfRule type="expression" dxfId="1698" priority="1630">
      <formula>IF(RIGHT(TEXT(AU492,"0.#"),1)=".",TRUE,FALSE)</formula>
    </cfRule>
  </conditionalFormatting>
  <conditionalFormatting sqref="AU493">
    <cfRule type="expression" dxfId="1697" priority="1627">
      <formula>IF(RIGHT(TEXT(AU493,"0.#"),1)=".",FALSE,TRUE)</formula>
    </cfRule>
    <cfRule type="expression" dxfId="1696" priority="1628">
      <formula>IF(RIGHT(TEXT(AU493,"0.#"),1)=".",TRUE,FALSE)</formula>
    </cfRule>
  </conditionalFormatting>
  <conditionalFormatting sqref="AU583">
    <cfRule type="expression" dxfId="1695" priority="1145">
      <formula>IF(RIGHT(TEXT(AU583,"0.#"),1)=".",FALSE,TRUE)</formula>
    </cfRule>
    <cfRule type="expression" dxfId="1694" priority="1146">
      <formula>IF(RIGHT(TEXT(AU583,"0.#"),1)=".",TRUE,FALSE)</formula>
    </cfRule>
  </conditionalFormatting>
  <conditionalFormatting sqref="AU582">
    <cfRule type="expression" dxfId="1693" priority="1147">
      <formula>IF(RIGHT(TEXT(AU582,"0.#"),1)=".",FALSE,TRUE)</formula>
    </cfRule>
    <cfRule type="expression" dxfId="1692" priority="1148">
      <formula>IF(RIGHT(TEXT(AU582,"0.#"),1)=".",TRUE,FALSE)</formula>
    </cfRule>
  </conditionalFormatting>
  <conditionalFormatting sqref="AE499">
    <cfRule type="expression" dxfId="1691" priority="1607">
      <formula>IF(RIGHT(TEXT(AE499,"0.#"),1)=".",FALSE,TRUE)</formula>
    </cfRule>
    <cfRule type="expression" dxfId="1690" priority="1608">
      <formula>IF(RIGHT(TEXT(AE499,"0.#"),1)=".",TRUE,FALSE)</formula>
    </cfRule>
  </conditionalFormatting>
  <conditionalFormatting sqref="AE497">
    <cfRule type="expression" dxfId="1689" priority="1611">
      <formula>IF(RIGHT(TEXT(AE497,"0.#"),1)=".",FALSE,TRUE)</formula>
    </cfRule>
    <cfRule type="expression" dxfId="1688" priority="1612">
      <formula>IF(RIGHT(TEXT(AE497,"0.#"),1)=".",TRUE,FALSE)</formula>
    </cfRule>
  </conditionalFormatting>
  <conditionalFormatting sqref="AE498">
    <cfRule type="expression" dxfId="1687" priority="1609">
      <formula>IF(RIGHT(TEXT(AE498,"0.#"),1)=".",FALSE,TRUE)</formula>
    </cfRule>
    <cfRule type="expression" dxfId="1686" priority="1610">
      <formula>IF(RIGHT(TEXT(AE498,"0.#"),1)=".",TRUE,FALSE)</formula>
    </cfRule>
  </conditionalFormatting>
  <conditionalFormatting sqref="AU499">
    <cfRule type="expression" dxfId="1685" priority="1595">
      <formula>IF(RIGHT(TEXT(AU499,"0.#"),1)=".",FALSE,TRUE)</formula>
    </cfRule>
    <cfRule type="expression" dxfId="1684" priority="1596">
      <formula>IF(RIGHT(TEXT(AU499,"0.#"),1)=".",TRUE,FALSE)</formula>
    </cfRule>
  </conditionalFormatting>
  <conditionalFormatting sqref="AU497">
    <cfRule type="expression" dxfId="1683" priority="1599">
      <formula>IF(RIGHT(TEXT(AU497,"0.#"),1)=".",FALSE,TRUE)</formula>
    </cfRule>
    <cfRule type="expression" dxfId="1682" priority="1600">
      <formula>IF(RIGHT(TEXT(AU497,"0.#"),1)=".",TRUE,FALSE)</formula>
    </cfRule>
  </conditionalFormatting>
  <conditionalFormatting sqref="AU498">
    <cfRule type="expression" dxfId="1681" priority="1597">
      <formula>IF(RIGHT(TEXT(AU498,"0.#"),1)=".",FALSE,TRUE)</formula>
    </cfRule>
    <cfRule type="expression" dxfId="1680" priority="1598">
      <formula>IF(RIGHT(TEXT(AU498,"0.#"),1)=".",TRUE,FALSE)</formula>
    </cfRule>
  </conditionalFormatting>
  <conditionalFormatting sqref="AQ497">
    <cfRule type="expression" dxfId="1679" priority="1583">
      <formula>IF(RIGHT(TEXT(AQ497,"0.#"),1)=".",FALSE,TRUE)</formula>
    </cfRule>
    <cfRule type="expression" dxfId="1678" priority="1584">
      <formula>IF(RIGHT(TEXT(AQ497,"0.#"),1)=".",TRUE,FALSE)</formula>
    </cfRule>
  </conditionalFormatting>
  <conditionalFormatting sqref="AQ498">
    <cfRule type="expression" dxfId="1677" priority="1587">
      <formula>IF(RIGHT(TEXT(AQ498,"0.#"),1)=".",FALSE,TRUE)</formula>
    </cfRule>
    <cfRule type="expression" dxfId="1676" priority="1588">
      <formula>IF(RIGHT(TEXT(AQ498,"0.#"),1)=".",TRUE,FALSE)</formula>
    </cfRule>
  </conditionalFormatting>
  <conditionalFormatting sqref="AQ499">
    <cfRule type="expression" dxfId="1675" priority="1585">
      <formula>IF(RIGHT(TEXT(AQ499,"0.#"),1)=".",FALSE,TRUE)</formula>
    </cfRule>
    <cfRule type="expression" dxfId="1674" priority="1586">
      <formula>IF(RIGHT(TEXT(AQ499,"0.#"),1)=".",TRUE,FALSE)</formula>
    </cfRule>
  </conditionalFormatting>
  <conditionalFormatting sqref="AE504">
    <cfRule type="expression" dxfId="1673" priority="1577">
      <formula>IF(RIGHT(TEXT(AE504,"0.#"),1)=".",FALSE,TRUE)</formula>
    </cfRule>
    <cfRule type="expression" dxfId="1672" priority="1578">
      <formula>IF(RIGHT(TEXT(AE504,"0.#"),1)=".",TRUE,FALSE)</formula>
    </cfRule>
  </conditionalFormatting>
  <conditionalFormatting sqref="AE502">
    <cfRule type="expression" dxfId="1671" priority="1581">
      <formula>IF(RIGHT(TEXT(AE502,"0.#"),1)=".",FALSE,TRUE)</formula>
    </cfRule>
    <cfRule type="expression" dxfId="1670" priority="1582">
      <formula>IF(RIGHT(TEXT(AE502,"0.#"),1)=".",TRUE,FALSE)</formula>
    </cfRule>
  </conditionalFormatting>
  <conditionalFormatting sqref="AE503">
    <cfRule type="expression" dxfId="1669" priority="1579">
      <formula>IF(RIGHT(TEXT(AE503,"0.#"),1)=".",FALSE,TRUE)</formula>
    </cfRule>
    <cfRule type="expression" dxfId="1668" priority="1580">
      <formula>IF(RIGHT(TEXT(AE503,"0.#"),1)=".",TRUE,FALSE)</formula>
    </cfRule>
  </conditionalFormatting>
  <conditionalFormatting sqref="AU504">
    <cfRule type="expression" dxfId="1667" priority="1565">
      <formula>IF(RIGHT(TEXT(AU504,"0.#"),1)=".",FALSE,TRUE)</formula>
    </cfRule>
    <cfRule type="expression" dxfId="1666" priority="1566">
      <formula>IF(RIGHT(TEXT(AU504,"0.#"),1)=".",TRUE,FALSE)</formula>
    </cfRule>
  </conditionalFormatting>
  <conditionalFormatting sqref="AU502">
    <cfRule type="expression" dxfId="1665" priority="1569">
      <formula>IF(RIGHT(TEXT(AU502,"0.#"),1)=".",FALSE,TRUE)</formula>
    </cfRule>
    <cfRule type="expression" dxfId="1664" priority="1570">
      <formula>IF(RIGHT(TEXT(AU502,"0.#"),1)=".",TRUE,FALSE)</formula>
    </cfRule>
  </conditionalFormatting>
  <conditionalFormatting sqref="AU503">
    <cfRule type="expression" dxfId="1663" priority="1567">
      <formula>IF(RIGHT(TEXT(AU503,"0.#"),1)=".",FALSE,TRUE)</formula>
    </cfRule>
    <cfRule type="expression" dxfId="1662" priority="1568">
      <formula>IF(RIGHT(TEXT(AU503,"0.#"),1)=".",TRUE,FALSE)</formula>
    </cfRule>
  </conditionalFormatting>
  <conditionalFormatting sqref="AQ502">
    <cfRule type="expression" dxfId="1661" priority="1553">
      <formula>IF(RIGHT(TEXT(AQ502,"0.#"),1)=".",FALSE,TRUE)</formula>
    </cfRule>
    <cfRule type="expression" dxfId="1660" priority="1554">
      <formula>IF(RIGHT(TEXT(AQ502,"0.#"),1)=".",TRUE,FALSE)</formula>
    </cfRule>
  </conditionalFormatting>
  <conditionalFormatting sqref="AQ503">
    <cfRule type="expression" dxfId="1659" priority="1557">
      <formula>IF(RIGHT(TEXT(AQ503,"0.#"),1)=".",FALSE,TRUE)</formula>
    </cfRule>
    <cfRule type="expression" dxfId="1658" priority="1558">
      <formula>IF(RIGHT(TEXT(AQ503,"0.#"),1)=".",TRUE,FALSE)</formula>
    </cfRule>
  </conditionalFormatting>
  <conditionalFormatting sqref="AQ504">
    <cfRule type="expression" dxfId="1657" priority="1555">
      <formula>IF(RIGHT(TEXT(AQ504,"0.#"),1)=".",FALSE,TRUE)</formula>
    </cfRule>
    <cfRule type="expression" dxfId="1656" priority="1556">
      <formula>IF(RIGHT(TEXT(AQ504,"0.#"),1)=".",TRUE,FALSE)</formula>
    </cfRule>
  </conditionalFormatting>
  <conditionalFormatting sqref="AE509">
    <cfRule type="expression" dxfId="1655" priority="1547">
      <formula>IF(RIGHT(TEXT(AE509,"0.#"),1)=".",FALSE,TRUE)</formula>
    </cfRule>
    <cfRule type="expression" dxfId="1654" priority="1548">
      <formula>IF(RIGHT(TEXT(AE509,"0.#"),1)=".",TRUE,FALSE)</formula>
    </cfRule>
  </conditionalFormatting>
  <conditionalFormatting sqref="AE507">
    <cfRule type="expression" dxfId="1653" priority="1551">
      <formula>IF(RIGHT(TEXT(AE507,"0.#"),1)=".",FALSE,TRUE)</formula>
    </cfRule>
    <cfRule type="expression" dxfId="1652" priority="1552">
      <formula>IF(RIGHT(TEXT(AE507,"0.#"),1)=".",TRUE,FALSE)</formula>
    </cfRule>
  </conditionalFormatting>
  <conditionalFormatting sqref="AE508">
    <cfRule type="expression" dxfId="1651" priority="1549">
      <formula>IF(RIGHT(TEXT(AE508,"0.#"),1)=".",FALSE,TRUE)</formula>
    </cfRule>
    <cfRule type="expression" dxfId="1650" priority="1550">
      <formula>IF(RIGHT(TEXT(AE508,"0.#"),1)=".",TRUE,FALSE)</formula>
    </cfRule>
  </conditionalFormatting>
  <conditionalFormatting sqref="AU509">
    <cfRule type="expression" dxfId="1649" priority="1535">
      <formula>IF(RIGHT(TEXT(AU509,"0.#"),1)=".",FALSE,TRUE)</formula>
    </cfRule>
    <cfRule type="expression" dxfId="1648" priority="1536">
      <formula>IF(RIGHT(TEXT(AU509,"0.#"),1)=".",TRUE,FALSE)</formula>
    </cfRule>
  </conditionalFormatting>
  <conditionalFormatting sqref="AU507">
    <cfRule type="expression" dxfId="1647" priority="1539">
      <formula>IF(RIGHT(TEXT(AU507,"0.#"),1)=".",FALSE,TRUE)</formula>
    </cfRule>
    <cfRule type="expression" dxfId="1646" priority="1540">
      <formula>IF(RIGHT(TEXT(AU507,"0.#"),1)=".",TRUE,FALSE)</formula>
    </cfRule>
  </conditionalFormatting>
  <conditionalFormatting sqref="AU508">
    <cfRule type="expression" dxfId="1645" priority="1537">
      <formula>IF(RIGHT(TEXT(AU508,"0.#"),1)=".",FALSE,TRUE)</formula>
    </cfRule>
    <cfRule type="expression" dxfId="1644" priority="1538">
      <formula>IF(RIGHT(TEXT(AU508,"0.#"),1)=".",TRUE,FALSE)</formula>
    </cfRule>
  </conditionalFormatting>
  <conditionalFormatting sqref="AQ507">
    <cfRule type="expression" dxfId="1643" priority="1523">
      <formula>IF(RIGHT(TEXT(AQ507,"0.#"),1)=".",FALSE,TRUE)</formula>
    </cfRule>
    <cfRule type="expression" dxfId="1642" priority="1524">
      <formula>IF(RIGHT(TEXT(AQ507,"0.#"),1)=".",TRUE,FALSE)</formula>
    </cfRule>
  </conditionalFormatting>
  <conditionalFormatting sqref="AQ508">
    <cfRule type="expression" dxfId="1641" priority="1527">
      <formula>IF(RIGHT(TEXT(AQ508,"0.#"),1)=".",FALSE,TRUE)</formula>
    </cfRule>
    <cfRule type="expression" dxfId="1640" priority="1528">
      <formula>IF(RIGHT(TEXT(AQ508,"0.#"),1)=".",TRUE,FALSE)</formula>
    </cfRule>
  </conditionalFormatting>
  <conditionalFormatting sqref="AQ509">
    <cfRule type="expression" dxfId="1639" priority="1525">
      <formula>IF(RIGHT(TEXT(AQ509,"0.#"),1)=".",FALSE,TRUE)</formula>
    </cfRule>
    <cfRule type="expression" dxfId="1638" priority="1526">
      <formula>IF(RIGHT(TEXT(AQ509,"0.#"),1)=".",TRUE,FALSE)</formula>
    </cfRule>
  </conditionalFormatting>
  <conditionalFormatting sqref="AE465">
    <cfRule type="expression" dxfId="1637" priority="1817">
      <formula>IF(RIGHT(TEXT(AE465,"0.#"),1)=".",FALSE,TRUE)</formula>
    </cfRule>
    <cfRule type="expression" dxfId="1636" priority="1818">
      <formula>IF(RIGHT(TEXT(AE465,"0.#"),1)=".",TRUE,FALSE)</formula>
    </cfRule>
  </conditionalFormatting>
  <conditionalFormatting sqref="AE463">
    <cfRule type="expression" dxfId="1635" priority="1821">
      <formula>IF(RIGHT(TEXT(AE463,"0.#"),1)=".",FALSE,TRUE)</formula>
    </cfRule>
    <cfRule type="expression" dxfId="1634" priority="1822">
      <formula>IF(RIGHT(TEXT(AE463,"0.#"),1)=".",TRUE,FALSE)</formula>
    </cfRule>
  </conditionalFormatting>
  <conditionalFormatting sqref="AE464">
    <cfRule type="expression" dxfId="1633" priority="1819">
      <formula>IF(RIGHT(TEXT(AE464,"0.#"),1)=".",FALSE,TRUE)</formula>
    </cfRule>
    <cfRule type="expression" dxfId="1632" priority="1820">
      <formula>IF(RIGHT(TEXT(AE464,"0.#"),1)=".",TRUE,FALSE)</formula>
    </cfRule>
  </conditionalFormatting>
  <conditionalFormatting sqref="AM465">
    <cfRule type="expression" dxfId="1631" priority="1811">
      <formula>IF(RIGHT(TEXT(AM465,"0.#"),1)=".",FALSE,TRUE)</formula>
    </cfRule>
    <cfRule type="expression" dxfId="1630" priority="1812">
      <formula>IF(RIGHT(TEXT(AM465,"0.#"),1)=".",TRUE,FALSE)</formula>
    </cfRule>
  </conditionalFormatting>
  <conditionalFormatting sqref="AM463">
    <cfRule type="expression" dxfId="1629" priority="1815">
      <formula>IF(RIGHT(TEXT(AM463,"0.#"),1)=".",FALSE,TRUE)</formula>
    </cfRule>
    <cfRule type="expression" dxfId="1628" priority="1816">
      <formula>IF(RIGHT(TEXT(AM463,"0.#"),1)=".",TRUE,FALSE)</formula>
    </cfRule>
  </conditionalFormatting>
  <conditionalFormatting sqref="AM464">
    <cfRule type="expression" dxfId="1627" priority="1813">
      <formula>IF(RIGHT(TEXT(AM464,"0.#"),1)=".",FALSE,TRUE)</formula>
    </cfRule>
    <cfRule type="expression" dxfId="1626" priority="1814">
      <formula>IF(RIGHT(TEXT(AM464,"0.#"),1)=".",TRUE,FALSE)</formula>
    </cfRule>
  </conditionalFormatting>
  <conditionalFormatting sqref="AU465">
    <cfRule type="expression" dxfId="1625" priority="1805">
      <formula>IF(RIGHT(TEXT(AU465,"0.#"),1)=".",FALSE,TRUE)</formula>
    </cfRule>
    <cfRule type="expression" dxfId="1624" priority="1806">
      <formula>IF(RIGHT(TEXT(AU465,"0.#"),1)=".",TRUE,FALSE)</formula>
    </cfRule>
  </conditionalFormatting>
  <conditionalFormatting sqref="AU463">
    <cfRule type="expression" dxfId="1623" priority="1809">
      <formula>IF(RIGHT(TEXT(AU463,"0.#"),1)=".",FALSE,TRUE)</formula>
    </cfRule>
    <cfRule type="expression" dxfId="1622" priority="1810">
      <formula>IF(RIGHT(TEXT(AU463,"0.#"),1)=".",TRUE,FALSE)</formula>
    </cfRule>
  </conditionalFormatting>
  <conditionalFormatting sqref="AU464">
    <cfRule type="expression" dxfId="1621" priority="1807">
      <formula>IF(RIGHT(TEXT(AU464,"0.#"),1)=".",FALSE,TRUE)</formula>
    </cfRule>
    <cfRule type="expression" dxfId="1620" priority="1808">
      <formula>IF(RIGHT(TEXT(AU464,"0.#"),1)=".",TRUE,FALSE)</formula>
    </cfRule>
  </conditionalFormatting>
  <conditionalFormatting sqref="AI465">
    <cfRule type="expression" dxfId="1619" priority="1799">
      <formula>IF(RIGHT(TEXT(AI465,"0.#"),1)=".",FALSE,TRUE)</formula>
    </cfRule>
    <cfRule type="expression" dxfId="1618" priority="1800">
      <formula>IF(RIGHT(TEXT(AI465,"0.#"),1)=".",TRUE,FALSE)</formula>
    </cfRule>
  </conditionalFormatting>
  <conditionalFormatting sqref="AI463">
    <cfRule type="expression" dxfId="1617" priority="1803">
      <formula>IF(RIGHT(TEXT(AI463,"0.#"),1)=".",FALSE,TRUE)</formula>
    </cfRule>
    <cfRule type="expression" dxfId="1616" priority="1804">
      <formula>IF(RIGHT(TEXT(AI463,"0.#"),1)=".",TRUE,FALSE)</formula>
    </cfRule>
  </conditionalFormatting>
  <conditionalFormatting sqref="AI464">
    <cfRule type="expression" dxfId="1615" priority="1801">
      <formula>IF(RIGHT(TEXT(AI464,"0.#"),1)=".",FALSE,TRUE)</formula>
    </cfRule>
    <cfRule type="expression" dxfId="1614" priority="1802">
      <formula>IF(RIGHT(TEXT(AI464,"0.#"),1)=".",TRUE,FALSE)</formula>
    </cfRule>
  </conditionalFormatting>
  <conditionalFormatting sqref="AQ463">
    <cfRule type="expression" dxfId="1613" priority="1793">
      <formula>IF(RIGHT(TEXT(AQ463,"0.#"),1)=".",FALSE,TRUE)</formula>
    </cfRule>
    <cfRule type="expression" dxfId="1612" priority="1794">
      <formula>IF(RIGHT(TEXT(AQ463,"0.#"),1)=".",TRUE,FALSE)</formula>
    </cfRule>
  </conditionalFormatting>
  <conditionalFormatting sqref="AQ464">
    <cfRule type="expression" dxfId="1611" priority="1797">
      <formula>IF(RIGHT(TEXT(AQ464,"0.#"),1)=".",FALSE,TRUE)</formula>
    </cfRule>
    <cfRule type="expression" dxfId="1610" priority="1798">
      <formula>IF(RIGHT(TEXT(AQ464,"0.#"),1)=".",TRUE,FALSE)</formula>
    </cfRule>
  </conditionalFormatting>
  <conditionalFormatting sqref="AQ465">
    <cfRule type="expression" dxfId="1609" priority="1795">
      <formula>IF(RIGHT(TEXT(AQ465,"0.#"),1)=".",FALSE,TRUE)</formula>
    </cfRule>
    <cfRule type="expression" dxfId="1608" priority="1796">
      <formula>IF(RIGHT(TEXT(AQ465,"0.#"),1)=".",TRUE,FALSE)</formula>
    </cfRule>
  </conditionalFormatting>
  <conditionalFormatting sqref="AE470">
    <cfRule type="expression" dxfId="1607" priority="1787">
      <formula>IF(RIGHT(TEXT(AE470,"0.#"),1)=".",FALSE,TRUE)</formula>
    </cfRule>
    <cfRule type="expression" dxfId="1606" priority="1788">
      <formula>IF(RIGHT(TEXT(AE470,"0.#"),1)=".",TRUE,FALSE)</formula>
    </cfRule>
  </conditionalFormatting>
  <conditionalFormatting sqref="AE468">
    <cfRule type="expression" dxfId="1605" priority="1791">
      <formula>IF(RIGHT(TEXT(AE468,"0.#"),1)=".",FALSE,TRUE)</formula>
    </cfRule>
    <cfRule type="expression" dxfId="1604" priority="1792">
      <formula>IF(RIGHT(TEXT(AE468,"0.#"),1)=".",TRUE,FALSE)</formula>
    </cfRule>
  </conditionalFormatting>
  <conditionalFormatting sqref="AE469">
    <cfRule type="expression" dxfId="1603" priority="1789">
      <formula>IF(RIGHT(TEXT(AE469,"0.#"),1)=".",FALSE,TRUE)</formula>
    </cfRule>
    <cfRule type="expression" dxfId="1602" priority="1790">
      <formula>IF(RIGHT(TEXT(AE469,"0.#"),1)=".",TRUE,FALSE)</formula>
    </cfRule>
  </conditionalFormatting>
  <conditionalFormatting sqref="AM470">
    <cfRule type="expression" dxfId="1601" priority="1781">
      <formula>IF(RIGHT(TEXT(AM470,"0.#"),1)=".",FALSE,TRUE)</formula>
    </cfRule>
    <cfRule type="expression" dxfId="1600" priority="1782">
      <formula>IF(RIGHT(TEXT(AM470,"0.#"),1)=".",TRUE,FALSE)</formula>
    </cfRule>
  </conditionalFormatting>
  <conditionalFormatting sqref="AM468">
    <cfRule type="expression" dxfId="1599" priority="1785">
      <formula>IF(RIGHT(TEXT(AM468,"0.#"),1)=".",FALSE,TRUE)</formula>
    </cfRule>
    <cfRule type="expression" dxfId="1598" priority="1786">
      <formula>IF(RIGHT(TEXT(AM468,"0.#"),1)=".",TRUE,FALSE)</formula>
    </cfRule>
  </conditionalFormatting>
  <conditionalFormatting sqref="AM469">
    <cfRule type="expression" dxfId="1597" priority="1783">
      <formula>IF(RIGHT(TEXT(AM469,"0.#"),1)=".",FALSE,TRUE)</formula>
    </cfRule>
    <cfRule type="expression" dxfId="1596" priority="1784">
      <formula>IF(RIGHT(TEXT(AM469,"0.#"),1)=".",TRUE,FALSE)</formula>
    </cfRule>
  </conditionalFormatting>
  <conditionalFormatting sqref="AU470">
    <cfRule type="expression" dxfId="1595" priority="1775">
      <formula>IF(RIGHT(TEXT(AU470,"0.#"),1)=".",FALSE,TRUE)</formula>
    </cfRule>
    <cfRule type="expression" dxfId="1594" priority="1776">
      <formula>IF(RIGHT(TEXT(AU470,"0.#"),1)=".",TRUE,FALSE)</formula>
    </cfRule>
  </conditionalFormatting>
  <conditionalFormatting sqref="AU468">
    <cfRule type="expression" dxfId="1593" priority="1779">
      <formula>IF(RIGHT(TEXT(AU468,"0.#"),1)=".",FALSE,TRUE)</formula>
    </cfRule>
    <cfRule type="expression" dxfId="1592" priority="1780">
      <formula>IF(RIGHT(TEXT(AU468,"0.#"),1)=".",TRUE,FALSE)</formula>
    </cfRule>
  </conditionalFormatting>
  <conditionalFormatting sqref="AU469">
    <cfRule type="expression" dxfId="1591" priority="1777">
      <formula>IF(RIGHT(TEXT(AU469,"0.#"),1)=".",FALSE,TRUE)</formula>
    </cfRule>
    <cfRule type="expression" dxfId="1590" priority="1778">
      <formula>IF(RIGHT(TEXT(AU469,"0.#"),1)=".",TRUE,FALSE)</formula>
    </cfRule>
  </conditionalFormatting>
  <conditionalFormatting sqref="AI470">
    <cfRule type="expression" dxfId="1589" priority="1769">
      <formula>IF(RIGHT(TEXT(AI470,"0.#"),1)=".",FALSE,TRUE)</formula>
    </cfRule>
    <cfRule type="expression" dxfId="1588" priority="1770">
      <formula>IF(RIGHT(TEXT(AI470,"0.#"),1)=".",TRUE,FALSE)</formula>
    </cfRule>
  </conditionalFormatting>
  <conditionalFormatting sqref="AI468">
    <cfRule type="expression" dxfId="1587" priority="1773">
      <formula>IF(RIGHT(TEXT(AI468,"0.#"),1)=".",FALSE,TRUE)</formula>
    </cfRule>
    <cfRule type="expression" dxfId="1586" priority="1774">
      <formula>IF(RIGHT(TEXT(AI468,"0.#"),1)=".",TRUE,FALSE)</formula>
    </cfRule>
  </conditionalFormatting>
  <conditionalFormatting sqref="AI469">
    <cfRule type="expression" dxfId="1585" priority="1771">
      <formula>IF(RIGHT(TEXT(AI469,"0.#"),1)=".",FALSE,TRUE)</formula>
    </cfRule>
    <cfRule type="expression" dxfId="1584" priority="1772">
      <formula>IF(RIGHT(TEXT(AI469,"0.#"),1)=".",TRUE,FALSE)</formula>
    </cfRule>
  </conditionalFormatting>
  <conditionalFormatting sqref="AQ468">
    <cfRule type="expression" dxfId="1583" priority="1763">
      <formula>IF(RIGHT(TEXT(AQ468,"0.#"),1)=".",FALSE,TRUE)</formula>
    </cfRule>
    <cfRule type="expression" dxfId="1582" priority="1764">
      <formula>IF(RIGHT(TEXT(AQ468,"0.#"),1)=".",TRUE,FALSE)</formula>
    </cfRule>
  </conditionalFormatting>
  <conditionalFormatting sqref="AQ469">
    <cfRule type="expression" dxfId="1581" priority="1767">
      <formula>IF(RIGHT(TEXT(AQ469,"0.#"),1)=".",FALSE,TRUE)</formula>
    </cfRule>
    <cfRule type="expression" dxfId="1580" priority="1768">
      <formula>IF(RIGHT(TEXT(AQ469,"0.#"),1)=".",TRUE,FALSE)</formula>
    </cfRule>
  </conditionalFormatting>
  <conditionalFormatting sqref="AQ470">
    <cfRule type="expression" dxfId="1579" priority="1765">
      <formula>IF(RIGHT(TEXT(AQ470,"0.#"),1)=".",FALSE,TRUE)</formula>
    </cfRule>
    <cfRule type="expression" dxfId="1578" priority="1766">
      <formula>IF(RIGHT(TEXT(AQ470,"0.#"),1)=".",TRUE,FALSE)</formula>
    </cfRule>
  </conditionalFormatting>
  <conditionalFormatting sqref="AE475">
    <cfRule type="expression" dxfId="1577" priority="1757">
      <formula>IF(RIGHT(TEXT(AE475,"0.#"),1)=".",FALSE,TRUE)</formula>
    </cfRule>
    <cfRule type="expression" dxfId="1576" priority="1758">
      <formula>IF(RIGHT(TEXT(AE475,"0.#"),1)=".",TRUE,FALSE)</formula>
    </cfRule>
  </conditionalFormatting>
  <conditionalFormatting sqref="AE473">
    <cfRule type="expression" dxfId="1575" priority="1761">
      <formula>IF(RIGHT(TEXT(AE473,"0.#"),1)=".",FALSE,TRUE)</formula>
    </cfRule>
    <cfRule type="expression" dxfId="1574" priority="1762">
      <formula>IF(RIGHT(TEXT(AE473,"0.#"),1)=".",TRUE,FALSE)</formula>
    </cfRule>
  </conditionalFormatting>
  <conditionalFormatting sqref="AE474">
    <cfRule type="expression" dxfId="1573" priority="1759">
      <formula>IF(RIGHT(TEXT(AE474,"0.#"),1)=".",FALSE,TRUE)</formula>
    </cfRule>
    <cfRule type="expression" dxfId="1572" priority="1760">
      <formula>IF(RIGHT(TEXT(AE474,"0.#"),1)=".",TRUE,FALSE)</formula>
    </cfRule>
  </conditionalFormatting>
  <conditionalFormatting sqref="AM475">
    <cfRule type="expression" dxfId="1571" priority="1751">
      <formula>IF(RIGHT(TEXT(AM475,"0.#"),1)=".",FALSE,TRUE)</formula>
    </cfRule>
    <cfRule type="expression" dxfId="1570" priority="1752">
      <formula>IF(RIGHT(TEXT(AM475,"0.#"),1)=".",TRUE,FALSE)</formula>
    </cfRule>
  </conditionalFormatting>
  <conditionalFormatting sqref="AM473">
    <cfRule type="expression" dxfId="1569" priority="1755">
      <formula>IF(RIGHT(TEXT(AM473,"0.#"),1)=".",FALSE,TRUE)</formula>
    </cfRule>
    <cfRule type="expression" dxfId="1568" priority="1756">
      <formula>IF(RIGHT(TEXT(AM473,"0.#"),1)=".",TRUE,FALSE)</formula>
    </cfRule>
  </conditionalFormatting>
  <conditionalFormatting sqref="AM474">
    <cfRule type="expression" dxfId="1567" priority="1753">
      <formula>IF(RIGHT(TEXT(AM474,"0.#"),1)=".",FALSE,TRUE)</formula>
    </cfRule>
    <cfRule type="expression" dxfId="1566" priority="1754">
      <formula>IF(RIGHT(TEXT(AM474,"0.#"),1)=".",TRUE,FALSE)</formula>
    </cfRule>
  </conditionalFormatting>
  <conditionalFormatting sqref="AU475">
    <cfRule type="expression" dxfId="1565" priority="1745">
      <formula>IF(RIGHT(TEXT(AU475,"0.#"),1)=".",FALSE,TRUE)</formula>
    </cfRule>
    <cfRule type="expression" dxfId="1564" priority="1746">
      <formula>IF(RIGHT(TEXT(AU475,"0.#"),1)=".",TRUE,FALSE)</formula>
    </cfRule>
  </conditionalFormatting>
  <conditionalFormatting sqref="AU473">
    <cfRule type="expression" dxfId="1563" priority="1749">
      <formula>IF(RIGHT(TEXT(AU473,"0.#"),1)=".",FALSE,TRUE)</formula>
    </cfRule>
    <cfRule type="expression" dxfId="1562" priority="1750">
      <formula>IF(RIGHT(TEXT(AU473,"0.#"),1)=".",TRUE,FALSE)</formula>
    </cfRule>
  </conditionalFormatting>
  <conditionalFormatting sqref="AU474">
    <cfRule type="expression" dxfId="1561" priority="1747">
      <formula>IF(RIGHT(TEXT(AU474,"0.#"),1)=".",FALSE,TRUE)</formula>
    </cfRule>
    <cfRule type="expression" dxfId="1560" priority="1748">
      <formula>IF(RIGHT(TEXT(AU474,"0.#"),1)=".",TRUE,FALSE)</formula>
    </cfRule>
  </conditionalFormatting>
  <conditionalFormatting sqref="AI475">
    <cfRule type="expression" dxfId="1559" priority="1739">
      <formula>IF(RIGHT(TEXT(AI475,"0.#"),1)=".",FALSE,TRUE)</formula>
    </cfRule>
    <cfRule type="expression" dxfId="1558" priority="1740">
      <formula>IF(RIGHT(TEXT(AI475,"0.#"),1)=".",TRUE,FALSE)</formula>
    </cfRule>
  </conditionalFormatting>
  <conditionalFormatting sqref="AI473">
    <cfRule type="expression" dxfId="1557" priority="1743">
      <formula>IF(RIGHT(TEXT(AI473,"0.#"),1)=".",FALSE,TRUE)</formula>
    </cfRule>
    <cfRule type="expression" dxfId="1556" priority="1744">
      <formula>IF(RIGHT(TEXT(AI473,"0.#"),1)=".",TRUE,FALSE)</formula>
    </cfRule>
  </conditionalFormatting>
  <conditionalFormatting sqref="AI474">
    <cfRule type="expression" dxfId="1555" priority="1741">
      <formula>IF(RIGHT(TEXT(AI474,"0.#"),1)=".",FALSE,TRUE)</formula>
    </cfRule>
    <cfRule type="expression" dxfId="1554" priority="1742">
      <formula>IF(RIGHT(TEXT(AI474,"0.#"),1)=".",TRUE,FALSE)</formula>
    </cfRule>
  </conditionalFormatting>
  <conditionalFormatting sqref="AQ473">
    <cfRule type="expression" dxfId="1553" priority="1733">
      <formula>IF(RIGHT(TEXT(AQ473,"0.#"),1)=".",FALSE,TRUE)</formula>
    </cfRule>
    <cfRule type="expression" dxfId="1552" priority="1734">
      <formula>IF(RIGHT(TEXT(AQ473,"0.#"),1)=".",TRUE,FALSE)</formula>
    </cfRule>
  </conditionalFormatting>
  <conditionalFormatting sqref="AQ474">
    <cfRule type="expression" dxfId="1551" priority="1737">
      <formula>IF(RIGHT(TEXT(AQ474,"0.#"),1)=".",FALSE,TRUE)</formula>
    </cfRule>
    <cfRule type="expression" dxfId="1550" priority="1738">
      <formula>IF(RIGHT(TEXT(AQ474,"0.#"),1)=".",TRUE,FALSE)</formula>
    </cfRule>
  </conditionalFormatting>
  <conditionalFormatting sqref="AQ475">
    <cfRule type="expression" dxfId="1549" priority="1735">
      <formula>IF(RIGHT(TEXT(AQ475,"0.#"),1)=".",FALSE,TRUE)</formula>
    </cfRule>
    <cfRule type="expression" dxfId="1548" priority="1736">
      <formula>IF(RIGHT(TEXT(AQ475,"0.#"),1)=".",TRUE,FALSE)</formula>
    </cfRule>
  </conditionalFormatting>
  <conditionalFormatting sqref="AE480">
    <cfRule type="expression" dxfId="1547" priority="1727">
      <formula>IF(RIGHT(TEXT(AE480,"0.#"),1)=".",FALSE,TRUE)</formula>
    </cfRule>
    <cfRule type="expression" dxfId="1546" priority="1728">
      <formula>IF(RIGHT(TEXT(AE480,"0.#"),1)=".",TRUE,FALSE)</formula>
    </cfRule>
  </conditionalFormatting>
  <conditionalFormatting sqref="AE478">
    <cfRule type="expression" dxfId="1545" priority="1731">
      <formula>IF(RIGHT(TEXT(AE478,"0.#"),1)=".",FALSE,TRUE)</formula>
    </cfRule>
    <cfRule type="expression" dxfId="1544" priority="1732">
      <formula>IF(RIGHT(TEXT(AE478,"0.#"),1)=".",TRUE,FALSE)</formula>
    </cfRule>
  </conditionalFormatting>
  <conditionalFormatting sqref="AE479">
    <cfRule type="expression" dxfId="1543" priority="1729">
      <formula>IF(RIGHT(TEXT(AE479,"0.#"),1)=".",FALSE,TRUE)</formula>
    </cfRule>
    <cfRule type="expression" dxfId="1542" priority="1730">
      <formula>IF(RIGHT(TEXT(AE479,"0.#"),1)=".",TRUE,FALSE)</formula>
    </cfRule>
  </conditionalFormatting>
  <conditionalFormatting sqref="AM480">
    <cfRule type="expression" dxfId="1541" priority="1721">
      <formula>IF(RIGHT(TEXT(AM480,"0.#"),1)=".",FALSE,TRUE)</formula>
    </cfRule>
    <cfRule type="expression" dxfId="1540" priority="1722">
      <formula>IF(RIGHT(TEXT(AM480,"0.#"),1)=".",TRUE,FALSE)</formula>
    </cfRule>
  </conditionalFormatting>
  <conditionalFormatting sqref="AM478">
    <cfRule type="expression" dxfId="1539" priority="1725">
      <formula>IF(RIGHT(TEXT(AM478,"0.#"),1)=".",FALSE,TRUE)</formula>
    </cfRule>
    <cfRule type="expression" dxfId="1538" priority="1726">
      <formula>IF(RIGHT(TEXT(AM478,"0.#"),1)=".",TRUE,FALSE)</formula>
    </cfRule>
  </conditionalFormatting>
  <conditionalFormatting sqref="AM479">
    <cfRule type="expression" dxfId="1537" priority="1723">
      <formula>IF(RIGHT(TEXT(AM479,"0.#"),1)=".",FALSE,TRUE)</formula>
    </cfRule>
    <cfRule type="expression" dxfId="1536" priority="1724">
      <formula>IF(RIGHT(TEXT(AM479,"0.#"),1)=".",TRUE,FALSE)</formula>
    </cfRule>
  </conditionalFormatting>
  <conditionalFormatting sqref="AU480">
    <cfRule type="expression" dxfId="1535" priority="1715">
      <formula>IF(RIGHT(TEXT(AU480,"0.#"),1)=".",FALSE,TRUE)</formula>
    </cfRule>
    <cfRule type="expression" dxfId="1534" priority="1716">
      <formula>IF(RIGHT(TEXT(AU480,"0.#"),1)=".",TRUE,FALSE)</formula>
    </cfRule>
  </conditionalFormatting>
  <conditionalFormatting sqref="AU478">
    <cfRule type="expression" dxfId="1533" priority="1719">
      <formula>IF(RIGHT(TEXT(AU478,"0.#"),1)=".",FALSE,TRUE)</formula>
    </cfRule>
    <cfRule type="expression" dxfId="1532" priority="1720">
      <formula>IF(RIGHT(TEXT(AU478,"0.#"),1)=".",TRUE,FALSE)</formula>
    </cfRule>
  </conditionalFormatting>
  <conditionalFormatting sqref="AU479">
    <cfRule type="expression" dxfId="1531" priority="1717">
      <formula>IF(RIGHT(TEXT(AU479,"0.#"),1)=".",FALSE,TRUE)</formula>
    </cfRule>
    <cfRule type="expression" dxfId="1530" priority="1718">
      <formula>IF(RIGHT(TEXT(AU479,"0.#"),1)=".",TRUE,FALSE)</formula>
    </cfRule>
  </conditionalFormatting>
  <conditionalFormatting sqref="AI480">
    <cfRule type="expression" dxfId="1529" priority="1709">
      <formula>IF(RIGHT(TEXT(AI480,"0.#"),1)=".",FALSE,TRUE)</formula>
    </cfRule>
    <cfRule type="expression" dxfId="1528" priority="1710">
      <formula>IF(RIGHT(TEXT(AI480,"0.#"),1)=".",TRUE,FALSE)</formula>
    </cfRule>
  </conditionalFormatting>
  <conditionalFormatting sqref="AI478">
    <cfRule type="expression" dxfId="1527" priority="1713">
      <formula>IF(RIGHT(TEXT(AI478,"0.#"),1)=".",FALSE,TRUE)</formula>
    </cfRule>
    <cfRule type="expression" dxfId="1526" priority="1714">
      <formula>IF(RIGHT(TEXT(AI478,"0.#"),1)=".",TRUE,FALSE)</formula>
    </cfRule>
  </conditionalFormatting>
  <conditionalFormatting sqref="AI479">
    <cfRule type="expression" dxfId="1525" priority="1711">
      <formula>IF(RIGHT(TEXT(AI479,"0.#"),1)=".",FALSE,TRUE)</formula>
    </cfRule>
    <cfRule type="expression" dxfId="1524" priority="1712">
      <formula>IF(RIGHT(TEXT(AI479,"0.#"),1)=".",TRUE,FALSE)</formula>
    </cfRule>
  </conditionalFormatting>
  <conditionalFormatting sqref="AQ478">
    <cfRule type="expression" dxfId="1523" priority="1703">
      <formula>IF(RIGHT(TEXT(AQ478,"0.#"),1)=".",FALSE,TRUE)</formula>
    </cfRule>
    <cfRule type="expression" dxfId="1522" priority="1704">
      <formula>IF(RIGHT(TEXT(AQ478,"0.#"),1)=".",TRUE,FALSE)</formula>
    </cfRule>
  </conditionalFormatting>
  <conditionalFormatting sqref="AQ479">
    <cfRule type="expression" dxfId="1521" priority="1707">
      <formula>IF(RIGHT(TEXT(AQ479,"0.#"),1)=".",FALSE,TRUE)</formula>
    </cfRule>
    <cfRule type="expression" dxfId="1520" priority="1708">
      <formula>IF(RIGHT(TEXT(AQ479,"0.#"),1)=".",TRUE,FALSE)</formula>
    </cfRule>
  </conditionalFormatting>
  <conditionalFormatting sqref="AQ480">
    <cfRule type="expression" dxfId="1519" priority="1705">
      <formula>IF(RIGHT(TEXT(AQ480,"0.#"),1)=".",FALSE,TRUE)</formula>
    </cfRule>
    <cfRule type="expression" dxfId="1518" priority="1706">
      <formula>IF(RIGHT(TEXT(AQ480,"0.#"),1)=".",TRUE,FALSE)</formula>
    </cfRule>
  </conditionalFormatting>
  <conditionalFormatting sqref="AM47">
    <cfRule type="expression" dxfId="1517" priority="1997">
      <formula>IF(RIGHT(TEXT(AM47,"0.#"),1)=".",FALSE,TRUE)</formula>
    </cfRule>
    <cfRule type="expression" dxfId="1516" priority="1998">
      <formula>IF(RIGHT(TEXT(AM47,"0.#"),1)=".",TRUE,FALSE)</formula>
    </cfRule>
  </conditionalFormatting>
  <conditionalFormatting sqref="AI46">
    <cfRule type="expression" dxfId="1515" priority="2001">
      <formula>IF(RIGHT(TEXT(AI46,"0.#"),1)=".",FALSE,TRUE)</formula>
    </cfRule>
    <cfRule type="expression" dxfId="1514" priority="2002">
      <formula>IF(RIGHT(TEXT(AI46,"0.#"),1)=".",TRUE,FALSE)</formula>
    </cfRule>
  </conditionalFormatting>
  <conditionalFormatting sqref="AM46">
    <cfRule type="expression" dxfId="1513" priority="1999">
      <formula>IF(RIGHT(TEXT(AM46,"0.#"),1)=".",FALSE,TRUE)</formula>
    </cfRule>
    <cfRule type="expression" dxfId="1512" priority="2000">
      <formula>IF(RIGHT(TEXT(AM46,"0.#"),1)=".",TRUE,FALSE)</formula>
    </cfRule>
  </conditionalFormatting>
  <conditionalFormatting sqref="AU46:AU48">
    <cfRule type="expression" dxfId="1511" priority="1991">
      <formula>IF(RIGHT(TEXT(AU46,"0.#"),1)=".",FALSE,TRUE)</formula>
    </cfRule>
    <cfRule type="expression" dxfId="1510" priority="1992">
      <formula>IF(RIGHT(TEXT(AU46,"0.#"),1)=".",TRUE,FALSE)</formula>
    </cfRule>
  </conditionalFormatting>
  <conditionalFormatting sqref="AM48">
    <cfRule type="expression" dxfId="1509" priority="1995">
      <formula>IF(RIGHT(TEXT(AM48,"0.#"),1)=".",FALSE,TRUE)</formula>
    </cfRule>
    <cfRule type="expression" dxfId="1508" priority="1996">
      <formula>IF(RIGHT(TEXT(AM48,"0.#"),1)=".",TRUE,FALSE)</formula>
    </cfRule>
  </conditionalFormatting>
  <conditionalFormatting sqref="AQ46:AQ48">
    <cfRule type="expression" dxfId="1507" priority="1993">
      <formula>IF(RIGHT(TEXT(AQ46,"0.#"),1)=".",FALSE,TRUE)</formula>
    </cfRule>
    <cfRule type="expression" dxfId="1506" priority="1994">
      <formula>IF(RIGHT(TEXT(AQ46,"0.#"),1)=".",TRUE,FALSE)</formula>
    </cfRule>
  </conditionalFormatting>
  <conditionalFormatting sqref="AE146:AE147 AI146:AI147 AM146:AM147 AQ146:AQ147 AU146:AU147">
    <cfRule type="expression" dxfId="1505" priority="1985">
      <formula>IF(RIGHT(TEXT(AE146,"0.#"),1)=".",FALSE,TRUE)</formula>
    </cfRule>
    <cfRule type="expression" dxfId="1504" priority="1986">
      <formula>IF(RIGHT(TEXT(AE146,"0.#"),1)=".",TRUE,FALSE)</formula>
    </cfRule>
  </conditionalFormatting>
  <conditionalFormatting sqref="AE138:AE139 AI138:AI139 AM138:AM139 AQ138:AQ139 AU138:AU139">
    <cfRule type="expression" dxfId="1503" priority="1989">
      <formula>IF(RIGHT(TEXT(AE138,"0.#"),1)=".",FALSE,TRUE)</formula>
    </cfRule>
    <cfRule type="expression" dxfId="1502" priority="1990">
      <formula>IF(RIGHT(TEXT(AE138,"0.#"),1)=".",TRUE,FALSE)</formula>
    </cfRule>
  </conditionalFormatting>
  <conditionalFormatting sqref="AE142:AE143 AI142:AI143 AM142:AM143 AQ142:AQ143 AU142:AU143">
    <cfRule type="expression" dxfId="1501" priority="1987">
      <formula>IF(RIGHT(TEXT(AE142,"0.#"),1)=".",FALSE,TRUE)</formula>
    </cfRule>
    <cfRule type="expression" dxfId="1500" priority="1988">
      <formula>IF(RIGHT(TEXT(AE142,"0.#"),1)=".",TRUE,FALSE)</formula>
    </cfRule>
  </conditionalFormatting>
  <conditionalFormatting sqref="AE198:AE199 AI198:AI199 AM198:AM199 AQ198:AQ199 AU198:AU199">
    <cfRule type="expression" dxfId="1499" priority="1979">
      <formula>IF(RIGHT(TEXT(AE198,"0.#"),1)=".",FALSE,TRUE)</formula>
    </cfRule>
    <cfRule type="expression" dxfId="1498" priority="1980">
      <formula>IF(RIGHT(TEXT(AE198,"0.#"),1)=".",TRUE,FALSE)</formula>
    </cfRule>
  </conditionalFormatting>
  <conditionalFormatting sqref="AE150:AE151 AI150:AI151 AM150:AM151 AQ150:AQ151 AU150:AU151">
    <cfRule type="expression" dxfId="1497" priority="1983">
      <formula>IF(RIGHT(TEXT(AE150,"0.#"),1)=".",FALSE,TRUE)</formula>
    </cfRule>
    <cfRule type="expression" dxfId="1496" priority="1984">
      <formula>IF(RIGHT(TEXT(AE150,"0.#"),1)=".",TRUE,FALSE)</formula>
    </cfRule>
  </conditionalFormatting>
  <conditionalFormatting sqref="AE194:AE195 AI194:AI195 AM194:AM195 AQ194:AQ195 AU194:AU195">
    <cfRule type="expression" dxfId="1495" priority="1981">
      <formula>IF(RIGHT(TEXT(AE194,"0.#"),1)=".",FALSE,TRUE)</formula>
    </cfRule>
    <cfRule type="expression" dxfId="1494" priority="1982">
      <formula>IF(RIGHT(TEXT(AE194,"0.#"),1)=".",TRUE,FALSE)</formula>
    </cfRule>
  </conditionalFormatting>
  <conditionalFormatting sqref="AE210:AE211 AI210:AI211 AM210:AM211 AQ210:AQ211 AU210:AU211">
    <cfRule type="expression" dxfId="1493" priority="1973">
      <formula>IF(RIGHT(TEXT(AE210,"0.#"),1)=".",FALSE,TRUE)</formula>
    </cfRule>
    <cfRule type="expression" dxfId="1492" priority="1974">
      <formula>IF(RIGHT(TEXT(AE210,"0.#"),1)=".",TRUE,FALSE)</formula>
    </cfRule>
  </conditionalFormatting>
  <conditionalFormatting sqref="AE202:AE203 AI202:AI203 AM202:AM203 AQ202:AQ203 AU202:AU203">
    <cfRule type="expression" dxfId="1491" priority="1977">
      <formula>IF(RIGHT(TEXT(AE202,"0.#"),1)=".",FALSE,TRUE)</formula>
    </cfRule>
    <cfRule type="expression" dxfId="1490" priority="1978">
      <formula>IF(RIGHT(TEXT(AE202,"0.#"),1)=".",TRUE,FALSE)</formula>
    </cfRule>
  </conditionalFormatting>
  <conditionalFormatting sqref="AE206:AE207 AI206:AI207 AM206:AM207 AQ206:AQ207 AU206:AU207">
    <cfRule type="expression" dxfId="1489" priority="1975">
      <formula>IF(RIGHT(TEXT(AE206,"0.#"),1)=".",FALSE,TRUE)</formula>
    </cfRule>
    <cfRule type="expression" dxfId="1488" priority="1976">
      <formula>IF(RIGHT(TEXT(AE206,"0.#"),1)=".",TRUE,FALSE)</formula>
    </cfRule>
  </conditionalFormatting>
  <conditionalFormatting sqref="AE262:AE263 AI262:AI263 AM262:AM263 AQ262:AQ263 AU262:AU263">
    <cfRule type="expression" dxfId="1487" priority="1967">
      <formula>IF(RIGHT(TEXT(AE262,"0.#"),1)=".",FALSE,TRUE)</formula>
    </cfRule>
    <cfRule type="expression" dxfId="1486" priority="1968">
      <formula>IF(RIGHT(TEXT(AE262,"0.#"),1)=".",TRUE,FALSE)</formula>
    </cfRule>
  </conditionalFormatting>
  <conditionalFormatting sqref="AE254:AE255 AI254:AI255 AM254:AM255 AQ254:AQ255 AU254:AU255">
    <cfRule type="expression" dxfId="1485" priority="1971">
      <formula>IF(RIGHT(TEXT(AE254,"0.#"),1)=".",FALSE,TRUE)</formula>
    </cfRule>
    <cfRule type="expression" dxfId="1484" priority="1972">
      <formula>IF(RIGHT(TEXT(AE254,"0.#"),1)=".",TRUE,FALSE)</formula>
    </cfRule>
  </conditionalFormatting>
  <conditionalFormatting sqref="AE258:AE259 AI258:AI259 AM258:AM259 AQ258:AQ259 AU258:AU259">
    <cfRule type="expression" dxfId="1483" priority="1969">
      <formula>IF(RIGHT(TEXT(AE258,"0.#"),1)=".",FALSE,TRUE)</formula>
    </cfRule>
    <cfRule type="expression" dxfId="1482" priority="1970">
      <formula>IF(RIGHT(TEXT(AE258,"0.#"),1)=".",TRUE,FALSE)</formula>
    </cfRule>
  </conditionalFormatting>
  <conditionalFormatting sqref="AE314:AE315 AI314:AI315 AM314:AM315 AQ314:AQ315 AU314:AU315">
    <cfRule type="expression" dxfId="1481" priority="1961">
      <formula>IF(RIGHT(TEXT(AE314,"0.#"),1)=".",FALSE,TRUE)</formula>
    </cfRule>
    <cfRule type="expression" dxfId="1480" priority="1962">
      <formula>IF(RIGHT(TEXT(AE314,"0.#"),1)=".",TRUE,FALSE)</formula>
    </cfRule>
  </conditionalFormatting>
  <conditionalFormatting sqref="AE266:AE267 AI266:AI267 AM266:AM267 AQ266:AQ267 AU266:AU267">
    <cfRule type="expression" dxfId="1479" priority="1965">
      <formula>IF(RIGHT(TEXT(AE266,"0.#"),1)=".",FALSE,TRUE)</formula>
    </cfRule>
    <cfRule type="expression" dxfId="1478" priority="1966">
      <formula>IF(RIGHT(TEXT(AE266,"0.#"),1)=".",TRUE,FALSE)</formula>
    </cfRule>
  </conditionalFormatting>
  <conditionalFormatting sqref="AE270:AE271 AI270:AI271 AM270:AM271 AQ270:AQ271 AU270:AU271">
    <cfRule type="expression" dxfId="1477" priority="1963">
      <formula>IF(RIGHT(TEXT(AE270,"0.#"),1)=".",FALSE,TRUE)</formula>
    </cfRule>
    <cfRule type="expression" dxfId="1476" priority="1964">
      <formula>IF(RIGHT(TEXT(AE270,"0.#"),1)=".",TRUE,FALSE)</formula>
    </cfRule>
  </conditionalFormatting>
  <conditionalFormatting sqref="AE326:AE327 AI326:AI327 AM326:AM327 AQ326:AQ327 AU326:AU327">
    <cfRule type="expression" dxfId="1475" priority="1955">
      <formula>IF(RIGHT(TEXT(AE326,"0.#"),1)=".",FALSE,TRUE)</formula>
    </cfRule>
    <cfRule type="expression" dxfId="1474" priority="1956">
      <formula>IF(RIGHT(TEXT(AE326,"0.#"),1)=".",TRUE,FALSE)</formula>
    </cfRule>
  </conditionalFormatting>
  <conditionalFormatting sqref="AE318:AE319 AI318:AI319 AM318:AM319 AQ318:AQ319 AU318:AU319">
    <cfRule type="expression" dxfId="1473" priority="1959">
      <formula>IF(RIGHT(TEXT(AE318,"0.#"),1)=".",FALSE,TRUE)</formula>
    </cfRule>
    <cfRule type="expression" dxfId="1472" priority="1960">
      <formula>IF(RIGHT(TEXT(AE318,"0.#"),1)=".",TRUE,FALSE)</formula>
    </cfRule>
  </conditionalFormatting>
  <conditionalFormatting sqref="AE322:AE323 AI322:AI323 AM322:AM323 AQ322:AQ323 AU322:AU323">
    <cfRule type="expression" dxfId="1471" priority="1957">
      <formula>IF(RIGHT(TEXT(AE322,"0.#"),1)=".",FALSE,TRUE)</formula>
    </cfRule>
    <cfRule type="expression" dxfId="1470" priority="1958">
      <formula>IF(RIGHT(TEXT(AE322,"0.#"),1)=".",TRUE,FALSE)</formula>
    </cfRule>
  </conditionalFormatting>
  <conditionalFormatting sqref="AE378:AE379 AI378:AI379 AM378:AM379 AQ378:AQ379 AU378:AU379">
    <cfRule type="expression" dxfId="1469" priority="1949">
      <formula>IF(RIGHT(TEXT(AE378,"0.#"),1)=".",FALSE,TRUE)</formula>
    </cfRule>
    <cfRule type="expression" dxfId="1468" priority="1950">
      <formula>IF(RIGHT(TEXT(AE378,"0.#"),1)=".",TRUE,FALSE)</formula>
    </cfRule>
  </conditionalFormatting>
  <conditionalFormatting sqref="AE330:AE331 AI330:AI331 AM330:AM331 AQ330:AQ331 AU330:AU331">
    <cfRule type="expression" dxfId="1467" priority="1953">
      <formula>IF(RIGHT(TEXT(AE330,"0.#"),1)=".",FALSE,TRUE)</formula>
    </cfRule>
    <cfRule type="expression" dxfId="1466" priority="1954">
      <formula>IF(RIGHT(TEXT(AE330,"0.#"),1)=".",TRUE,FALSE)</formula>
    </cfRule>
  </conditionalFormatting>
  <conditionalFormatting sqref="AE374:AE375 AI374:AI375 AM374:AM375 AQ374:AQ375 AU374:AU375">
    <cfRule type="expression" dxfId="1465" priority="1951">
      <formula>IF(RIGHT(TEXT(AE374,"0.#"),1)=".",FALSE,TRUE)</formula>
    </cfRule>
    <cfRule type="expression" dxfId="1464" priority="1952">
      <formula>IF(RIGHT(TEXT(AE374,"0.#"),1)=".",TRUE,FALSE)</formula>
    </cfRule>
  </conditionalFormatting>
  <conditionalFormatting sqref="AE390:AE391 AI390:AI391 AM390:AM391 AQ390:AQ391 AU390:AU391">
    <cfRule type="expression" dxfId="1463" priority="1943">
      <formula>IF(RIGHT(TEXT(AE390,"0.#"),1)=".",FALSE,TRUE)</formula>
    </cfRule>
    <cfRule type="expression" dxfId="1462" priority="1944">
      <formula>IF(RIGHT(TEXT(AE390,"0.#"),1)=".",TRUE,FALSE)</formula>
    </cfRule>
  </conditionalFormatting>
  <conditionalFormatting sqref="AE382:AE383 AI382:AI383 AM382:AM383 AQ382:AQ383 AU382:AU383">
    <cfRule type="expression" dxfId="1461" priority="1947">
      <formula>IF(RIGHT(TEXT(AE382,"0.#"),1)=".",FALSE,TRUE)</formula>
    </cfRule>
    <cfRule type="expression" dxfId="1460" priority="1948">
      <formula>IF(RIGHT(TEXT(AE382,"0.#"),1)=".",TRUE,FALSE)</formula>
    </cfRule>
  </conditionalFormatting>
  <conditionalFormatting sqref="AE386:AE387 AI386:AI387 AM386:AM387 AQ386:AQ387 AU386:AU387">
    <cfRule type="expression" dxfId="1459" priority="1945">
      <formula>IF(RIGHT(TEXT(AE386,"0.#"),1)=".",FALSE,TRUE)</formula>
    </cfRule>
    <cfRule type="expression" dxfId="1458" priority="1946">
      <formula>IF(RIGHT(TEXT(AE386,"0.#"),1)=".",TRUE,FALSE)</formula>
    </cfRule>
  </conditionalFormatting>
  <conditionalFormatting sqref="AE440">
    <cfRule type="expression" dxfId="1457" priority="1937">
      <formula>IF(RIGHT(TEXT(AE440,"0.#"),1)=".",FALSE,TRUE)</formula>
    </cfRule>
    <cfRule type="expression" dxfId="1456" priority="1938">
      <formula>IF(RIGHT(TEXT(AE440,"0.#"),1)=".",TRUE,FALSE)</formula>
    </cfRule>
  </conditionalFormatting>
  <conditionalFormatting sqref="AE438">
    <cfRule type="expression" dxfId="1455" priority="1941">
      <formula>IF(RIGHT(TEXT(AE438,"0.#"),1)=".",FALSE,TRUE)</formula>
    </cfRule>
    <cfRule type="expression" dxfId="1454" priority="1942">
      <formula>IF(RIGHT(TEXT(AE438,"0.#"),1)=".",TRUE,FALSE)</formula>
    </cfRule>
  </conditionalFormatting>
  <conditionalFormatting sqref="AE439">
    <cfRule type="expression" dxfId="1453" priority="1939">
      <formula>IF(RIGHT(TEXT(AE439,"0.#"),1)=".",FALSE,TRUE)</formula>
    </cfRule>
    <cfRule type="expression" dxfId="1452" priority="1940">
      <formula>IF(RIGHT(TEXT(AE439,"0.#"),1)=".",TRUE,FALSE)</formula>
    </cfRule>
  </conditionalFormatting>
  <conditionalFormatting sqref="AM440">
    <cfRule type="expression" dxfId="1451" priority="1931">
      <formula>IF(RIGHT(TEXT(AM440,"0.#"),1)=".",FALSE,TRUE)</formula>
    </cfRule>
    <cfRule type="expression" dxfId="1450" priority="1932">
      <formula>IF(RIGHT(TEXT(AM440,"0.#"),1)=".",TRUE,FALSE)</formula>
    </cfRule>
  </conditionalFormatting>
  <conditionalFormatting sqref="AM438">
    <cfRule type="expression" dxfId="1449" priority="1935">
      <formula>IF(RIGHT(TEXT(AM438,"0.#"),1)=".",FALSE,TRUE)</formula>
    </cfRule>
    <cfRule type="expression" dxfId="1448" priority="1936">
      <formula>IF(RIGHT(TEXT(AM438,"0.#"),1)=".",TRUE,FALSE)</formula>
    </cfRule>
  </conditionalFormatting>
  <conditionalFormatting sqref="AM439">
    <cfRule type="expression" dxfId="1447" priority="1933">
      <formula>IF(RIGHT(TEXT(AM439,"0.#"),1)=".",FALSE,TRUE)</formula>
    </cfRule>
    <cfRule type="expression" dxfId="1446" priority="1934">
      <formula>IF(RIGHT(TEXT(AM439,"0.#"),1)=".",TRUE,FALSE)</formula>
    </cfRule>
  </conditionalFormatting>
  <conditionalFormatting sqref="AU440">
    <cfRule type="expression" dxfId="1445" priority="1925">
      <formula>IF(RIGHT(TEXT(AU440,"0.#"),1)=".",FALSE,TRUE)</formula>
    </cfRule>
    <cfRule type="expression" dxfId="1444" priority="1926">
      <formula>IF(RIGHT(TEXT(AU440,"0.#"),1)=".",TRUE,FALSE)</formula>
    </cfRule>
  </conditionalFormatting>
  <conditionalFormatting sqref="AU438">
    <cfRule type="expression" dxfId="1443" priority="1929">
      <formula>IF(RIGHT(TEXT(AU438,"0.#"),1)=".",FALSE,TRUE)</formula>
    </cfRule>
    <cfRule type="expression" dxfId="1442" priority="1930">
      <formula>IF(RIGHT(TEXT(AU438,"0.#"),1)=".",TRUE,FALSE)</formula>
    </cfRule>
  </conditionalFormatting>
  <conditionalFormatting sqref="AU439">
    <cfRule type="expression" dxfId="1441" priority="1927">
      <formula>IF(RIGHT(TEXT(AU439,"0.#"),1)=".",FALSE,TRUE)</formula>
    </cfRule>
    <cfRule type="expression" dxfId="1440" priority="1928">
      <formula>IF(RIGHT(TEXT(AU439,"0.#"),1)=".",TRUE,FALSE)</formula>
    </cfRule>
  </conditionalFormatting>
  <conditionalFormatting sqref="AI440">
    <cfRule type="expression" dxfId="1439" priority="1919">
      <formula>IF(RIGHT(TEXT(AI440,"0.#"),1)=".",FALSE,TRUE)</formula>
    </cfRule>
    <cfRule type="expression" dxfId="1438" priority="1920">
      <formula>IF(RIGHT(TEXT(AI440,"0.#"),1)=".",TRUE,FALSE)</formula>
    </cfRule>
  </conditionalFormatting>
  <conditionalFormatting sqref="AI438">
    <cfRule type="expression" dxfId="1437" priority="1923">
      <formula>IF(RIGHT(TEXT(AI438,"0.#"),1)=".",FALSE,TRUE)</formula>
    </cfRule>
    <cfRule type="expression" dxfId="1436" priority="1924">
      <formula>IF(RIGHT(TEXT(AI438,"0.#"),1)=".",TRUE,FALSE)</formula>
    </cfRule>
  </conditionalFormatting>
  <conditionalFormatting sqref="AI439">
    <cfRule type="expression" dxfId="1435" priority="1921">
      <formula>IF(RIGHT(TEXT(AI439,"0.#"),1)=".",FALSE,TRUE)</formula>
    </cfRule>
    <cfRule type="expression" dxfId="1434" priority="1922">
      <formula>IF(RIGHT(TEXT(AI439,"0.#"),1)=".",TRUE,FALSE)</formula>
    </cfRule>
  </conditionalFormatting>
  <conditionalFormatting sqref="AQ438">
    <cfRule type="expression" dxfId="1433" priority="1913">
      <formula>IF(RIGHT(TEXT(AQ438,"0.#"),1)=".",FALSE,TRUE)</formula>
    </cfRule>
    <cfRule type="expression" dxfId="1432" priority="1914">
      <formula>IF(RIGHT(TEXT(AQ438,"0.#"),1)=".",TRUE,FALSE)</formula>
    </cfRule>
  </conditionalFormatting>
  <conditionalFormatting sqref="AQ439">
    <cfRule type="expression" dxfId="1431" priority="1917">
      <formula>IF(RIGHT(TEXT(AQ439,"0.#"),1)=".",FALSE,TRUE)</formula>
    </cfRule>
    <cfRule type="expression" dxfId="1430" priority="1918">
      <formula>IF(RIGHT(TEXT(AQ439,"0.#"),1)=".",TRUE,FALSE)</formula>
    </cfRule>
  </conditionalFormatting>
  <conditionalFormatting sqref="AQ440">
    <cfRule type="expression" dxfId="1429" priority="1915">
      <formula>IF(RIGHT(TEXT(AQ440,"0.#"),1)=".",FALSE,TRUE)</formula>
    </cfRule>
    <cfRule type="expression" dxfId="1428" priority="1916">
      <formula>IF(RIGHT(TEXT(AQ440,"0.#"),1)=".",TRUE,FALSE)</formula>
    </cfRule>
  </conditionalFormatting>
  <conditionalFormatting sqref="AE445">
    <cfRule type="expression" dxfId="1427" priority="1907">
      <formula>IF(RIGHT(TEXT(AE445,"0.#"),1)=".",FALSE,TRUE)</formula>
    </cfRule>
    <cfRule type="expression" dxfId="1426" priority="1908">
      <formula>IF(RIGHT(TEXT(AE445,"0.#"),1)=".",TRUE,FALSE)</formula>
    </cfRule>
  </conditionalFormatting>
  <conditionalFormatting sqref="AE443">
    <cfRule type="expression" dxfId="1425" priority="1911">
      <formula>IF(RIGHT(TEXT(AE443,"0.#"),1)=".",FALSE,TRUE)</formula>
    </cfRule>
    <cfRule type="expression" dxfId="1424" priority="1912">
      <formula>IF(RIGHT(TEXT(AE443,"0.#"),1)=".",TRUE,FALSE)</formula>
    </cfRule>
  </conditionalFormatting>
  <conditionalFormatting sqref="AE444">
    <cfRule type="expression" dxfId="1423" priority="1909">
      <formula>IF(RIGHT(TEXT(AE444,"0.#"),1)=".",FALSE,TRUE)</formula>
    </cfRule>
    <cfRule type="expression" dxfId="1422" priority="1910">
      <formula>IF(RIGHT(TEXT(AE444,"0.#"),1)=".",TRUE,FALSE)</formula>
    </cfRule>
  </conditionalFormatting>
  <conditionalFormatting sqref="AM445">
    <cfRule type="expression" dxfId="1421" priority="1901">
      <formula>IF(RIGHT(TEXT(AM445,"0.#"),1)=".",FALSE,TRUE)</formula>
    </cfRule>
    <cfRule type="expression" dxfId="1420" priority="1902">
      <formula>IF(RIGHT(TEXT(AM445,"0.#"),1)=".",TRUE,FALSE)</formula>
    </cfRule>
  </conditionalFormatting>
  <conditionalFormatting sqref="AM443">
    <cfRule type="expression" dxfId="1419" priority="1905">
      <formula>IF(RIGHT(TEXT(AM443,"0.#"),1)=".",FALSE,TRUE)</formula>
    </cfRule>
    <cfRule type="expression" dxfId="1418" priority="1906">
      <formula>IF(RIGHT(TEXT(AM443,"0.#"),1)=".",TRUE,FALSE)</formula>
    </cfRule>
  </conditionalFormatting>
  <conditionalFormatting sqref="AM444">
    <cfRule type="expression" dxfId="1417" priority="1903">
      <formula>IF(RIGHT(TEXT(AM444,"0.#"),1)=".",FALSE,TRUE)</formula>
    </cfRule>
    <cfRule type="expression" dxfId="1416" priority="1904">
      <formula>IF(RIGHT(TEXT(AM444,"0.#"),1)=".",TRUE,FALSE)</formula>
    </cfRule>
  </conditionalFormatting>
  <conditionalFormatting sqref="AU445">
    <cfRule type="expression" dxfId="1415" priority="1895">
      <formula>IF(RIGHT(TEXT(AU445,"0.#"),1)=".",FALSE,TRUE)</formula>
    </cfRule>
    <cfRule type="expression" dxfId="1414" priority="1896">
      <formula>IF(RIGHT(TEXT(AU445,"0.#"),1)=".",TRUE,FALSE)</formula>
    </cfRule>
  </conditionalFormatting>
  <conditionalFormatting sqref="AU443">
    <cfRule type="expression" dxfId="1413" priority="1899">
      <formula>IF(RIGHT(TEXT(AU443,"0.#"),1)=".",FALSE,TRUE)</formula>
    </cfRule>
    <cfRule type="expression" dxfId="1412" priority="1900">
      <formula>IF(RIGHT(TEXT(AU443,"0.#"),1)=".",TRUE,FALSE)</formula>
    </cfRule>
  </conditionalFormatting>
  <conditionalFormatting sqref="AU444">
    <cfRule type="expression" dxfId="1411" priority="1897">
      <formula>IF(RIGHT(TEXT(AU444,"0.#"),1)=".",FALSE,TRUE)</formula>
    </cfRule>
    <cfRule type="expression" dxfId="1410" priority="1898">
      <formula>IF(RIGHT(TEXT(AU444,"0.#"),1)=".",TRUE,FALSE)</formula>
    </cfRule>
  </conditionalFormatting>
  <conditionalFormatting sqref="AI445">
    <cfRule type="expression" dxfId="1409" priority="1889">
      <formula>IF(RIGHT(TEXT(AI445,"0.#"),1)=".",FALSE,TRUE)</formula>
    </cfRule>
    <cfRule type="expression" dxfId="1408" priority="1890">
      <formula>IF(RIGHT(TEXT(AI445,"0.#"),1)=".",TRUE,FALSE)</formula>
    </cfRule>
  </conditionalFormatting>
  <conditionalFormatting sqref="AI443">
    <cfRule type="expression" dxfId="1407" priority="1893">
      <formula>IF(RIGHT(TEXT(AI443,"0.#"),1)=".",FALSE,TRUE)</formula>
    </cfRule>
    <cfRule type="expression" dxfId="1406" priority="1894">
      <formula>IF(RIGHT(TEXT(AI443,"0.#"),1)=".",TRUE,FALSE)</formula>
    </cfRule>
  </conditionalFormatting>
  <conditionalFormatting sqref="AI444">
    <cfRule type="expression" dxfId="1405" priority="1891">
      <formula>IF(RIGHT(TEXT(AI444,"0.#"),1)=".",FALSE,TRUE)</formula>
    </cfRule>
    <cfRule type="expression" dxfId="1404" priority="1892">
      <formula>IF(RIGHT(TEXT(AI444,"0.#"),1)=".",TRUE,FALSE)</formula>
    </cfRule>
  </conditionalFormatting>
  <conditionalFormatting sqref="AQ443">
    <cfRule type="expression" dxfId="1403" priority="1883">
      <formula>IF(RIGHT(TEXT(AQ443,"0.#"),1)=".",FALSE,TRUE)</formula>
    </cfRule>
    <cfRule type="expression" dxfId="1402" priority="1884">
      <formula>IF(RIGHT(TEXT(AQ443,"0.#"),1)=".",TRUE,FALSE)</formula>
    </cfRule>
  </conditionalFormatting>
  <conditionalFormatting sqref="AQ444">
    <cfRule type="expression" dxfId="1401" priority="1887">
      <formula>IF(RIGHT(TEXT(AQ444,"0.#"),1)=".",FALSE,TRUE)</formula>
    </cfRule>
    <cfRule type="expression" dxfId="1400" priority="1888">
      <formula>IF(RIGHT(TEXT(AQ444,"0.#"),1)=".",TRUE,FALSE)</formula>
    </cfRule>
  </conditionalFormatting>
  <conditionalFormatting sqref="AQ445">
    <cfRule type="expression" dxfId="1399" priority="1885">
      <formula>IF(RIGHT(TEXT(AQ445,"0.#"),1)=".",FALSE,TRUE)</formula>
    </cfRule>
    <cfRule type="expression" dxfId="1398" priority="1886">
      <formula>IF(RIGHT(TEXT(AQ445,"0.#"),1)=".",TRUE,FALSE)</formula>
    </cfRule>
  </conditionalFormatting>
  <conditionalFormatting sqref="Y880:Y907">
    <cfRule type="expression" dxfId="1397" priority="2113">
      <formula>IF(RIGHT(TEXT(Y880,"0.#"),1)=".",FALSE,TRUE)</formula>
    </cfRule>
    <cfRule type="expression" dxfId="1396" priority="2114">
      <formula>IF(RIGHT(TEXT(Y880,"0.#"),1)=".",TRUE,FALSE)</formula>
    </cfRule>
  </conditionalFormatting>
  <conditionalFormatting sqref="Y878:Y879">
    <cfRule type="expression" dxfId="1395" priority="2107">
      <formula>IF(RIGHT(TEXT(Y878,"0.#"),1)=".",FALSE,TRUE)</formula>
    </cfRule>
    <cfRule type="expression" dxfId="1394" priority="2108">
      <formula>IF(RIGHT(TEXT(Y878,"0.#"),1)=".",TRUE,FALSE)</formula>
    </cfRule>
  </conditionalFormatting>
  <conditionalFormatting sqref="Y913:Y940">
    <cfRule type="expression" dxfId="1393" priority="2101">
      <formula>IF(RIGHT(TEXT(Y913,"0.#"),1)=".",FALSE,TRUE)</formula>
    </cfRule>
    <cfRule type="expression" dxfId="1392" priority="2102">
      <formula>IF(RIGHT(TEXT(Y913,"0.#"),1)=".",TRUE,FALSE)</formula>
    </cfRule>
  </conditionalFormatting>
  <conditionalFormatting sqref="Y911:Y912">
    <cfRule type="expression" dxfId="1391" priority="2095">
      <formula>IF(RIGHT(TEXT(Y911,"0.#"),1)=".",FALSE,TRUE)</formula>
    </cfRule>
    <cfRule type="expression" dxfId="1390" priority="2096">
      <formula>IF(RIGHT(TEXT(Y911,"0.#"),1)=".",TRUE,FALSE)</formula>
    </cfRule>
  </conditionalFormatting>
  <conditionalFormatting sqref="Y946:Y973">
    <cfRule type="expression" dxfId="1389" priority="2089">
      <formula>IF(RIGHT(TEXT(Y946,"0.#"),1)=".",FALSE,TRUE)</formula>
    </cfRule>
    <cfRule type="expression" dxfId="1388" priority="2090">
      <formula>IF(RIGHT(TEXT(Y946,"0.#"),1)=".",TRUE,FALSE)</formula>
    </cfRule>
  </conditionalFormatting>
  <conditionalFormatting sqref="Y944:Y945">
    <cfRule type="expression" dxfId="1387" priority="2083">
      <formula>IF(RIGHT(TEXT(Y944,"0.#"),1)=".",FALSE,TRUE)</formula>
    </cfRule>
    <cfRule type="expression" dxfId="1386" priority="2084">
      <formula>IF(RIGHT(TEXT(Y944,"0.#"),1)=".",TRUE,FALSE)</formula>
    </cfRule>
  </conditionalFormatting>
  <conditionalFormatting sqref="Y979:Y1006">
    <cfRule type="expression" dxfId="1385" priority="2077">
      <formula>IF(RIGHT(TEXT(Y979,"0.#"),1)=".",FALSE,TRUE)</formula>
    </cfRule>
    <cfRule type="expression" dxfId="1384" priority="2078">
      <formula>IF(RIGHT(TEXT(Y979,"0.#"),1)=".",TRUE,FALSE)</formula>
    </cfRule>
  </conditionalFormatting>
  <conditionalFormatting sqref="Y977:Y978">
    <cfRule type="expression" dxfId="1383" priority="2071">
      <formula>IF(RIGHT(TEXT(Y977,"0.#"),1)=".",FALSE,TRUE)</formula>
    </cfRule>
    <cfRule type="expression" dxfId="1382" priority="2072">
      <formula>IF(RIGHT(TEXT(Y977,"0.#"),1)=".",TRUE,FALSE)</formula>
    </cfRule>
  </conditionalFormatting>
  <conditionalFormatting sqref="Y1012:Y1039">
    <cfRule type="expression" dxfId="1381" priority="2065">
      <formula>IF(RIGHT(TEXT(Y1012,"0.#"),1)=".",FALSE,TRUE)</formula>
    </cfRule>
    <cfRule type="expression" dxfId="1380" priority="2066">
      <formula>IF(RIGHT(TEXT(Y1012,"0.#"),1)=".",TRUE,FALSE)</formula>
    </cfRule>
  </conditionalFormatting>
  <conditionalFormatting sqref="W23">
    <cfRule type="expression" dxfId="1379" priority="2349">
      <formula>IF(RIGHT(TEXT(W23,"0.#"),1)=".",FALSE,TRUE)</formula>
    </cfRule>
    <cfRule type="expression" dxfId="1378" priority="2350">
      <formula>IF(RIGHT(TEXT(W23,"0.#"),1)=".",TRUE,FALSE)</formula>
    </cfRule>
  </conditionalFormatting>
  <conditionalFormatting sqref="W28">
    <cfRule type="expression" dxfId="1377" priority="2339">
      <formula>IF(RIGHT(TEXT(W28,"0.#"),1)=".",FALSE,TRUE)</formula>
    </cfRule>
    <cfRule type="expression" dxfId="1376" priority="2340">
      <formula>IF(RIGHT(TEXT(W28,"0.#"),1)=".",TRUE,FALSE)</formula>
    </cfRule>
  </conditionalFormatting>
  <conditionalFormatting sqref="P23">
    <cfRule type="expression" dxfId="1375" priority="2337">
      <formula>IF(RIGHT(TEXT(P23,"0.#"),1)=".",FALSE,TRUE)</formula>
    </cfRule>
    <cfRule type="expression" dxfId="1374" priority="2338">
      <formula>IF(RIGHT(TEXT(P23,"0.#"),1)=".",TRUE,FALSE)</formula>
    </cfRule>
  </conditionalFormatting>
  <conditionalFormatting sqref="P24">
    <cfRule type="expression" dxfId="1373" priority="2335">
      <formula>IF(RIGHT(TEXT(P24,"0.#"),1)=".",FALSE,TRUE)</formula>
    </cfRule>
    <cfRule type="expression" dxfId="1372" priority="2336">
      <formula>IF(RIGHT(TEXT(P24,"0.#"),1)=".",TRUE,FALSE)</formula>
    </cfRule>
  </conditionalFormatting>
  <conditionalFormatting sqref="P28">
    <cfRule type="expression" dxfId="1371" priority="2333">
      <formula>IF(RIGHT(TEXT(P28,"0.#"),1)=".",FALSE,TRUE)</formula>
    </cfRule>
    <cfRule type="expression" dxfId="1370" priority="2334">
      <formula>IF(RIGHT(TEXT(P28,"0.#"),1)=".",TRUE,FALSE)</formula>
    </cfRule>
  </conditionalFormatting>
  <conditionalFormatting sqref="AQ114">
    <cfRule type="expression" dxfId="1369" priority="2317">
      <formula>IF(RIGHT(TEXT(AQ114,"0.#"),1)=".",FALSE,TRUE)</formula>
    </cfRule>
    <cfRule type="expression" dxfId="1368" priority="2318">
      <formula>IF(RIGHT(TEXT(AQ114,"0.#"),1)=".",TRUE,FALSE)</formula>
    </cfRule>
  </conditionalFormatting>
  <conditionalFormatting sqref="AQ104">
    <cfRule type="expression" dxfId="1367" priority="2331">
      <formula>IF(RIGHT(TEXT(AQ104,"0.#"),1)=".",FALSE,TRUE)</formula>
    </cfRule>
    <cfRule type="expression" dxfId="1366" priority="2332">
      <formula>IF(RIGHT(TEXT(AQ104,"0.#"),1)=".",TRUE,FALSE)</formula>
    </cfRule>
  </conditionalFormatting>
  <conditionalFormatting sqref="AQ105">
    <cfRule type="expression" dxfId="1365" priority="2329">
      <formula>IF(RIGHT(TEXT(AQ105,"0.#"),1)=".",FALSE,TRUE)</formula>
    </cfRule>
    <cfRule type="expression" dxfId="1364" priority="2330">
      <formula>IF(RIGHT(TEXT(AQ105,"0.#"),1)=".",TRUE,FALSE)</formula>
    </cfRule>
  </conditionalFormatting>
  <conditionalFormatting sqref="AQ107">
    <cfRule type="expression" dxfId="1363" priority="2327">
      <formula>IF(RIGHT(TEXT(AQ107,"0.#"),1)=".",FALSE,TRUE)</formula>
    </cfRule>
    <cfRule type="expression" dxfId="1362" priority="2328">
      <formula>IF(RIGHT(TEXT(AQ107,"0.#"),1)=".",TRUE,FALSE)</formula>
    </cfRule>
  </conditionalFormatting>
  <conditionalFormatting sqref="AQ108">
    <cfRule type="expression" dxfId="1361" priority="2325">
      <formula>IF(RIGHT(TEXT(AQ108,"0.#"),1)=".",FALSE,TRUE)</formula>
    </cfRule>
    <cfRule type="expression" dxfId="1360" priority="2326">
      <formula>IF(RIGHT(TEXT(AQ108,"0.#"),1)=".",TRUE,FALSE)</formula>
    </cfRule>
  </conditionalFormatting>
  <conditionalFormatting sqref="AQ110">
    <cfRule type="expression" dxfId="1359" priority="2323">
      <formula>IF(RIGHT(TEXT(AQ110,"0.#"),1)=".",FALSE,TRUE)</formula>
    </cfRule>
    <cfRule type="expression" dxfId="1358" priority="2324">
      <formula>IF(RIGHT(TEXT(AQ110,"0.#"),1)=".",TRUE,FALSE)</formula>
    </cfRule>
  </conditionalFormatting>
  <conditionalFormatting sqref="AQ111">
    <cfRule type="expression" dxfId="1357" priority="2321">
      <formula>IF(RIGHT(TEXT(AQ111,"0.#"),1)=".",FALSE,TRUE)</formula>
    </cfRule>
    <cfRule type="expression" dxfId="1356" priority="2322">
      <formula>IF(RIGHT(TEXT(AQ111,"0.#"),1)=".",TRUE,FALSE)</formula>
    </cfRule>
  </conditionalFormatting>
  <conditionalFormatting sqref="AQ113">
    <cfRule type="expression" dxfId="1355" priority="2319">
      <formula>IF(RIGHT(TEXT(AQ113,"0.#"),1)=".",FALSE,TRUE)</formula>
    </cfRule>
    <cfRule type="expression" dxfId="1354" priority="2320">
      <formula>IF(RIGHT(TEXT(AQ113,"0.#"),1)=".",TRUE,FALSE)</formula>
    </cfRule>
  </conditionalFormatting>
  <conditionalFormatting sqref="AE67">
    <cfRule type="expression" dxfId="1353" priority="2249">
      <formula>IF(RIGHT(TEXT(AE67,"0.#"),1)=".",FALSE,TRUE)</formula>
    </cfRule>
    <cfRule type="expression" dxfId="1352" priority="2250">
      <formula>IF(RIGHT(TEXT(AE67,"0.#"),1)=".",TRUE,FALSE)</formula>
    </cfRule>
  </conditionalFormatting>
  <conditionalFormatting sqref="AE68">
    <cfRule type="expression" dxfId="1351" priority="2247">
      <formula>IF(RIGHT(TEXT(AE68,"0.#"),1)=".",FALSE,TRUE)</formula>
    </cfRule>
    <cfRule type="expression" dxfId="1350" priority="2248">
      <formula>IF(RIGHT(TEXT(AE68,"0.#"),1)=".",TRUE,FALSE)</formula>
    </cfRule>
  </conditionalFormatting>
  <conditionalFormatting sqref="AE69">
    <cfRule type="expression" dxfId="1349" priority="2245">
      <formula>IF(RIGHT(TEXT(AE69,"0.#"),1)=".",FALSE,TRUE)</formula>
    </cfRule>
    <cfRule type="expression" dxfId="1348" priority="2246">
      <formula>IF(RIGHT(TEXT(AE69,"0.#"),1)=".",TRUE,FALSE)</formula>
    </cfRule>
  </conditionalFormatting>
  <conditionalFormatting sqref="AI69">
    <cfRule type="expression" dxfId="1347" priority="2243">
      <formula>IF(RIGHT(TEXT(AI69,"0.#"),1)=".",FALSE,TRUE)</formula>
    </cfRule>
    <cfRule type="expression" dxfId="1346" priority="2244">
      <formula>IF(RIGHT(TEXT(AI69,"0.#"),1)=".",TRUE,FALSE)</formula>
    </cfRule>
  </conditionalFormatting>
  <conditionalFormatting sqref="AI68">
    <cfRule type="expression" dxfId="1345" priority="2241">
      <formula>IF(RIGHT(TEXT(AI68,"0.#"),1)=".",FALSE,TRUE)</formula>
    </cfRule>
    <cfRule type="expression" dxfId="1344" priority="2242">
      <formula>IF(RIGHT(TEXT(AI68,"0.#"),1)=".",TRUE,FALSE)</formula>
    </cfRule>
  </conditionalFormatting>
  <conditionalFormatting sqref="AI67">
    <cfRule type="expression" dxfId="1343" priority="2239">
      <formula>IF(RIGHT(TEXT(AI67,"0.#"),1)=".",FALSE,TRUE)</formula>
    </cfRule>
    <cfRule type="expression" dxfId="1342" priority="2240">
      <formula>IF(RIGHT(TEXT(AI67,"0.#"),1)=".",TRUE,FALSE)</formula>
    </cfRule>
  </conditionalFormatting>
  <conditionalFormatting sqref="AM67">
    <cfRule type="expression" dxfId="1341" priority="2237">
      <formula>IF(RIGHT(TEXT(AM67,"0.#"),1)=".",FALSE,TRUE)</formula>
    </cfRule>
    <cfRule type="expression" dxfId="1340" priority="2238">
      <formula>IF(RIGHT(TEXT(AM67,"0.#"),1)=".",TRUE,FALSE)</formula>
    </cfRule>
  </conditionalFormatting>
  <conditionalFormatting sqref="AM68">
    <cfRule type="expression" dxfId="1339" priority="2235">
      <formula>IF(RIGHT(TEXT(AM68,"0.#"),1)=".",FALSE,TRUE)</formula>
    </cfRule>
    <cfRule type="expression" dxfId="1338" priority="2236">
      <formula>IF(RIGHT(TEXT(AM68,"0.#"),1)=".",TRUE,FALSE)</formula>
    </cfRule>
  </conditionalFormatting>
  <conditionalFormatting sqref="AM69">
    <cfRule type="expression" dxfId="1337" priority="2233">
      <formula>IF(RIGHT(TEXT(AM69,"0.#"),1)=".",FALSE,TRUE)</formula>
    </cfRule>
    <cfRule type="expression" dxfId="1336" priority="2234">
      <formula>IF(RIGHT(TEXT(AM69,"0.#"),1)=".",TRUE,FALSE)</formula>
    </cfRule>
  </conditionalFormatting>
  <conditionalFormatting sqref="AQ67:AQ69">
    <cfRule type="expression" dxfId="1335" priority="2231">
      <formula>IF(RIGHT(TEXT(AQ67,"0.#"),1)=".",FALSE,TRUE)</formula>
    </cfRule>
    <cfRule type="expression" dxfId="1334" priority="2232">
      <formula>IF(RIGHT(TEXT(AQ67,"0.#"),1)=".",TRUE,FALSE)</formula>
    </cfRule>
  </conditionalFormatting>
  <conditionalFormatting sqref="AU67:AU69">
    <cfRule type="expression" dxfId="1333" priority="2229">
      <formula>IF(RIGHT(TEXT(AU67,"0.#"),1)=".",FALSE,TRUE)</formula>
    </cfRule>
    <cfRule type="expression" dxfId="1332" priority="2230">
      <formula>IF(RIGHT(TEXT(AU67,"0.#"),1)=".",TRUE,FALSE)</formula>
    </cfRule>
  </conditionalFormatting>
  <conditionalFormatting sqref="AE70">
    <cfRule type="expression" dxfId="1331" priority="2227">
      <formula>IF(RIGHT(TEXT(AE70,"0.#"),1)=".",FALSE,TRUE)</formula>
    </cfRule>
    <cfRule type="expression" dxfId="1330" priority="2228">
      <formula>IF(RIGHT(TEXT(AE70,"0.#"),1)=".",TRUE,FALSE)</formula>
    </cfRule>
  </conditionalFormatting>
  <conditionalFormatting sqref="AE71">
    <cfRule type="expression" dxfId="1329" priority="2225">
      <formula>IF(RIGHT(TEXT(AE71,"0.#"),1)=".",FALSE,TRUE)</formula>
    </cfRule>
    <cfRule type="expression" dxfId="1328" priority="2226">
      <formula>IF(RIGHT(TEXT(AE71,"0.#"),1)=".",TRUE,FALSE)</formula>
    </cfRule>
  </conditionalFormatting>
  <conditionalFormatting sqref="AE72">
    <cfRule type="expression" dxfId="1327" priority="2223">
      <formula>IF(RIGHT(TEXT(AE72,"0.#"),1)=".",FALSE,TRUE)</formula>
    </cfRule>
    <cfRule type="expression" dxfId="1326" priority="2224">
      <formula>IF(RIGHT(TEXT(AE72,"0.#"),1)=".",TRUE,FALSE)</formula>
    </cfRule>
  </conditionalFormatting>
  <conditionalFormatting sqref="AI72">
    <cfRule type="expression" dxfId="1325" priority="2221">
      <formula>IF(RIGHT(TEXT(AI72,"0.#"),1)=".",FALSE,TRUE)</formula>
    </cfRule>
    <cfRule type="expression" dxfId="1324" priority="2222">
      <formula>IF(RIGHT(TEXT(AI72,"0.#"),1)=".",TRUE,FALSE)</formula>
    </cfRule>
  </conditionalFormatting>
  <conditionalFormatting sqref="AI71">
    <cfRule type="expression" dxfId="1323" priority="2219">
      <formula>IF(RIGHT(TEXT(AI71,"0.#"),1)=".",FALSE,TRUE)</formula>
    </cfRule>
    <cfRule type="expression" dxfId="1322" priority="2220">
      <formula>IF(RIGHT(TEXT(AI71,"0.#"),1)=".",TRUE,FALSE)</formula>
    </cfRule>
  </conditionalFormatting>
  <conditionalFormatting sqref="AI70">
    <cfRule type="expression" dxfId="1321" priority="2217">
      <formula>IF(RIGHT(TEXT(AI70,"0.#"),1)=".",FALSE,TRUE)</formula>
    </cfRule>
    <cfRule type="expression" dxfId="1320" priority="2218">
      <formula>IF(RIGHT(TEXT(AI70,"0.#"),1)=".",TRUE,FALSE)</formula>
    </cfRule>
  </conditionalFormatting>
  <conditionalFormatting sqref="AM70">
    <cfRule type="expression" dxfId="1319" priority="2215">
      <formula>IF(RIGHT(TEXT(AM70,"0.#"),1)=".",FALSE,TRUE)</formula>
    </cfRule>
    <cfRule type="expression" dxfId="1318" priority="2216">
      <formula>IF(RIGHT(TEXT(AM70,"0.#"),1)=".",TRUE,FALSE)</formula>
    </cfRule>
  </conditionalFormatting>
  <conditionalFormatting sqref="AM71">
    <cfRule type="expression" dxfId="1317" priority="2213">
      <formula>IF(RIGHT(TEXT(AM71,"0.#"),1)=".",FALSE,TRUE)</formula>
    </cfRule>
    <cfRule type="expression" dxfId="1316" priority="2214">
      <formula>IF(RIGHT(TEXT(AM71,"0.#"),1)=".",TRUE,FALSE)</formula>
    </cfRule>
  </conditionalFormatting>
  <conditionalFormatting sqref="AM72">
    <cfRule type="expression" dxfId="1315" priority="2211">
      <formula>IF(RIGHT(TEXT(AM72,"0.#"),1)=".",FALSE,TRUE)</formula>
    </cfRule>
    <cfRule type="expression" dxfId="1314" priority="2212">
      <formula>IF(RIGHT(TEXT(AM72,"0.#"),1)=".",TRUE,FALSE)</formula>
    </cfRule>
  </conditionalFormatting>
  <conditionalFormatting sqref="AQ70:AQ72">
    <cfRule type="expression" dxfId="1313" priority="2209">
      <formula>IF(RIGHT(TEXT(AQ70,"0.#"),1)=".",FALSE,TRUE)</formula>
    </cfRule>
    <cfRule type="expression" dxfId="1312" priority="2210">
      <formula>IF(RIGHT(TEXT(AQ70,"0.#"),1)=".",TRUE,FALSE)</formula>
    </cfRule>
  </conditionalFormatting>
  <conditionalFormatting sqref="AU70:AU72">
    <cfRule type="expression" dxfId="1311" priority="2207">
      <formula>IF(RIGHT(TEXT(AU70,"0.#"),1)=".",FALSE,TRUE)</formula>
    </cfRule>
    <cfRule type="expression" dxfId="1310" priority="2208">
      <formula>IF(RIGHT(TEXT(AU70,"0.#"),1)=".",TRUE,FALSE)</formula>
    </cfRule>
  </conditionalFormatting>
  <conditionalFormatting sqref="AU656">
    <cfRule type="expression" dxfId="1309" priority="725">
      <formula>IF(RIGHT(TEXT(AU656,"0.#"),1)=".",FALSE,TRUE)</formula>
    </cfRule>
    <cfRule type="expression" dxfId="1308" priority="726">
      <formula>IF(RIGHT(TEXT(AU656,"0.#"),1)=".",TRUE,FALSE)</formula>
    </cfRule>
  </conditionalFormatting>
  <conditionalFormatting sqref="AQ655">
    <cfRule type="expression" dxfId="1307" priority="717">
      <formula>IF(RIGHT(TEXT(AQ655,"0.#"),1)=".",FALSE,TRUE)</formula>
    </cfRule>
    <cfRule type="expression" dxfId="1306" priority="718">
      <formula>IF(RIGHT(TEXT(AQ655,"0.#"),1)=".",TRUE,FALSE)</formula>
    </cfRule>
  </conditionalFormatting>
  <conditionalFormatting sqref="AI696">
    <cfRule type="expression" dxfId="1305" priority="509">
      <formula>IF(RIGHT(TEXT(AI696,"0.#"),1)=".",FALSE,TRUE)</formula>
    </cfRule>
    <cfRule type="expression" dxfId="1304" priority="510">
      <formula>IF(RIGHT(TEXT(AI696,"0.#"),1)=".",TRUE,FALSE)</formula>
    </cfRule>
  </conditionalFormatting>
  <conditionalFormatting sqref="AQ694">
    <cfRule type="expression" dxfId="1303" priority="503">
      <formula>IF(RIGHT(TEXT(AQ694,"0.#"),1)=".",FALSE,TRUE)</formula>
    </cfRule>
    <cfRule type="expression" dxfId="1302" priority="504">
      <formula>IF(RIGHT(TEXT(AQ694,"0.#"),1)=".",TRUE,FALSE)</formula>
    </cfRule>
  </conditionalFormatting>
  <conditionalFormatting sqref="AL880:AO907">
    <cfRule type="expression" dxfId="1301" priority="2115">
      <formula>IF(AND(AL880&gt;=0, RIGHT(TEXT(AL880,"0.#"),1)&lt;&gt;"."),TRUE,FALSE)</formula>
    </cfRule>
    <cfRule type="expression" dxfId="1300" priority="2116">
      <formula>IF(AND(AL880&gt;=0, RIGHT(TEXT(AL880,"0.#"),1)="."),TRUE,FALSE)</formula>
    </cfRule>
    <cfRule type="expression" dxfId="1299" priority="2117">
      <formula>IF(AND(AL880&lt;0, RIGHT(TEXT(AL880,"0.#"),1)&lt;&gt;"."),TRUE,FALSE)</formula>
    </cfRule>
    <cfRule type="expression" dxfId="1298" priority="2118">
      <formula>IF(AND(AL880&lt;0, RIGHT(TEXT(AL880,"0.#"),1)="."),TRUE,FALSE)</formula>
    </cfRule>
  </conditionalFormatting>
  <conditionalFormatting sqref="AL878:AO879">
    <cfRule type="expression" dxfId="1297" priority="2109">
      <formula>IF(AND(AL878&gt;=0, RIGHT(TEXT(AL878,"0.#"),1)&lt;&gt;"."),TRUE,FALSE)</formula>
    </cfRule>
    <cfRule type="expression" dxfId="1296" priority="2110">
      <formula>IF(AND(AL878&gt;=0, RIGHT(TEXT(AL878,"0.#"),1)="."),TRUE,FALSE)</formula>
    </cfRule>
    <cfRule type="expression" dxfId="1295" priority="2111">
      <formula>IF(AND(AL878&lt;0, RIGHT(TEXT(AL878,"0.#"),1)&lt;&gt;"."),TRUE,FALSE)</formula>
    </cfRule>
    <cfRule type="expression" dxfId="1294" priority="2112">
      <formula>IF(AND(AL878&lt;0, RIGHT(TEXT(AL878,"0.#"),1)="."),TRUE,FALSE)</formula>
    </cfRule>
  </conditionalFormatting>
  <conditionalFormatting sqref="AL913:AO940">
    <cfRule type="expression" dxfId="1293" priority="2103">
      <formula>IF(AND(AL913&gt;=0, RIGHT(TEXT(AL913,"0.#"),1)&lt;&gt;"."),TRUE,FALSE)</formula>
    </cfRule>
    <cfRule type="expression" dxfId="1292" priority="2104">
      <formula>IF(AND(AL913&gt;=0, RIGHT(TEXT(AL913,"0.#"),1)="."),TRUE,FALSE)</formula>
    </cfRule>
    <cfRule type="expression" dxfId="1291" priority="2105">
      <formula>IF(AND(AL913&lt;0, RIGHT(TEXT(AL913,"0.#"),1)&lt;&gt;"."),TRUE,FALSE)</formula>
    </cfRule>
    <cfRule type="expression" dxfId="1290" priority="2106">
      <formula>IF(AND(AL913&lt;0, RIGHT(TEXT(AL913,"0.#"),1)="."),TRUE,FALSE)</formula>
    </cfRule>
  </conditionalFormatting>
  <conditionalFormatting sqref="AL911:AO912">
    <cfRule type="expression" dxfId="1289" priority="2097">
      <formula>IF(AND(AL911&gt;=0, RIGHT(TEXT(AL911,"0.#"),1)&lt;&gt;"."),TRUE,FALSE)</formula>
    </cfRule>
    <cfRule type="expression" dxfId="1288" priority="2098">
      <formula>IF(AND(AL911&gt;=0, RIGHT(TEXT(AL911,"0.#"),1)="."),TRUE,FALSE)</formula>
    </cfRule>
    <cfRule type="expression" dxfId="1287" priority="2099">
      <formula>IF(AND(AL911&lt;0, RIGHT(TEXT(AL911,"0.#"),1)&lt;&gt;"."),TRUE,FALSE)</formula>
    </cfRule>
    <cfRule type="expression" dxfId="1286" priority="2100">
      <formula>IF(AND(AL911&lt;0, RIGHT(TEXT(AL911,"0.#"),1)="."),TRUE,FALSE)</formula>
    </cfRule>
  </conditionalFormatting>
  <conditionalFormatting sqref="AL946:AO973">
    <cfRule type="expression" dxfId="1285" priority="2091">
      <formula>IF(AND(AL946&gt;=0, RIGHT(TEXT(AL946,"0.#"),1)&lt;&gt;"."),TRUE,FALSE)</formula>
    </cfRule>
    <cfRule type="expression" dxfId="1284" priority="2092">
      <formula>IF(AND(AL946&gt;=0, RIGHT(TEXT(AL946,"0.#"),1)="."),TRUE,FALSE)</formula>
    </cfRule>
    <cfRule type="expression" dxfId="1283" priority="2093">
      <formula>IF(AND(AL946&lt;0, RIGHT(TEXT(AL946,"0.#"),1)&lt;&gt;"."),TRUE,FALSE)</formula>
    </cfRule>
    <cfRule type="expression" dxfId="1282" priority="2094">
      <formula>IF(AND(AL946&lt;0, RIGHT(TEXT(AL946,"0.#"),1)="."),TRUE,FALSE)</formula>
    </cfRule>
  </conditionalFormatting>
  <conditionalFormatting sqref="AL944:AO945">
    <cfRule type="expression" dxfId="1281" priority="2085">
      <formula>IF(AND(AL944&gt;=0, RIGHT(TEXT(AL944,"0.#"),1)&lt;&gt;"."),TRUE,FALSE)</formula>
    </cfRule>
    <cfRule type="expression" dxfId="1280" priority="2086">
      <formula>IF(AND(AL944&gt;=0, RIGHT(TEXT(AL944,"0.#"),1)="."),TRUE,FALSE)</formula>
    </cfRule>
    <cfRule type="expression" dxfId="1279" priority="2087">
      <formula>IF(AND(AL944&lt;0, RIGHT(TEXT(AL944,"0.#"),1)&lt;&gt;"."),TRUE,FALSE)</formula>
    </cfRule>
    <cfRule type="expression" dxfId="1278" priority="2088">
      <formula>IF(AND(AL944&lt;0, RIGHT(TEXT(AL944,"0.#"),1)="."),TRUE,FALSE)</formula>
    </cfRule>
  </conditionalFormatting>
  <conditionalFormatting sqref="AL979:AO1006">
    <cfRule type="expression" dxfId="1277" priority="2079">
      <formula>IF(AND(AL979&gt;=0, RIGHT(TEXT(AL979,"0.#"),1)&lt;&gt;"."),TRUE,FALSE)</formula>
    </cfRule>
    <cfRule type="expression" dxfId="1276" priority="2080">
      <formula>IF(AND(AL979&gt;=0, RIGHT(TEXT(AL979,"0.#"),1)="."),TRUE,FALSE)</formula>
    </cfRule>
    <cfRule type="expression" dxfId="1275" priority="2081">
      <formula>IF(AND(AL979&lt;0, RIGHT(TEXT(AL979,"0.#"),1)&lt;&gt;"."),TRUE,FALSE)</formula>
    </cfRule>
    <cfRule type="expression" dxfId="1274" priority="2082">
      <formula>IF(AND(AL979&lt;0, RIGHT(TEXT(AL979,"0.#"),1)="."),TRUE,FALSE)</formula>
    </cfRule>
  </conditionalFormatting>
  <conditionalFormatting sqref="AL977:AO978">
    <cfRule type="expression" dxfId="1273" priority="2073">
      <formula>IF(AND(AL977&gt;=0, RIGHT(TEXT(AL977,"0.#"),1)&lt;&gt;"."),TRUE,FALSE)</formula>
    </cfRule>
    <cfRule type="expression" dxfId="1272" priority="2074">
      <formula>IF(AND(AL977&gt;=0, RIGHT(TEXT(AL977,"0.#"),1)="."),TRUE,FALSE)</formula>
    </cfRule>
    <cfRule type="expression" dxfId="1271" priority="2075">
      <formula>IF(AND(AL977&lt;0, RIGHT(TEXT(AL977,"0.#"),1)&lt;&gt;"."),TRUE,FALSE)</formula>
    </cfRule>
    <cfRule type="expression" dxfId="1270" priority="2076">
      <formula>IF(AND(AL977&lt;0, RIGHT(TEXT(AL977,"0.#"),1)="."),TRUE,FALSE)</formula>
    </cfRule>
  </conditionalFormatting>
  <conditionalFormatting sqref="AL1012:AO1039">
    <cfRule type="expression" dxfId="1269" priority="2067">
      <formula>IF(AND(AL1012&gt;=0, RIGHT(TEXT(AL1012,"0.#"),1)&lt;&gt;"."),TRUE,FALSE)</formula>
    </cfRule>
    <cfRule type="expression" dxfId="1268" priority="2068">
      <formula>IF(AND(AL1012&gt;=0, RIGHT(TEXT(AL1012,"0.#"),1)="."),TRUE,FALSE)</formula>
    </cfRule>
    <cfRule type="expression" dxfId="1267" priority="2069">
      <formula>IF(AND(AL1012&lt;0, RIGHT(TEXT(AL1012,"0.#"),1)&lt;&gt;"."),TRUE,FALSE)</formula>
    </cfRule>
    <cfRule type="expression" dxfId="1266" priority="2070">
      <formula>IF(AND(AL1012&lt;0, RIGHT(TEXT(AL1012,"0.#"),1)="."),TRUE,FALSE)</formula>
    </cfRule>
  </conditionalFormatting>
  <conditionalFormatting sqref="AL1010:AO1011">
    <cfRule type="expression" dxfId="1265" priority="2061">
      <formula>IF(AND(AL1010&gt;=0, RIGHT(TEXT(AL1010,"0.#"),1)&lt;&gt;"."),TRUE,FALSE)</formula>
    </cfRule>
    <cfRule type="expression" dxfId="1264" priority="2062">
      <formula>IF(AND(AL1010&gt;=0, RIGHT(TEXT(AL1010,"0.#"),1)="."),TRUE,FALSE)</formula>
    </cfRule>
    <cfRule type="expression" dxfId="1263" priority="2063">
      <formula>IF(AND(AL1010&lt;0, RIGHT(TEXT(AL1010,"0.#"),1)&lt;&gt;"."),TRUE,FALSE)</formula>
    </cfRule>
    <cfRule type="expression" dxfId="1262" priority="2064">
      <formula>IF(AND(AL1010&lt;0, RIGHT(TEXT(AL1010,"0.#"),1)="."),TRUE,FALSE)</formula>
    </cfRule>
  </conditionalFormatting>
  <conditionalFormatting sqref="Y1010:Y1011">
    <cfRule type="expression" dxfId="1261" priority="2059">
      <formula>IF(RIGHT(TEXT(Y1010,"0.#"),1)=".",FALSE,TRUE)</formula>
    </cfRule>
    <cfRule type="expression" dxfId="1260" priority="2060">
      <formula>IF(RIGHT(TEXT(Y1010,"0.#"),1)=".",TRUE,FALSE)</formula>
    </cfRule>
  </conditionalFormatting>
  <conditionalFormatting sqref="AL1045:AO1072">
    <cfRule type="expression" dxfId="1259" priority="2055">
      <formula>IF(AND(AL1045&gt;=0, RIGHT(TEXT(AL1045,"0.#"),1)&lt;&gt;"."),TRUE,FALSE)</formula>
    </cfRule>
    <cfRule type="expression" dxfId="1258" priority="2056">
      <formula>IF(AND(AL1045&gt;=0, RIGHT(TEXT(AL1045,"0.#"),1)="."),TRUE,FALSE)</formula>
    </cfRule>
    <cfRule type="expression" dxfId="1257" priority="2057">
      <formula>IF(AND(AL1045&lt;0, RIGHT(TEXT(AL1045,"0.#"),1)&lt;&gt;"."),TRUE,FALSE)</formula>
    </cfRule>
    <cfRule type="expression" dxfId="1256" priority="2058">
      <formula>IF(AND(AL1045&lt;0, RIGHT(TEXT(AL1045,"0.#"),1)="."),TRUE,FALSE)</formula>
    </cfRule>
  </conditionalFormatting>
  <conditionalFormatting sqref="Y1045:Y1072">
    <cfRule type="expression" dxfId="1255" priority="2053">
      <formula>IF(RIGHT(TEXT(Y1045,"0.#"),1)=".",FALSE,TRUE)</formula>
    </cfRule>
    <cfRule type="expression" dxfId="1254" priority="2054">
      <formula>IF(RIGHT(TEXT(Y1045,"0.#"),1)=".",TRUE,FALSE)</formula>
    </cfRule>
  </conditionalFormatting>
  <conditionalFormatting sqref="AL1043:AO1044">
    <cfRule type="expression" dxfId="1253" priority="2049">
      <formula>IF(AND(AL1043&gt;=0, RIGHT(TEXT(AL1043,"0.#"),1)&lt;&gt;"."),TRUE,FALSE)</formula>
    </cfRule>
    <cfRule type="expression" dxfId="1252" priority="2050">
      <formula>IF(AND(AL1043&gt;=0, RIGHT(TEXT(AL1043,"0.#"),1)="."),TRUE,FALSE)</formula>
    </cfRule>
    <cfRule type="expression" dxfId="1251" priority="2051">
      <formula>IF(AND(AL1043&lt;0, RIGHT(TEXT(AL1043,"0.#"),1)&lt;&gt;"."),TRUE,FALSE)</formula>
    </cfRule>
    <cfRule type="expression" dxfId="1250" priority="2052">
      <formula>IF(AND(AL1043&lt;0, RIGHT(TEXT(AL1043,"0.#"),1)="."),TRUE,FALSE)</formula>
    </cfRule>
  </conditionalFormatting>
  <conditionalFormatting sqref="Y1043:Y1044">
    <cfRule type="expression" dxfId="1249" priority="2047">
      <formula>IF(RIGHT(TEXT(Y1043,"0.#"),1)=".",FALSE,TRUE)</formula>
    </cfRule>
    <cfRule type="expression" dxfId="1248" priority="2048">
      <formula>IF(RIGHT(TEXT(Y1043,"0.#"),1)=".",TRUE,FALSE)</formula>
    </cfRule>
  </conditionalFormatting>
  <conditionalFormatting sqref="AL1078:AO1105">
    <cfRule type="expression" dxfId="1247" priority="2043">
      <formula>IF(AND(AL1078&gt;=0, RIGHT(TEXT(AL1078,"0.#"),1)&lt;&gt;"."),TRUE,FALSE)</formula>
    </cfRule>
    <cfRule type="expression" dxfId="1246" priority="2044">
      <formula>IF(AND(AL1078&gt;=0, RIGHT(TEXT(AL1078,"0.#"),1)="."),TRUE,FALSE)</formula>
    </cfRule>
    <cfRule type="expression" dxfId="1245" priority="2045">
      <formula>IF(AND(AL1078&lt;0, RIGHT(TEXT(AL1078,"0.#"),1)&lt;&gt;"."),TRUE,FALSE)</formula>
    </cfRule>
    <cfRule type="expression" dxfId="1244" priority="2046">
      <formula>IF(AND(AL1078&lt;0, RIGHT(TEXT(AL1078,"0.#"),1)="."),TRUE,FALSE)</formula>
    </cfRule>
  </conditionalFormatting>
  <conditionalFormatting sqref="Y1078:Y1105">
    <cfRule type="expression" dxfId="1243" priority="2041">
      <formula>IF(RIGHT(TEXT(Y1078,"0.#"),1)=".",FALSE,TRUE)</formula>
    </cfRule>
    <cfRule type="expression" dxfId="1242" priority="2042">
      <formula>IF(RIGHT(TEXT(Y1078,"0.#"),1)=".",TRUE,FALSE)</formula>
    </cfRule>
  </conditionalFormatting>
  <conditionalFormatting sqref="AL1076:AO1077">
    <cfRule type="expression" dxfId="1241" priority="2037">
      <formula>IF(AND(AL1076&gt;=0, RIGHT(TEXT(AL1076,"0.#"),1)&lt;&gt;"."),TRUE,FALSE)</formula>
    </cfRule>
    <cfRule type="expression" dxfId="1240" priority="2038">
      <formula>IF(AND(AL1076&gt;=0, RIGHT(TEXT(AL1076,"0.#"),1)="."),TRUE,FALSE)</formula>
    </cfRule>
    <cfRule type="expression" dxfId="1239" priority="2039">
      <formula>IF(AND(AL1076&lt;0, RIGHT(TEXT(AL1076,"0.#"),1)&lt;&gt;"."),TRUE,FALSE)</formula>
    </cfRule>
    <cfRule type="expression" dxfId="1238" priority="2040">
      <formula>IF(AND(AL1076&lt;0, RIGHT(TEXT(AL1076,"0.#"),1)="."),TRUE,FALSE)</formula>
    </cfRule>
  </conditionalFormatting>
  <conditionalFormatting sqref="Y1076:Y1077">
    <cfRule type="expression" dxfId="1237" priority="2035">
      <formula>IF(RIGHT(TEXT(Y1076,"0.#"),1)=".",FALSE,TRUE)</formula>
    </cfRule>
    <cfRule type="expression" dxfId="1236" priority="2036">
      <formula>IF(RIGHT(TEXT(Y1076,"0.#"),1)=".",TRUE,FALSE)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Y789">
    <cfRule type="expression" dxfId="43" priority="43">
      <formula>IF(RIGHT(TEXT(Y789,"0.#"),1)=".",FALSE,TRUE)</formula>
    </cfRule>
    <cfRule type="expression" dxfId="42" priority="44">
      <formula>IF(RIGHT(TEXT(Y789,"0.#"),1)=".",TRUE,FALSE)</formula>
    </cfRule>
  </conditionalFormatting>
  <conditionalFormatting sqref="AL845:AO845">
    <cfRule type="expression" dxfId="41" priority="39">
      <formula>IF(AND(AL845&gt;=0,RIGHT(TEXT(AL845,"0.#"),1)&lt;&gt;"."),TRUE,FALSE)</formula>
    </cfRule>
    <cfRule type="expression" dxfId="40" priority="40">
      <formula>IF(AND(AL845&gt;=0,RIGHT(TEXT(AL845,"0.#"),1)="."),TRUE,FALSE)</formula>
    </cfRule>
    <cfRule type="expression" dxfId="39" priority="41">
      <formula>IF(AND(AL845&lt;0,RIGHT(TEXT(AL845,"0.#"),1)&lt;&gt;"."),TRUE,FALSE)</formula>
    </cfRule>
    <cfRule type="expression" dxfId="38" priority="42">
      <formula>IF(AND(AL845&lt;0,RIGHT(TEXT(AL845,"0.#"),1)="."),TRUE,FALSE)</formula>
    </cfRule>
  </conditionalFormatting>
  <conditionalFormatting sqref="Y845">
    <cfRule type="expression" dxfId="37" priority="37">
      <formula>IF(RIGHT(TEXT(Y845,"0.#"),1)=".",FALSE,TRUE)</formula>
    </cfRule>
    <cfRule type="expression" dxfId="36" priority="38">
      <formula>IF(RIGHT(TEXT(Y845,"0.#"),1)=".",TRUE,FALSE)</formula>
    </cfRule>
  </conditionalFormatting>
  <conditionalFormatting sqref="AL1110:AO1110">
    <cfRule type="expression" dxfId="35" priority="33">
      <formula>IF(AND(AL1110&gt;=0,RIGHT(TEXT(AL1110,"0.#"),1)&lt;&gt;"."),TRUE,FALSE)</formula>
    </cfRule>
    <cfRule type="expression" dxfId="34" priority="34">
      <formula>IF(AND(AL1110&gt;=0,RIGHT(TEXT(AL1110,"0.#"),1)="."),TRUE,FALSE)</formula>
    </cfRule>
    <cfRule type="expression" dxfId="33" priority="35">
      <formula>IF(AND(AL1110&lt;0,RIGHT(TEXT(AL1110,"0.#"),1)&lt;&gt;"."),TRUE,FALSE)</formula>
    </cfRule>
    <cfRule type="expression" dxfId="32" priority="36">
      <formula>IF(AND(AL1110&lt;0,RIGHT(TEXT(AL1110,"0.#"),1)="."),TRUE,FALSE)</formula>
    </cfRule>
  </conditionalFormatting>
  <conditionalFormatting sqref="Y1110">
    <cfRule type="expression" dxfId="31" priority="31">
      <formula>IF(RIGHT(TEXT(Y1110,"0.#"),1)=".",FALSE,TRUE)</formula>
    </cfRule>
    <cfRule type="expression" dxfId="30" priority="32">
      <formula>IF(RIGHT(TEXT(Y1110,"0.#"),1)=".",TRUE,FALSE)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M134:AM135">
    <cfRule type="expression" dxfId="27" priority="27">
      <formula>IF(RIGHT(TEXT(AM134,"0.#"),1)=".",FALSE,TRUE)</formula>
    </cfRule>
    <cfRule type="expression" dxfId="26" priority="28">
      <formula>IF(RIGHT(TEXT(AM134,"0.#"),1)=".",TRUE,FALSE)</formula>
    </cfRule>
  </conditionalFormatting>
  <conditionalFormatting sqref="AM435">
    <cfRule type="expression" dxfId="25" priority="21">
      <formula>IF(RIGHT(TEXT(AM435,"0.#"),1)=".",FALSE,TRUE)</formula>
    </cfRule>
    <cfRule type="expression" dxfId="24" priority="22">
      <formula>IF(RIGHT(TEXT(AM435,"0.#"),1)=".",TRUE,FALSE)</formula>
    </cfRule>
  </conditionalFormatting>
  <conditionalFormatting sqref="AM433">
    <cfRule type="expression" dxfId="23" priority="25">
      <formula>IF(RIGHT(TEXT(AM433,"0.#"),1)=".",FALSE,TRUE)</formula>
    </cfRule>
    <cfRule type="expression" dxfId="22" priority="26">
      <formula>IF(RIGHT(TEXT(AM433,"0.#"),1)=".",TRUE,FALSE)</formula>
    </cfRule>
  </conditionalFormatting>
  <conditionalFormatting sqref="AM434">
    <cfRule type="expression" dxfId="21" priority="23">
      <formula>IF(RIGHT(TEXT(AM434,"0.#"),1)=".",FALSE,TRUE)</formula>
    </cfRule>
    <cfRule type="expression" dxfId="20" priority="24">
      <formula>IF(RIGHT(TEXT(AM434,"0.#"),1)=".",TRUE,FALSE)</formula>
    </cfRule>
  </conditionalFormatting>
  <conditionalFormatting sqref="Y791:Y798">
    <cfRule type="expression" dxfId="19" priority="19">
      <formula>IF(RIGHT(TEXT(Y791,"0.#"),1)=".",FALSE,TRUE)</formula>
    </cfRule>
    <cfRule type="expression" dxfId="18" priority="20">
      <formula>IF(RIGHT(TEXT(Y791,"0.#"),1)=".",TRUE,FALSE)</formula>
    </cfRule>
  </conditionalFormatting>
  <conditionalFormatting sqref="AU798">
    <cfRule type="expression" dxfId="17" priority="17">
      <formula>IF(RIGHT(TEXT(AU798,"0.#"),1)=".",FALSE,TRUE)</formula>
    </cfRule>
    <cfRule type="expression" dxfId="16" priority="18">
      <formula>IF(RIGHT(TEXT(AU798,"0.#"),1)=".",TRUE,FALSE)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P25:P27">
    <cfRule type="expression" dxfId="13" priority="13">
      <formula>IF(RIGHT(TEXT(P25,"0.#"),1)=".",FALSE,TRUE)</formula>
    </cfRule>
    <cfRule type="expression" dxfId="12" priority="14">
      <formula>IF(RIGHT(TEXT(P25,"0.#"),1)=".",TRUE,FALSE)</formula>
    </cfRule>
  </conditionalFormatting>
  <conditionalFormatting sqref="W24:W27">
    <cfRule type="expression" dxfId="11" priority="11">
      <formula>IF(RIGHT(TEXT(W24,"0.#"),1)=".",FALSE,TRUE)</formula>
    </cfRule>
    <cfRule type="expression" dxfId="10" priority="12">
      <formula>IF(RIGHT(TEXT(W24,"0.#"),1)=".",TRUE,FALSE)</formula>
    </cfRule>
  </conditionalFormatting>
  <conditionalFormatting sqref="AM459">
    <cfRule type="expression" dxfId="9" priority="9">
      <formula>IF(RIGHT(TEXT(AM459,"0.#"),1)=".",FALSE,TRUE)</formula>
    </cfRule>
    <cfRule type="expression" dxfId="8" priority="10">
      <formula>IF(RIGHT(TEXT(AM459,"0.#"),1)=".",TRUE,FALSE)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791:AU797">
    <cfRule type="expression" dxfId="5" priority="5">
      <formula>IF(RIGHT(TEXT(AU791,"0.#"),1)=".",FALSE,TRUE)</formula>
    </cfRule>
    <cfRule type="expression" dxfId="4" priority="6">
      <formula>IF(RIGHT(TEXT(AU791,"0.#"),1)=".",TRUE,FALSE)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t="s">
        <v>659</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t="s">
        <v>659</v>
      </c>
      <c r="H34" s="13" t="str">
        <f t="shared" si="1"/>
        <v>自動車安全特別会計自動車事故対策勘定</v>
      </c>
      <c r="I34" s="13" t="str">
        <f t="shared" si="5"/>
        <v>自動車安全特別会計自動車事故対策勘定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2021-05-31T04:36:30Z</cp:lastPrinted>
  <dcterms:created xsi:type="dcterms:W3CDTF">2012-03-13T00:50:25Z</dcterms:created>
  <dcterms:modified xsi:type="dcterms:W3CDTF">2021-06-28T03:59:40Z</dcterms:modified>
</cp:coreProperties>
</file>