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13" i="3"/>
  <c r="AY235"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<sst xmlns="http://schemas.openxmlformats.org/spreadsheetml/2006/main" count="2391" uniqueCount="696">
  <si>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</si>
  <si>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</si>
  <si>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</si>
  <si>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</si>
  <si>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</si>
  <si>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</si>
  <si>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</si>
  <si>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</si>
  <si>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</si>
  <si>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</si>
  <si>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</si>
  <si>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</si>
  <si>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</si>
  <si>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</si>
  <si>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</si>
  <si>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</si>
  <si>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</si>
  <si>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</si>
  <si>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</si>
  <si>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</si>
  <si>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</si>
  <si>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</si>
  <si>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</si>
  <si>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</si>
  <si>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</si>
  <si>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</si>
  <si>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</si>
  <si>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</si>
  <si>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</si>
  <si>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</si>
  <si>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</si>
  <si>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</si>
  <si>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</si>
  <si>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</si>
  <si>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</si>
  <si>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</si>
  <si>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</si>
  <si>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</si>
  <si>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</si>
  <si>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</si>
  <si>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</si>
  <si>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</si>
  <si>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</si>
  <si>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</si>
  <si>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</si>
  <si>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</si>
  <si>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</si>
  <si>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</si>
  <si>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</si>
  <si>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</si>
  <si>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</si>
  <si>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</si>
  <si>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</si>
  <si>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</si>
  <si>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</si>
  <si>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</si>
  <si>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</si>
  <si>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</si>
  <si>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</si>
  <si>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</si>
  <si>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</si>
  <si>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</si>
  <si>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</si>
  <si>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</si>
  <si>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</si>
  <si>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</si>
  <si>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</si>
  <si>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</si>
  <si>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</si>
  <si>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</si>
  <si>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</si>
  <si>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</si>
  <si>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</si>
  <si>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</si>
  <si>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</si>
  <si>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</si>
  <si>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</si>
  <si>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</si>
  <si>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</si>
  <si>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</si>
  <si>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</si>
  <si>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</si>
  <si>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</si>
  <si>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</si>
  <si>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</si>
  <si>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</si>
  <si>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</si>
  <si>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</si>
  <si>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</si>
  <si>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</si>
  <si>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</si>
  <si>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</si>
  <si>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</si>
  <si>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</si>
  <si>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</si>
  <si>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</si>
  <si>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</si>
  <si>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</si>
  <si>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</si>
  <si>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</si>
  <si>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</si>
  <si>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</si>
  <si>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</si>
  <si>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</si>
  <si>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</si>
  <si>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</si>
  <si>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</si>
  <si>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</si>
  <si>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</si>
  <si>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</si>
  <si>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</si>
  <si>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</si>
  <si>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</si>
  <si>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</si>
  <si>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</si>
  <si>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</si>
  <si>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</si>
  <si>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</si>
  <si>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</si>
  <si>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</si>
  <si>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</si>
  <si>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</si>
  <si>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</si>
  <si>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</si>
  <si>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</si>
  <si>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</si>
  <si>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</si>
  <si>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</si>
  <si>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</si>
  <si>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</si>
  <si>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</si>
  <si>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</si>
  <si>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</si>
  <si>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</si>
  <si>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</si>
  <si>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</si>
  <si>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</si>
  <si>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</si>
  <si>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</si>
  <si>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</si>
  <si>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</si>
  <si>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</si>
  <si>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</si>
  <si>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</si>
  <si>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</si>
  <si>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</si>
  <si>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</si>
  <si>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</si>
  <si>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</si>
  <si>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</si>
  <si>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</si>
  <si>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</si>
  <si>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</si>
  <si>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</si>
  <si>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</si>
  <si>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</si>
  <si>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</si>
  <si>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</si>
  <si>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</si>
  <si>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</si>
  <si>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</si>
  <si>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</si>
  <si>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</si>
  <si>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</si>
  <si>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</si>
  <si>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</si>
  <si>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</si>
  <si>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</si>
  <si>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</si>
  <si>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</si>
  <si>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</si>
  <si>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</si>
  <si>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</si>
  <si>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</si>
  <si>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</si>
  <si>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</si>
  <si>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</si>
  <si>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</si>
  <si>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</si>
  <si>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</si>
  <si>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</si>
  <si>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</si>
  <si>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</si>
  <si>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</si>
  <si>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</si>
  <si>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</si>
  <si>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</si>
  <si>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</si>
  <si>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</si>
  <si>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</si>
  <si>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</si>
  <si>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</si>
  <si>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</si>
  <si>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</si>
  <si>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</si>
  <si>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</si>
  <si>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</si>
  <si>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</si>
  <si>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</si>
  <si>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</si>
  <si>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</si>
  <si>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</si>
  <si>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</si>
  <si>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</si>
  <si>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</si>
  <si>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</si>
  <si>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</si>
  <si>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</si>
  <si>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</si>
  <si>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</si>
  <si>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</si>
  <si>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</si>
  <si>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</si>
  <si>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</si>
  <si>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</si>
  <si>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</si>
  <si>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</si>
  <si>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</si>
  <si>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</si>
  <si>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</si>
  <si>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</si>
  <si>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</si>
  <si>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</si>
  <si>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</si>
  <si>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</si>
  <si>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</si>
  <si>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</si>
  <si>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</si>
  <si>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</si>
  <si>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</si>
  <si>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</si>
  <si>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</si>
  <si>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</si>
  <si>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</si>
  <si>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</si>
  <si>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</si>
  <si>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</si>
  <si>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</si>
  <si>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</si>
  <si>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</si>
  <si>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</si>
  <si>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</si>
  <si>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</si>
  <si>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</si>
  <si>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</si>
  <si>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</si>
  <si>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</si>
  <si>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</si>
  <si>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</si>
  <si>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</si>
  <si>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</si>
  <si>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</si>
  <si>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</si>
  <si>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</si>
  <si>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</si>
  <si>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</si>
  <si>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</si>
  <si>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</si>
  <si>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</si>
  <si>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</si>
  <si>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</si>
  <si>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</si>
  <si>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</si>
  <si>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</si>
  <si>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</si>
  <si>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</si>
  <si>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</si>
  <si>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</si>
  <si>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</si>
  <si>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</si>
  <si>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</si>
  <si>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</si>
  <si>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</si>
  <si>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</si>
  <si>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</si>
  <si>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</si>
  <si>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</si>
  <si>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</si>
  <si>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</si>
  <si>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</si>
  <si>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</si>
  <si>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</si>
  <si>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</si>
  <si>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</si>
  <si>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</si>
  <si>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</si>
  <si>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</si>
  <si>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</si>
  <si>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</si>
  <si>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</si>
  <si>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</si>
  <si>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</si>
  <si>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</si>
  <si>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</si>
  <si>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</si>
  <si>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</si>
  <si>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</si>
  <si>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</si>
  <si>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</si>
  <si>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</si>
  <si>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</si>
  <si>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</si>
  <si>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</si>
  <si>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</si>
  <si>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</si>
  <si>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</si>
  <si>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</si>
  <si>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</si>
  <si>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</si>
  <si>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</si>
  <si>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</si>
  <si>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</si>
  <si>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</si>
  <si>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</si>
  <si>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</si>
  <si>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</si>
  <si>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</si>
  <si>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</si>
  <si>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</si>
  <si>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</si>
  <si>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</si>
  <si>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</si>
  <si>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</si>
  <si>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</si>
  <si>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</si>
  <si>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</si>
  <si>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</si>
  <si>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</si>
  <si>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</si>
  <si>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</si>
  <si>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</si>
  <si>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</si>
  <si>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</si>
  <si>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</si>
  <si>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</si>
  <si>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</si>
  <si>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</si>
  <si>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</si>
  <si>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</si>
  <si>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</si>
  <si>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</si>
  <si>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</si>
  <si>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</si>
  <si>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</si>
  <si>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</si>
  <si>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</si>
  <si>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</si>
  <si>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</si>
  <si>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</si>
  <si>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</si>
  <si>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</si>
  <si>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</si>
  <si>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</si>
  <si>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</si>
  <si>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</si>
  <si>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</si>
  <si>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</si>
  <si>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</si>
  <si>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</si>
  <si>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</si>
  <si>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</si>
  <si>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</si>
  <si>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</si>
  <si>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</si>
  <si>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</si>
  <si>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</si>
  <si>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</si>
  <si>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</si>
  <si>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</si>
  <si>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</si>
  <si>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</si>
  <si>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</si>
  <si>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</si>
  <si>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</si>
  <si>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</si>
  <si>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</si>
  <si>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</si>
  <si>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</si>
  <si>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</si>
  <si>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</si>
  <si>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</si>
  <si>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</si>
  <si>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</si>
  <si>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</si>
  <si>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</si>
  <si>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</si>
  <si>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</si>
  <si>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</si>
  <si>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</si>
  <si>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</si>
  <si>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</si>
  <si>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</si>
  <si>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</si>
  <si>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</si>
  <si>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</si>
  <si>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</si>
  <si>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</si>
  <si>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</si>
  <si>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</si>
  <si>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</si>
  <si>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</si>
  <si>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</si>
  <si>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</si>
  <si>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</si>
  <si>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</si>
  <si>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</si>
  <si>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</si>
  <si>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</si>
  <si>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</si>
  <si>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</si>
  <si>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</si>
  <si>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</si>
  <si>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</si>
  <si>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</si>
  <si>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</si>
  <si>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</si>
  <si>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</si>
  <si>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</si>
  <si>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</si>
  <si>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</si>
  <si>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</si>
  <si>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</si>
  <si>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</si>
  <si>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</si>
  <si>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</si>
  <si>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</si>
  <si>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</si>
  <si>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</si>
  <si>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</si>
  <si>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</si>
  <si>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</si>
  <si>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</si>
  <si>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</si>
  <si>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</si>
  <si>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</si>
  <si>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</si>
  <si>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</si>
  <si>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</si>
  <si>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</si>
  <si>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</si>
  <si>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</si>
  <si>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</si>
  <si>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</si>
  <si>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</si>
  <si>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</si>
  <si>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</si>
  <si>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</si>
  <si>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</si>
  <si>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</si>
  <si>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</si>
  <si>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</si>
  <si>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</si>
  <si>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</si>
  <si>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</si>
  <si>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</si>
  <si>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</si>
  <si>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</si>
  <si>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</si>
  <si>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</si>
  <si>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</si>
  <si>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</si>
  <si>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</si>
  <si>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</si>
  <si>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</si>
  <si>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</si>
  <si>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</si>
  <si>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</si>
  <si>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</si>
  <si>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</si>
  <si>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</si>
  <si>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</si>
  <si>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</si>
  <si>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</si>
  <si>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</si>
  <si>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</si>
  <si>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</si>
  <si>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</si>
  <si>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</si>
  <si>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</si>
  <si>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</si>
  <si>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</si>
  <si>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</si>
  <si>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</si>
  <si>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</si>
  <si>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</si>
  <si>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</si>
  <si>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</si>
  <si>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</si>
  <si>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</si>
  <si>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</si>
  <si>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</si>
  <si>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</si>
  <si>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</si>
  <si>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</si>
  <si>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</si>
  <si>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</si>
  <si>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</si>
  <si>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</si>
  <si>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</si>
  <si>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</si>
  <si>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</si>
  <si>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</si>
  <si>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</si>
  <si>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</si>
  <si>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</si>
  <si>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</si>
  <si>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</si>
  <si>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</si>
  <si>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</si>
  <si>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</si>
  <si>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</si>
  <si>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</si>
  <si>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</si>
  <si>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</si>
  <si>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</si>
  <si>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</si>
  <si>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</si>
  <si>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</si>
  <si>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</si>
  <si>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</si>
  <si>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</si>
  <si>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</si>
  <si>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</si>
  <si>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</si>
  <si>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</si>
  <si>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</si>
  <si>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</si>
  <si>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</si>
  <si>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</si>
  <si>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</si>
  <si>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</si>
  <si>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</si>
  <si>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</si>
  <si>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</si>
  <si>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</si>
  <si>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</si>
  <si>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</si>
  <si>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</si>
  <si>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</si>
  <si>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</si>
  <si>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</si>
  <si>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</si>
  <si>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</si>
  <si>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</si>
  <si>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</si>
  <si>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</si>
  <si>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</si>
  <si>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</si>
  <si>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</si>
  <si>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</si>
  <si>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</si>
  <si>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</si>
  <si>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</si>
  <si>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</si>
  <si>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</si>
  <si>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</si>
  <si>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</si>
  <si>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</si>
  <si>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</si>
  <si>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</si>
  <si>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</si>
  <si>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</si>
  <si>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</si>
  <si>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</si>
  <si>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</si>
  <si>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</si>
  <si>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</si>
  <si>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</si>
  <si>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</si>
  <si>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</si>
  <si>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</si>
  <si>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</si>
  <si>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</si>
  <si>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</si>
  <si>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</si>
  <si>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</si>
  <si>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</si>
  <si>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</si>
  <si>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</si>
  <si>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</si>
  <si>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</si>
  <si>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</si>
  <si>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</si>
  <si>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</si>
  <si>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</si>
  <si>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</si>
  <si>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</si>
  <si>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</si>
  <si>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</si>
  <si>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</si>
  <si>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</si>
  <si>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</si>
  <si>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</si>
  <si>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</si>
  <si>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</si>
  <si>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</si>
  <si>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</si>
  <si>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</si>
  <si>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</si>
  <si>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</si>
  <si>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</si>
  <si>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</si>
  <si>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</si>
  <si>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</si>
  <si>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</si>
  <si>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</si>
  <si>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</si>
  <si>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</si>
  <si>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</si>
  <si>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</si>
  <si>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</si>
  <si>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</si>
  <si>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</si>
  <si>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</si>
  <si>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</si>
  <si>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</si>
  <si>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</si>
  <si>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</si>
  <si>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</si>
  <si>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</si>
  <si>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</si>
  <si>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</si>
  <si>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</si>
  <si>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</si>
  <si>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</si>
  <si>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</si>
  <si>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</si>
  <si>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</si>
  <si>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</si>
  <si>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安全運転サポート車普及促進事業</t>
  </si>
  <si>
    <t>自動車局</t>
  </si>
  <si>
    <t>課長
　久保田　秀暢</t>
  </si>
  <si>
    <t>令和元年度</t>
  </si>
  <si>
    <t>技術・環境政策課</t>
  </si>
  <si>
    <t>自動車損害賠償保障法附則第４項</t>
  </si>
  <si>
    <t>「未就学児等及び高齢運転者の交通安全緊急対策」（令和元年６月１８日「昨今の事故情勢を踏まえた交通安全対策に関する関係閣僚会議」決定）
「安心と成長の未来を開く総合経済対策」（令和元年１２月５日閣議決定）
自動車事故対策計画（平成14年度国土交通省告示第52号）</t>
  </si>
  <si>
    <t>衝突被害軽減ブレーキやペダル踏み間違い急発進抑制装置を搭載する安全運転サポート車等の購入補助を実施し、高齢運転者が運転する自動車について、より安全性の高い安全運転サポート車の導入を加速化する。</t>
  </si>
  <si>
    <t xml:space="preserve">サポカーの市場導入を促進するため、65歳以上の高齢運転者を雇用する自動車運送事業者を対象に以下について定額補助を実施。
１、対歩行者衝突被害軽減ブレーキ（①）やペダル踏み間違い急発進抑制装置（②）を搭載した新車・中古車
　①＋②を搭載：１０万円（登録車）、７万円（軽自動車）、４万円（中古車）
　①のみを搭載：６万円（登録車）、３万円（軽自動車）、２万円（中古車）
２、後付けペダル踏み間違い急発進抑制装置
　４万円（センサー有り等）、２万円（センサー無し）
</t>
  </si>
  <si>
    <t>-</t>
  </si>
  <si>
    <t>安全運転サポート車普及促進事業によって安全運転サポート車等を1.27万台導入する。</t>
  </si>
  <si>
    <t>交付実績台数1.27万台</t>
  </si>
  <si>
    <t>台</t>
  </si>
  <si>
    <t>国土交通省調べ</t>
  </si>
  <si>
    <t>交付実績台数</t>
  </si>
  <si>
    <t>X: 執行額（円）／Y: 交付実績台数（台）　　　　</t>
    <phoneticPr fontId="5"/>
  </si>
  <si>
    <t>円</t>
  </si>
  <si>
    <t>970000/10</t>
  </si>
  <si>
    <t>5安全で安心できる交通の確保、治安・生活安全の確保</t>
  </si>
  <si>
    <t>16自動車事故の被害者の救済を図る</t>
  </si>
  <si>
    <t>安全運転サポート車普及促進事業による安全運転サポート車の導入台数</t>
  </si>
  <si>
    <t>経済産業省</t>
  </si>
  <si>
    <t>○</t>
  </si>
  <si>
    <t>令和3年度</t>
    <phoneticPr fontId="5"/>
  </si>
  <si>
    <t>-</t>
    <phoneticPr fontId="5"/>
  </si>
  <si>
    <t>安全運転サポート車への代替等の一部補助を通じて普及を加速化させることにより自動車の安全性が高まり、タクシー等自動車運送事業者の65歳以上の高齢運転者によるブレーキやペダル踏み間違い等による死亡事故や被害が軽減され、社会問題となっている高齢運転者による交通事故を抑止し安全安心な交通の確保につながる。</t>
    <phoneticPr fontId="5"/>
  </si>
  <si>
    <t>高齢運転者の事故発生防止対策は国民の命に関わる課題として政府全体で取り組む喫緊の課題である。</t>
    <rPh sb="6" eb="8">
      <t>ジコ</t>
    </rPh>
    <rPh sb="8" eb="10">
      <t>ハッセイ</t>
    </rPh>
    <rPh sb="10" eb="12">
      <t>ボウシ</t>
    </rPh>
    <phoneticPr fontId="33"/>
  </si>
  <si>
    <t>高齢運転者の事故発生防止対策は国民の命に関わる課題として政府全体で取り組む喫緊の課題であり、国が実施するべき施策である。</t>
    <rPh sb="6" eb="8">
      <t>ジコ</t>
    </rPh>
    <rPh sb="8" eb="10">
      <t>ハッセイ</t>
    </rPh>
    <rPh sb="10" eb="12">
      <t>ボウシ</t>
    </rPh>
    <rPh sb="48" eb="50">
      <t>ジッシ</t>
    </rPh>
    <phoneticPr fontId="33"/>
  </si>
  <si>
    <t>高齢運転者の事故発生防止対策は国民の命に関わる課題として政府全体で取り組む喫緊の課題であり、安全運転サポート車の普及促進は不可欠である。</t>
    <rPh sb="6" eb="8">
      <t>ジコ</t>
    </rPh>
    <rPh sb="8" eb="10">
      <t>ハッセイ</t>
    </rPh>
    <rPh sb="10" eb="12">
      <t>ボウシ</t>
    </rPh>
    <rPh sb="46" eb="48">
      <t>アンゼン</t>
    </rPh>
    <rPh sb="48" eb="50">
      <t>ウンテン</t>
    </rPh>
    <rPh sb="54" eb="55">
      <t>クルマ</t>
    </rPh>
    <rPh sb="56" eb="58">
      <t>フキュウ</t>
    </rPh>
    <rPh sb="58" eb="60">
      <t>ソクシン</t>
    </rPh>
    <rPh sb="61" eb="64">
      <t>フカケツ</t>
    </rPh>
    <phoneticPr fontId="33"/>
  </si>
  <si>
    <t>-</t>
    <phoneticPr fontId="33"/>
  </si>
  <si>
    <t>無</t>
  </si>
  <si>
    <t>補助対象事業者にも経費の一部（補助額を除いた残額）を負担させており、妥当な負担関係にある。</t>
    <phoneticPr fontId="33"/>
  </si>
  <si>
    <t>導入経費の決定に際しては、関係者に車両価格のヒアリングを実施する等、妥当なものとなっている。</t>
    <rPh sb="17" eb="19">
      <t>シャリョウ</t>
    </rPh>
    <phoneticPr fontId="33"/>
  </si>
  <si>
    <t>‐</t>
  </si>
  <si>
    <t>事業目的に即した事業者に交付を行っている。</t>
    <phoneticPr fontId="33"/>
  </si>
  <si>
    <t>本補助事業により、高齢者へ安全運転サポート車等が普及する。</t>
    <rPh sb="9" eb="12">
      <t>コウレイシャ</t>
    </rPh>
    <rPh sb="13" eb="17">
      <t>アンゼンウンテン</t>
    </rPh>
    <rPh sb="21" eb="22">
      <t>クルマ</t>
    </rPh>
    <rPh sb="22" eb="23">
      <t>トウ</t>
    </rPh>
    <rPh sb="24" eb="26">
      <t>フキュウ</t>
    </rPh>
    <phoneticPr fontId="33"/>
  </si>
  <si>
    <t>自家用自動車については経済産業省にて措置、事業用自動車について国土交通省にて措置。</t>
    <rPh sb="0" eb="3">
      <t>ジカヨウ</t>
    </rPh>
    <rPh sb="3" eb="6">
      <t>ジドウシャ</t>
    </rPh>
    <rPh sb="11" eb="13">
      <t>ケイザイ</t>
    </rPh>
    <rPh sb="13" eb="16">
      <t>サンギョウショウ</t>
    </rPh>
    <rPh sb="18" eb="20">
      <t>ソチ</t>
    </rPh>
    <rPh sb="21" eb="24">
      <t>ジギョウヨウ</t>
    </rPh>
    <rPh sb="24" eb="27">
      <t>ジドウシャ</t>
    </rPh>
    <rPh sb="31" eb="33">
      <t>コクド</t>
    </rPh>
    <rPh sb="33" eb="36">
      <t>コウツウショウ</t>
    </rPh>
    <rPh sb="38" eb="40">
      <t>ソチ</t>
    </rPh>
    <phoneticPr fontId="33"/>
  </si>
  <si>
    <t>「未就学児等及び高齢運転者の交通安全緊急対策」（令和元年6月、関係閣僚会議決定）がとりまとめられる等、高齢運転者の事故発生防止対策は国民の命に関わる課題として政府全体で取り組む喫緊の課題であり、国が関与するべき施策である。さらに、衝突被害軽減ブレーキ等の整備は必ずしも運賃収入の増加に結びつくものではなく、事業者には負担となることから、国が一部を補助して速やかに進める必要がある。</t>
    <rPh sb="57" eb="59">
      <t>ジコ</t>
    </rPh>
    <rPh sb="59" eb="61">
      <t>ハッセイ</t>
    </rPh>
    <rPh sb="61" eb="63">
      <t>ボウシ</t>
    </rPh>
    <phoneticPr fontId="33"/>
  </si>
  <si>
    <t>より効率的な事業運営を検討し、また、補助実績を踏まえた効果的な運用を行っていく。</t>
    <rPh sb="2" eb="5">
      <t>コウリツテキ</t>
    </rPh>
    <rPh sb="6" eb="8">
      <t>ジギョウ</t>
    </rPh>
    <rPh sb="8" eb="10">
      <t>ウンエイ</t>
    </rPh>
    <rPh sb="11" eb="13">
      <t>ケントウ</t>
    </rPh>
    <rPh sb="18" eb="20">
      <t>ホジョ</t>
    </rPh>
    <rPh sb="20" eb="22">
      <t>ジッセキ</t>
    </rPh>
    <rPh sb="23" eb="24">
      <t>フ</t>
    </rPh>
    <rPh sb="27" eb="30">
      <t>コウカテキ</t>
    </rPh>
    <rPh sb="31" eb="33">
      <t>ウンヨウ</t>
    </rPh>
    <rPh sb="34" eb="35">
      <t>オコナ</t>
    </rPh>
    <phoneticPr fontId="33"/>
  </si>
  <si>
    <t>補助事業費</t>
    <rPh sb="0" eb="2">
      <t>ホジョ</t>
    </rPh>
    <rPh sb="2" eb="5">
      <t>ジギョウヒ</t>
    </rPh>
    <phoneticPr fontId="33"/>
  </si>
  <si>
    <t>車両購入等補助事業費</t>
    <rPh sb="0" eb="2">
      <t>シャリョウ</t>
    </rPh>
    <rPh sb="2" eb="4">
      <t>コウニュウ</t>
    </rPh>
    <rPh sb="4" eb="5">
      <t>トウ</t>
    </rPh>
    <rPh sb="5" eb="7">
      <t>ホジョ</t>
    </rPh>
    <rPh sb="7" eb="10">
      <t>ジギョウヒ</t>
    </rPh>
    <phoneticPr fontId="33"/>
  </si>
  <si>
    <t>補助金</t>
    <rPh sb="0" eb="3">
      <t>ホジョキン</t>
    </rPh>
    <phoneticPr fontId="33"/>
  </si>
  <si>
    <t>安全運転サポート車等の導入</t>
    <rPh sb="0" eb="2">
      <t>アンゼン</t>
    </rPh>
    <rPh sb="2" eb="4">
      <t>ウンテン</t>
    </rPh>
    <rPh sb="8" eb="9">
      <t>シャ</t>
    </rPh>
    <rPh sb="9" eb="10">
      <t>トウ</t>
    </rPh>
    <rPh sb="11" eb="13">
      <t>ドウニュウ</t>
    </rPh>
    <phoneticPr fontId="33"/>
  </si>
  <si>
    <t>業務管理費</t>
    <rPh sb="0" eb="2">
      <t>ギョウム</t>
    </rPh>
    <rPh sb="2" eb="4">
      <t>カンリ</t>
    </rPh>
    <rPh sb="4" eb="5">
      <t>ヒ</t>
    </rPh>
    <phoneticPr fontId="33"/>
  </si>
  <si>
    <t>労務費等</t>
    <rPh sb="0" eb="3">
      <t>ロウムヒ</t>
    </rPh>
    <rPh sb="3" eb="4">
      <t>トウ</t>
    </rPh>
    <phoneticPr fontId="33"/>
  </si>
  <si>
    <t>一般社団法人次世代自動車振興センター</t>
    <rPh sb="0" eb="2">
      <t>イッパン</t>
    </rPh>
    <rPh sb="2" eb="6">
      <t>シャダンホウジン</t>
    </rPh>
    <rPh sb="6" eb="9">
      <t>ジセダイ</t>
    </rPh>
    <rPh sb="9" eb="12">
      <t>ジドウシャ</t>
    </rPh>
    <rPh sb="12" eb="14">
      <t>シンコウ</t>
    </rPh>
    <phoneticPr fontId="33"/>
  </si>
  <si>
    <t>安全運転サポート車等の導入を行う自動車運送事業者等に対して補助金の交付を行う。</t>
    <rPh sb="0" eb="2">
      <t>アンゼン</t>
    </rPh>
    <rPh sb="2" eb="4">
      <t>ウンテン</t>
    </rPh>
    <rPh sb="8" eb="9">
      <t>シャ</t>
    </rPh>
    <rPh sb="9" eb="10">
      <t>トウ</t>
    </rPh>
    <rPh sb="11" eb="13">
      <t>ドウニュウ</t>
    </rPh>
    <rPh sb="14" eb="15">
      <t>オコナ</t>
    </rPh>
    <rPh sb="16" eb="19">
      <t>ジドウシャ</t>
    </rPh>
    <rPh sb="19" eb="21">
      <t>ウンソウ</t>
    </rPh>
    <rPh sb="21" eb="24">
      <t>ジギョウシャ</t>
    </rPh>
    <rPh sb="24" eb="25">
      <t>トウ</t>
    </rPh>
    <rPh sb="26" eb="27">
      <t>タイ</t>
    </rPh>
    <rPh sb="29" eb="32">
      <t>ホジョキン</t>
    </rPh>
    <rPh sb="33" eb="35">
      <t>コウフ</t>
    </rPh>
    <rPh sb="36" eb="37">
      <t>オコナ</t>
    </rPh>
    <phoneticPr fontId="33"/>
  </si>
  <si>
    <t>補助金等交付</t>
  </si>
  <si>
    <t>-</t>
    <phoneticPr fontId="5"/>
  </si>
  <si>
    <t>神奈川都市交通株式会社</t>
    <phoneticPr fontId="5"/>
  </si>
  <si>
    <t>大和自動車交通江東株式会社</t>
    <phoneticPr fontId="5"/>
  </si>
  <si>
    <t>山三交通株式会社</t>
    <phoneticPr fontId="5"/>
  </si>
  <si>
    <t>大和自動車王子株式会社</t>
    <phoneticPr fontId="5"/>
  </si>
  <si>
    <t>彌榮自動車株式会社</t>
    <phoneticPr fontId="5"/>
  </si>
  <si>
    <t>日立自動車交通第二株式会社</t>
    <phoneticPr fontId="5"/>
  </si>
  <si>
    <t>安全運転サポート車等の導入</t>
    <phoneticPr fontId="5"/>
  </si>
  <si>
    <t>国交</t>
  </si>
  <si>
    <t>-</t>
    <phoneticPr fontId="5"/>
  </si>
  <si>
    <t>A.一般社団法人次世代自動車振興センター</t>
    <rPh sb="2" eb="4">
      <t>イッパン</t>
    </rPh>
    <rPh sb="4" eb="6">
      <t>シャダン</t>
    </rPh>
    <rPh sb="6" eb="8">
      <t>ホウジン</t>
    </rPh>
    <rPh sb="8" eb="11">
      <t>ジセダイ</t>
    </rPh>
    <rPh sb="11" eb="14">
      <t>ジドウシャ</t>
    </rPh>
    <rPh sb="14" eb="16">
      <t>シンコウ</t>
    </rPh>
    <phoneticPr fontId="5"/>
  </si>
  <si>
    <t>名鉄東部交通株式会社</t>
    <rPh sb="6" eb="8">
      <t>カブシキ</t>
    </rPh>
    <rPh sb="8" eb="10">
      <t>カイシャ</t>
    </rPh>
    <phoneticPr fontId="5"/>
  </si>
  <si>
    <t>神奈中タクシ‐株式会社</t>
    <rPh sb="7" eb="9">
      <t>カブシキ</t>
    </rPh>
    <rPh sb="9" eb="11">
      <t>カイシャ</t>
    </rPh>
    <phoneticPr fontId="5"/>
  </si>
  <si>
    <t>株式会社グリ‐ンキヤブ</t>
    <phoneticPr fontId="5"/>
  </si>
  <si>
    <t>-</t>
    <phoneticPr fontId="5"/>
  </si>
  <si>
    <t>242360000/3018</t>
    <phoneticPr fontId="5"/>
  </si>
  <si>
    <t>新型コロナウイルスの感染拡大により、重症化率が高い高齢者が不要不急の外出を控えざるを得ず、車両購入や紙面申請の手続きを行うことが困難な状況であったこと等により、事業計画を変更せざるを得ず、事業実施期間の延長を行っている。</t>
    <rPh sb="94" eb="96">
      <t>ジギョウ</t>
    </rPh>
    <rPh sb="96" eb="98">
      <t>ジッシ</t>
    </rPh>
    <rPh sb="98" eb="100">
      <t>キカン</t>
    </rPh>
    <rPh sb="101" eb="103">
      <t>エンチョウ</t>
    </rPh>
    <rPh sb="104" eb="105">
      <t>オコナ</t>
    </rPh>
    <phoneticPr fontId="5"/>
  </si>
  <si>
    <t>A.一般社団法人次世代自動車振興センター</t>
    <phoneticPr fontId="5"/>
  </si>
  <si>
    <t>株式会社グリ‐ンキャブ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</si>
</sst>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58" fontId="0" fillId="0" borderId="41" xfId="0" applyNumberFormat="1"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43180</xdr:colOff>
      <xdr:row>748</xdr:row>
      <xdr:rowOff>200025</xdr:rowOff>
    </xdr:from>
    <xdr:to>
      <xdr:col>39</xdr:col>
      <xdr:colOff>8255</xdr:colOff>
      <xdr:row>751</xdr:row>
      <xdr:rowOff>195580</xdr:rowOff>
    </xdr:to>
    <xdr:sp macro="" textlink="">
      <xdr:nvSpPr>
        <xdr:cNvPr id="2" name="正方形/長方形 1"/>
        <xdr:cNvSpPr/>
      </xdr:nvSpPr>
      <xdr:spPr>
        <a:xfrm>
          <a:off x="3643630" y="43167300"/>
          <a:ext cx="4165600" cy="10528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300">
              <a:solidFill>
                <a:sysClr val="windowText" lastClr="000000"/>
              </a:solidFill>
              <a:latin typeface="+mn-ea"/>
              <a:ea typeface="+mn-ea"/>
            </a:rPr>
            <a:t>国土交通省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ja-JP" altLang="en-US" sz="1300">
              <a:solidFill>
                <a:schemeClr val="tx1"/>
              </a:solidFill>
              <a:latin typeface="+mn-ea"/>
              <a:ea typeface="+mn-ea"/>
            </a:rPr>
            <a:t>２５９百万円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clientData/>
  </xdr:twoCellAnchor>
  <xdr:twoCellAnchor>
    <xdr:from>
      <xdr:col>13</xdr:col>
      <xdr:colOff>95250</xdr:colOff>
      <xdr:row>752</xdr:row>
      <xdr:rowOff>100330</xdr:rowOff>
    </xdr:from>
    <xdr:to>
      <xdr:col>43</xdr:col>
      <xdr:colOff>146685</xdr:colOff>
      <xdr:row>756</xdr:row>
      <xdr:rowOff>151765</xdr:rowOff>
    </xdr:to>
    <xdr:sp macro="" textlink="">
      <xdr:nvSpPr>
        <xdr:cNvPr id="3" name="テキスト ボックス 2"/>
        <xdr:cNvSpPr txBox="1"/>
      </xdr:nvSpPr>
      <xdr:spPr>
        <a:xfrm>
          <a:off x="2695575" y="44477305"/>
          <a:ext cx="6052185" cy="1461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effectLst/>
              <a:latin typeface="+mn-lt"/>
              <a:ea typeface="+mn-ea"/>
              <a:cs typeface="+mn-cs"/>
            </a:rPr>
            <a:t>サポカーの市場導入を促進するため、</a:t>
          </a:r>
          <a:r>
            <a:rPr kumimoji="1" lang="en-US" altLang="ja-JP" sz="1100">
              <a:solidFill>
                <a:schemeClr val="tx1"/>
              </a:solidFill>
              <a:effectLst/>
              <a:latin typeface="+mn-lt"/>
              <a:ea typeface="+mn-ea"/>
              <a:cs typeface="+mn-cs"/>
            </a:rPr>
            <a:t>65</a:t>
          </a:r>
          <a:r>
            <a:rPr kumimoji="1" lang="ja-JP" altLang="en-US" sz="1100">
              <a:solidFill>
                <a:schemeClr val="tx1"/>
              </a:solidFill>
              <a:effectLst/>
              <a:latin typeface="+mn-lt"/>
              <a:ea typeface="+mn-ea"/>
              <a:cs typeface="+mn-cs"/>
            </a:rPr>
            <a:t>歳以上の高齢運転者を雇用する自動車運送事業者を対象に以下について定額補助を実施。</a:t>
          </a:r>
        </a:p>
        <a:p>
          <a:r>
            <a:rPr kumimoji="1" lang="ja-JP" altLang="en-US" sz="1100">
              <a:solidFill>
                <a:schemeClr val="tx1"/>
              </a:solidFill>
              <a:effectLst/>
              <a:latin typeface="+mn-lt"/>
              <a:ea typeface="+mn-ea"/>
              <a:cs typeface="+mn-cs"/>
            </a:rPr>
            <a:t>１、対歩行者衝突被害軽減ブレーキ（①）やペダル踏み間違い急発進抑制装置（②）を搭載した新車・中古車</a:t>
          </a:r>
        </a:p>
        <a:p>
          <a:r>
            <a:rPr kumimoji="1" lang="ja-JP" altLang="en-US" sz="1100">
              <a:solidFill>
                <a:schemeClr val="tx1"/>
              </a:solidFill>
              <a:effectLst/>
              <a:latin typeface="+mn-lt"/>
              <a:ea typeface="+mn-ea"/>
              <a:cs typeface="+mn-cs"/>
            </a:rPr>
            <a:t>　①＋②を搭載：１０万円（登録車）、７万円（軽自動車）、４万円（中古車）</a:t>
          </a:r>
        </a:p>
        <a:p>
          <a:r>
            <a:rPr kumimoji="1" lang="ja-JP" altLang="en-US" sz="1100">
              <a:solidFill>
                <a:schemeClr val="tx1"/>
              </a:solidFill>
              <a:effectLst/>
              <a:latin typeface="+mn-lt"/>
              <a:ea typeface="+mn-ea"/>
              <a:cs typeface="+mn-cs"/>
            </a:rPr>
            <a:t>　①のみを搭載：６万円（登録車）、３万円（軽自動車）、２万円（中古車）</a:t>
          </a:r>
        </a:p>
        <a:p>
          <a:r>
            <a:rPr kumimoji="1" lang="ja-JP" altLang="en-US" sz="1100">
              <a:solidFill>
                <a:schemeClr val="tx1"/>
              </a:solidFill>
              <a:effectLst/>
              <a:latin typeface="+mn-lt"/>
              <a:ea typeface="+mn-ea"/>
              <a:cs typeface="+mn-cs"/>
            </a:rPr>
            <a:t>２、後付けペダル踏み間違い急発進抑制装置</a:t>
          </a:r>
        </a:p>
        <a:p>
          <a:r>
            <a:rPr kumimoji="1" lang="ja-JP" altLang="en-US" sz="1100">
              <a:solidFill>
                <a:schemeClr val="tx1"/>
              </a:solidFill>
              <a:effectLst/>
              <a:latin typeface="+mn-lt"/>
              <a:ea typeface="+mn-ea"/>
              <a:cs typeface="+mn-cs"/>
            </a:rPr>
            <a:t>　４万円（センサー有り等）、２万円（センサー無し）</a:t>
          </a:r>
          <a:endParaRPr lang="ja-JP" altLang="ja-JP">
            <a:effectLst/>
          </a:endParaRPr>
        </a:p>
      </xdr:txBody>
    </xdr:sp>
    <xdr:clientData/>
  </xdr:twoCellAnchor>
  <xdr:twoCellAnchor>
    <xdr:from>
      <xdr:col>28</xdr:col>
      <xdr:colOff>95885</xdr:colOff>
      <xdr:row>756</xdr:row>
      <xdr:rowOff>334010</xdr:rowOff>
    </xdr:from>
    <xdr:to>
      <xdr:col>28</xdr:col>
      <xdr:colOff>100965</xdr:colOff>
      <xdr:row>759</xdr:row>
      <xdr:rowOff>63500</xdr:rowOff>
    </xdr:to>
    <xdr:cxnSp macro="">
      <xdr:nvCxnSpPr>
        <xdr:cNvPr id="4" name="直線矢印コネクタ 3"/>
        <xdr:cNvCxnSpPr/>
      </xdr:nvCxnSpPr>
      <xdr:spPr>
        <a:xfrm>
          <a:off x="5696585" y="46120685"/>
          <a:ext cx="5080" cy="7867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22226</xdr:colOff>
      <xdr:row>766</xdr:row>
      <xdr:rowOff>509270</xdr:rowOff>
    </xdr:from>
    <xdr:to>
      <xdr:col>31</xdr:col>
      <xdr:colOff>161132</xdr:colOff>
      <xdr:row>767</xdr:row>
      <xdr:rowOff>152400</xdr:rowOff>
    </xdr:to>
    <xdr:sp macro="" textlink="">
      <xdr:nvSpPr>
        <xdr:cNvPr id="5" name="テキスト ボックス 4"/>
        <xdr:cNvSpPr txBox="1"/>
      </xdr:nvSpPr>
      <xdr:spPr>
        <a:xfrm>
          <a:off x="5022851" y="50448845"/>
          <a:ext cx="1339056" cy="3098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18</xdr:col>
      <xdr:colOff>81914</xdr:colOff>
      <xdr:row>767</xdr:row>
      <xdr:rowOff>231140</xdr:rowOff>
    </xdr:from>
    <xdr:to>
      <xdr:col>39</xdr:col>
      <xdr:colOff>71119</xdr:colOff>
      <xdr:row>770</xdr:row>
      <xdr:rowOff>199390</xdr:rowOff>
    </xdr:to>
    <xdr:sp macro="" textlink="">
      <xdr:nvSpPr>
        <xdr:cNvPr id="6" name="正方形/長方形 5"/>
        <xdr:cNvSpPr/>
      </xdr:nvSpPr>
      <xdr:spPr>
        <a:xfrm>
          <a:off x="3682364" y="50837465"/>
          <a:ext cx="4189730" cy="1016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B</a:t>
          </a:r>
          <a:r>
            <a:rPr kumimoji="1" lang="ja-JP" altLang="en-US" sz="1300">
              <a:solidFill>
                <a:sysClr val="windowText" lastClr="000000"/>
              </a:solidFill>
              <a:latin typeface="+mn-ea"/>
              <a:ea typeface="+mn-ea"/>
            </a:rPr>
            <a:t>．自動車運送事業者等（</a:t>
          </a:r>
          <a:r>
            <a:rPr kumimoji="1" lang="en-US" altLang="ja-JP" sz="1300">
              <a:solidFill>
                <a:sysClr val="windowText" lastClr="000000"/>
              </a:solidFill>
              <a:latin typeface="+mn-ea"/>
              <a:ea typeface="+mn-ea"/>
            </a:rPr>
            <a:t>586</a:t>
          </a:r>
          <a:r>
            <a:rPr kumimoji="1" lang="ja-JP" altLang="en-US" sz="1300">
              <a:solidFill>
                <a:sysClr val="windowText" lastClr="000000"/>
              </a:solidFill>
              <a:latin typeface="+mn-ea"/>
              <a:ea typeface="+mn-ea"/>
            </a:rPr>
            <a:t>社）</a:t>
          </a:r>
          <a:endParaRPr kumimoji="1" lang="en-US" altLang="ja-JP" sz="1300">
            <a:solidFill>
              <a:schemeClr val="tx1"/>
            </a:solidFill>
            <a:latin typeface="+mn-ea"/>
            <a:ea typeface="+mn-ea"/>
          </a:endParaRPr>
        </a:p>
        <a:p>
          <a:pPr algn="ctr"/>
          <a:endParaRPr kumimoji="1" lang="en-US" altLang="ja-JP" sz="1300">
            <a:solidFill>
              <a:schemeClr val="tx1"/>
            </a:solidFill>
            <a:latin typeface="+mn-ea"/>
            <a:ea typeface="+mn-ea"/>
          </a:endParaRPr>
        </a:p>
        <a:p>
          <a:pPr algn="ctr"/>
          <a:r>
            <a:rPr kumimoji="1" lang="ja-JP" altLang="en-US" sz="1300">
              <a:solidFill>
                <a:schemeClr val="tx1"/>
              </a:solidFill>
              <a:latin typeface="+mn-ea"/>
              <a:ea typeface="+mn-ea"/>
            </a:rPr>
            <a:t>２４３百万円</a:t>
          </a:r>
        </a:p>
      </xdr:txBody>
    </xdr:sp>
    <xdr:clientData/>
  </xdr:twoCellAnchor>
  <xdr:twoCellAnchor>
    <xdr:from>
      <xdr:col>18</xdr:col>
      <xdr:colOff>87630</xdr:colOff>
      <xdr:row>770</xdr:row>
      <xdr:rowOff>311150</xdr:rowOff>
    </xdr:from>
    <xdr:to>
      <xdr:col>19</xdr:col>
      <xdr:colOff>172244</xdr:colOff>
      <xdr:row>773</xdr:row>
      <xdr:rowOff>275590</xdr:rowOff>
    </xdr:to>
    <xdr:sp macro="" textlink="">
      <xdr:nvSpPr>
        <xdr:cNvPr id="7" name="左大かっこ 6"/>
        <xdr:cNvSpPr/>
      </xdr:nvSpPr>
      <xdr:spPr>
        <a:xfrm>
          <a:off x="3688080" y="51965225"/>
          <a:ext cx="284639" cy="9740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106838</xdr:colOff>
      <xdr:row>771</xdr:row>
      <xdr:rowOff>83185</xdr:rowOff>
    </xdr:from>
    <xdr:to>
      <xdr:col>37</xdr:col>
      <xdr:colOff>198914</xdr:colOff>
      <xdr:row>773</xdr:row>
      <xdr:rowOff>304800</xdr:rowOff>
    </xdr:to>
    <xdr:sp macro="" textlink="">
      <xdr:nvSpPr>
        <xdr:cNvPr id="8" name="テキスト ボックス 7"/>
        <xdr:cNvSpPr txBox="1"/>
      </xdr:nvSpPr>
      <xdr:spPr>
        <a:xfrm>
          <a:off x="3907313" y="52118260"/>
          <a:ext cx="3692526" cy="850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100">
              <a:solidFill>
                <a:schemeClr val="tx1"/>
              </a:solidFill>
              <a:latin typeface="+mn-lt"/>
              <a:ea typeface="+mn-ea"/>
              <a:cs typeface="+mn-cs"/>
            </a:rPr>
            <a:t>対歩行者衝突被害軽減ブレーキやペダル踏み間違い急発進抑制装置を搭載した新車・中古車を導入または、</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後付けペダル踏み間違い急発進抑制装置を導入する。</a:t>
          </a:r>
          <a:endParaRPr kumimoji="1" lang="en-US" altLang="ja-JP" sz="1100">
            <a:solidFill>
              <a:schemeClr val="tx1"/>
            </a:solidFill>
            <a:latin typeface="+mn-lt"/>
            <a:ea typeface="+mn-ea"/>
            <a:cs typeface="+mn-cs"/>
          </a:endParaRPr>
        </a:p>
      </xdr:txBody>
    </xdr:sp>
    <xdr:clientData/>
  </xdr:twoCellAnchor>
  <xdr:twoCellAnchor>
    <xdr:from>
      <xdr:col>38</xdr:col>
      <xdr:colOff>68898</xdr:colOff>
      <xdr:row>770</xdr:row>
      <xdr:rowOff>334962</xdr:rowOff>
    </xdr:from>
    <xdr:to>
      <xdr:col>39</xdr:col>
      <xdr:colOff>75088</xdr:colOff>
      <xdr:row>773</xdr:row>
      <xdr:rowOff>258762</xdr:rowOff>
    </xdr:to>
    <xdr:sp macro="" textlink="">
      <xdr:nvSpPr>
        <xdr:cNvPr id="9" name="右大かっこ 8"/>
        <xdr:cNvSpPr/>
      </xdr:nvSpPr>
      <xdr:spPr>
        <a:xfrm>
          <a:off x="7669848" y="51989037"/>
          <a:ext cx="206215" cy="9334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28</xdr:col>
      <xdr:colOff>83820</xdr:colOff>
      <xdr:row>765</xdr:row>
      <xdr:rowOff>251460</xdr:rowOff>
    </xdr:from>
    <xdr:to>
      <xdr:col>28</xdr:col>
      <xdr:colOff>88265</xdr:colOff>
      <xdr:row>766</xdr:row>
      <xdr:rowOff>350520</xdr:rowOff>
    </xdr:to>
    <xdr:cxnSp macro="">
      <xdr:nvCxnSpPr>
        <xdr:cNvPr id="10" name="直線矢印コネクタ 9"/>
        <xdr:cNvCxnSpPr/>
      </xdr:nvCxnSpPr>
      <xdr:spPr>
        <a:xfrm>
          <a:off x="5684520" y="49524285"/>
          <a:ext cx="4445" cy="765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56515</xdr:colOff>
      <xdr:row>759</xdr:row>
      <xdr:rowOff>128271</xdr:rowOff>
    </xdr:from>
    <xdr:to>
      <xdr:col>32</xdr:col>
      <xdr:colOff>71120</xdr:colOff>
      <xdr:row>760</xdr:row>
      <xdr:rowOff>98743</xdr:rowOff>
    </xdr:to>
    <xdr:sp macro="" textlink="">
      <xdr:nvSpPr>
        <xdr:cNvPr id="11" name="テキスト ボックス 10"/>
        <xdr:cNvSpPr txBox="1"/>
      </xdr:nvSpPr>
      <xdr:spPr>
        <a:xfrm>
          <a:off x="5057140" y="46972221"/>
          <a:ext cx="1414780" cy="32289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en-US" altLang="ja-JP" sz="1300">
              <a:solidFill>
                <a:schemeClr val="tx1"/>
              </a:solidFill>
            </a:rPr>
            <a:t>【</a:t>
          </a:r>
          <a:r>
            <a:rPr kumimoji="1" lang="ja-JP" altLang="en-US" sz="1300">
              <a:solidFill>
                <a:schemeClr val="tx1"/>
              </a:solidFill>
            </a:rPr>
            <a:t>補助金等交付</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18</xdr:col>
      <xdr:colOff>136525</xdr:colOff>
      <xdr:row>760</xdr:row>
      <xdr:rowOff>130810</xdr:rowOff>
    </xdr:from>
    <xdr:to>
      <xdr:col>39</xdr:col>
      <xdr:colOff>92075</xdr:colOff>
      <xdr:row>763</xdr:row>
      <xdr:rowOff>138430</xdr:rowOff>
    </xdr:to>
    <xdr:sp macro="" textlink="">
      <xdr:nvSpPr>
        <xdr:cNvPr id="12" name="正方形/長方形 11"/>
        <xdr:cNvSpPr/>
      </xdr:nvSpPr>
      <xdr:spPr>
        <a:xfrm>
          <a:off x="3736975" y="47327185"/>
          <a:ext cx="4156075" cy="10648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300">
              <a:solidFill>
                <a:sysClr val="windowText" lastClr="000000"/>
              </a:solidFill>
              <a:latin typeface="+mn-ea"/>
              <a:ea typeface="+mn-ea"/>
            </a:rPr>
            <a:t>A</a:t>
          </a:r>
          <a:r>
            <a:rPr kumimoji="1" lang="ja-JP" altLang="en-US" sz="1300">
              <a:solidFill>
                <a:sysClr val="windowText" lastClr="000000"/>
              </a:solidFill>
              <a:latin typeface="+mn-ea"/>
              <a:ea typeface="+mn-ea"/>
            </a:rPr>
            <a:t>．一般社団法人</a:t>
          </a:r>
          <a:endParaRPr kumimoji="1" lang="en-US" altLang="ja-JP" sz="1300">
            <a:solidFill>
              <a:sysClr val="windowText" lastClr="000000"/>
            </a:solidFill>
            <a:latin typeface="+mn-ea"/>
            <a:ea typeface="+mn-ea"/>
          </a:endParaRPr>
        </a:p>
        <a:p>
          <a:pPr algn="ctr"/>
          <a:r>
            <a:rPr lang="ja-JP" altLang="en-US" sz="1300">
              <a:solidFill>
                <a:sysClr val="windowText" lastClr="000000"/>
              </a:solidFill>
            </a:rPr>
            <a:t>次世代自動車振興センター</a:t>
          </a:r>
        </a:p>
        <a:p>
          <a:pPr algn="ctr"/>
          <a:r>
            <a:rPr lang="ja-JP" altLang="en-US" sz="1300">
              <a:solidFill>
                <a:sysClr val="windowText" lastClr="000000"/>
              </a:solidFill>
            </a:rPr>
            <a:t>２５９ 百万円</a:t>
          </a:r>
        </a:p>
      </xdr:txBody>
    </xdr:sp>
    <xdr:clientData/>
  </xdr:twoCellAnchor>
  <xdr:twoCellAnchor>
    <xdr:from>
      <xdr:col>18</xdr:col>
      <xdr:colOff>144780</xdr:colOff>
      <xdr:row>763</xdr:row>
      <xdr:rowOff>206375</xdr:rowOff>
    </xdr:from>
    <xdr:to>
      <xdr:col>20</xdr:col>
      <xdr:colOff>3175</xdr:colOff>
      <xdr:row>764</xdr:row>
      <xdr:rowOff>502285</xdr:rowOff>
    </xdr:to>
    <xdr:sp macro="" textlink="">
      <xdr:nvSpPr>
        <xdr:cNvPr id="13" name="左大かっこ 12"/>
        <xdr:cNvSpPr/>
      </xdr:nvSpPr>
      <xdr:spPr>
        <a:xfrm>
          <a:off x="3745230" y="48460025"/>
          <a:ext cx="258445" cy="6483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146050</xdr:colOff>
      <xdr:row>764</xdr:row>
      <xdr:rowOff>48260</xdr:rowOff>
    </xdr:from>
    <xdr:to>
      <xdr:col>37</xdr:col>
      <xdr:colOff>13494</xdr:colOff>
      <xdr:row>764</xdr:row>
      <xdr:rowOff>466725</xdr:rowOff>
    </xdr:to>
    <xdr:sp macro="" textlink="">
      <xdr:nvSpPr>
        <xdr:cNvPr id="14" name="テキスト ボックス 13"/>
        <xdr:cNvSpPr txBox="1"/>
      </xdr:nvSpPr>
      <xdr:spPr>
        <a:xfrm>
          <a:off x="4146550" y="48654335"/>
          <a:ext cx="3267869" cy="4184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solidFill>
                <a:schemeClr val="tx1"/>
              </a:solidFill>
              <a:latin typeface="+mn-ea"/>
              <a:ea typeface="+mn-ea"/>
            </a:rPr>
            <a:t>補助金の交付事業</a:t>
          </a:r>
        </a:p>
      </xdr:txBody>
    </xdr:sp>
    <xdr:clientData/>
  </xdr:twoCellAnchor>
  <xdr:twoCellAnchor>
    <xdr:from>
      <xdr:col>38</xdr:col>
      <xdr:colOff>6985</xdr:colOff>
      <xdr:row>763</xdr:row>
      <xdr:rowOff>227330</xdr:rowOff>
    </xdr:from>
    <xdr:to>
      <xdr:col>39</xdr:col>
      <xdr:colOff>69850</xdr:colOff>
      <xdr:row>764</xdr:row>
      <xdr:rowOff>622300</xdr:rowOff>
    </xdr:to>
    <xdr:sp macro="" textlink="">
      <xdr:nvSpPr>
        <xdr:cNvPr id="15" name="右大かっこ 14"/>
        <xdr:cNvSpPr/>
      </xdr:nvSpPr>
      <xdr:spPr>
        <a:xfrm>
          <a:off x="7607935" y="48480980"/>
          <a:ext cx="262890" cy="7473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115" zoomScaleNormal="75" zoomScaleSheetLayoutView="115" zoomScalePageLayoutView="85" workbookViewId="0">
      <selection activeCell="Z875" sqref="Z8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685</v>
      </c>
      <c r="AK2" s="191"/>
      <c r="AL2" s="191"/>
      <c r="AM2" s="191"/>
      <c r="AN2" s="83" t="s">
        <v>324</v>
      </c>
      <c r="AO2" s="191">
        <v>20</v>
      </c>
      <c r="AP2" s="191"/>
      <c r="AQ2" s="191"/>
      <c r="AR2" s="84" t="s">
        <v>627</v>
      </c>
      <c r="AS2" s="192">
        <v>201</v>
      </c>
      <c r="AT2" s="192"/>
      <c r="AU2" s="192"/>
      <c r="AV2" s="83" t="str">
        <f>IF(AW2="","","-")</f>
        <v/>
      </c>
      <c r="AW2" s="379"/>
      <c r="AX2" s="379"/>
    </row>
    <row r="3" spans="1:50" ht="21" customHeight="1" thickBot="1" x14ac:dyDescent="0.2">
      <c r="A3" s="507" t="s">
        <v>620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628</v>
      </c>
      <c r="AK3" s="509"/>
      <c r="AL3" s="509"/>
      <c r="AM3" s="509"/>
      <c r="AN3" s="509"/>
      <c r="AO3" s="509"/>
      <c r="AP3" s="509"/>
      <c r="AQ3" s="509"/>
      <c r="AR3" s="509"/>
      <c r="AS3" s="509"/>
      <c r="AT3" s="509"/>
      <c r="AU3" s="509"/>
      <c r="AV3" s="509"/>
      <c r="AW3" s="509"/>
      <c r="AX3" s="24" t="s">
        <v>64</v>
      </c>
    </row>
    <row r="4" spans="1:50" ht="24.75" customHeight="1" x14ac:dyDescent="0.15">
      <c r="A4" s="717" t="s">
        <v>25</v>
      </c>
      <c r="B4" s="718"/>
      <c r="C4" s="718"/>
      <c r="D4" s="718"/>
      <c r="E4" s="718"/>
      <c r="F4" s="718"/>
      <c r="G4" s="693" t="s">
        <v>629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630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42" t="s">
        <v>632</v>
      </c>
      <c r="H5" s="543"/>
      <c r="I5" s="543"/>
      <c r="J5" s="543"/>
      <c r="K5" s="543"/>
      <c r="L5" s="543"/>
      <c r="M5" s="544" t="s">
        <v>65</v>
      </c>
      <c r="N5" s="545"/>
      <c r="O5" s="545"/>
      <c r="P5" s="545"/>
      <c r="Q5" s="545"/>
      <c r="R5" s="546"/>
      <c r="S5" s="547" t="s">
        <v>652</v>
      </c>
      <c r="T5" s="543"/>
      <c r="U5" s="543"/>
      <c r="V5" s="543"/>
      <c r="W5" s="543"/>
      <c r="X5" s="548"/>
      <c r="Y5" s="709" t="s">
        <v>3</v>
      </c>
      <c r="Z5" s="710"/>
      <c r="AA5" s="710"/>
      <c r="AB5" s="710"/>
      <c r="AC5" s="710"/>
      <c r="AD5" s="711"/>
      <c r="AE5" s="712" t="s">
        <v>633</v>
      </c>
      <c r="AF5" s="712"/>
      <c r="AG5" s="712"/>
      <c r="AH5" s="712"/>
      <c r="AI5" s="712"/>
      <c r="AJ5" s="712"/>
      <c r="AK5" s="712"/>
      <c r="AL5" s="712"/>
      <c r="AM5" s="712"/>
      <c r="AN5" s="712"/>
      <c r="AO5" s="712"/>
      <c r="AP5" s="713"/>
      <c r="AQ5" s="714" t="s">
        <v>631</v>
      </c>
      <c r="AR5" s="715"/>
      <c r="AS5" s="715"/>
      <c r="AT5" s="715"/>
      <c r="AU5" s="715"/>
      <c r="AV5" s="715"/>
      <c r="AW5" s="715"/>
      <c r="AX5" s="716"/>
    </row>
    <row r="6" spans="1:50" ht="39" customHeight="1" x14ac:dyDescent="0.15">
      <c r="A6" s="719" t="s">
        <v>4</v>
      </c>
      <c r="B6" s="720"/>
      <c r="C6" s="720"/>
      <c r="D6" s="720"/>
      <c r="E6" s="720"/>
      <c r="F6" s="720"/>
      <c r="G6" s="869" t="str">
        <f>入力規則等!F39</f>
        <v>自動車安全特別会計自動車事故対策勘定</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102" customHeight="1" x14ac:dyDescent="0.15">
      <c r="A7" s="818" t="s">
        <v>22</v>
      </c>
      <c r="B7" s="819"/>
      <c r="C7" s="819"/>
      <c r="D7" s="819"/>
      <c r="E7" s="819"/>
      <c r="F7" s="820"/>
      <c r="G7" s="821" t="s">
        <v>634</v>
      </c>
      <c r="H7" s="822"/>
      <c r="I7" s="822"/>
      <c r="J7" s="822"/>
      <c r="K7" s="822"/>
      <c r="L7" s="822"/>
      <c r="M7" s="822"/>
      <c r="N7" s="822"/>
      <c r="O7" s="822"/>
      <c r="P7" s="822"/>
      <c r="Q7" s="822"/>
      <c r="R7" s="822"/>
      <c r="S7" s="822"/>
      <c r="T7" s="822"/>
      <c r="U7" s="822"/>
      <c r="V7" s="822"/>
      <c r="W7" s="822"/>
      <c r="X7" s="823"/>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8" t="s">
        <v>208</v>
      </c>
      <c r="B8" s="819"/>
      <c r="C8" s="819"/>
      <c r="D8" s="819"/>
      <c r="E8" s="819"/>
      <c r="F8" s="820"/>
      <c r="G8" s="203" t="str">
        <f>入力規則等!A27</f>
        <v>交通安全対策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32"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3"/>
    </row>
    <row r="9" spans="1:50" ht="58.5" customHeight="1" x14ac:dyDescent="0.15">
      <c r="A9" s="108" t="s">
        <v>23</v>
      </c>
      <c r="B9" s="109"/>
      <c r="C9" s="109"/>
      <c r="D9" s="109"/>
      <c r="E9" s="109"/>
      <c r="F9" s="109"/>
      <c r="G9" s="556" t="s">
        <v>636</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34" t="s">
        <v>29</v>
      </c>
      <c r="B10" s="735"/>
      <c r="C10" s="735"/>
      <c r="D10" s="735"/>
      <c r="E10" s="735"/>
      <c r="F10" s="735"/>
      <c r="G10" s="667" t="s">
        <v>637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02" t="s">
        <v>24</v>
      </c>
      <c r="B12" s="103"/>
      <c r="C12" s="103"/>
      <c r="D12" s="103"/>
      <c r="E12" s="103"/>
      <c r="F12" s="104"/>
      <c r="G12" s="673"/>
      <c r="H12" s="674"/>
      <c r="I12" s="674"/>
      <c r="J12" s="674"/>
      <c r="K12" s="674"/>
      <c r="L12" s="674"/>
      <c r="M12" s="674"/>
      <c r="N12" s="674"/>
      <c r="O12" s="674"/>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6"/>
    </row>
    <row r="13" spans="1:50" ht="21" customHeight="1" x14ac:dyDescent="0.15">
      <c r="A13" s="105"/>
      <c r="B13" s="106"/>
      <c r="C13" s="106"/>
      <c r="D13" s="106"/>
      <c r="E13" s="106"/>
      <c r="F13" s="107"/>
      <c r="G13" s="737" t="s">
        <v>6</v>
      </c>
      <c r="H13" s="738"/>
      <c r="I13" s="630" t="s">
        <v>7</v>
      </c>
      <c r="J13" s="631"/>
      <c r="K13" s="631"/>
      <c r="L13" s="631"/>
      <c r="M13" s="631"/>
      <c r="N13" s="631"/>
      <c r="O13" s="632"/>
      <c r="P13" s="148" t="s">
        <v>638</v>
      </c>
      <c r="Q13" s="149"/>
      <c r="R13" s="149"/>
      <c r="S13" s="149"/>
      <c r="T13" s="149"/>
      <c r="U13" s="149"/>
      <c r="V13" s="150"/>
      <c r="W13" s="148" t="s">
        <v>638</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9"/>
      <c r="H14" s="740"/>
      <c r="I14" s="559" t="s">
        <v>8</v>
      </c>
      <c r="J14" s="621"/>
      <c r="K14" s="621"/>
      <c r="L14" s="621"/>
      <c r="M14" s="621"/>
      <c r="N14" s="621"/>
      <c r="O14" s="622"/>
      <c r="P14" s="148" t="s">
        <v>638</v>
      </c>
      <c r="Q14" s="149"/>
      <c r="R14" s="149"/>
      <c r="S14" s="149"/>
      <c r="T14" s="149"/>
      <c r="U14" s="149"/>
      <c r="V14" s="150"/>
      <c r="W14" s="148">
        <v>1249</v>
      </c>
      <c r="X14" s="149"/>
      <c r="Y14" s="149"/>
      <c r="Z14" s="149"/>
      <c r="AA14" s="149"/>
      <c r="AB14" s="149"/>
      <c r="AC14" s="150"/>
      <c r="AD14" s="148" t="s">
        <v>677</v>
      </c>
      <c r="AE14" s="149"/>
      <c r="AF14" s="149"/>
      <c r="AG14" s="149"/>
      <c r="AH14" s="149"/>
      <c r="AI14" s="149"/>
      <c r="AJ14" s="150"/>
      <c r="AK14" s="148" t="s">
        <v>653</v>
      </c>
      <c r="AL14" s="149"/>
      <c r="AM14" s="149"/>
      <c r="AN14" s="149"/>
      <c r="AO14" s="149"/>
      <c r="AP14" s="149"/>
      <c r="AQ14" s="150"/>
      <c r="AR14" s="657"/>
      <c r="AS14" s="657"/>
      <c r="AT14" s="657"/>
      <c r="AU14" s="657"/>
      <c r="AV14" s="657"/>
      <c r="AW14" s="657"/>
      <c r="AX14" s="658"/>
    </row>
    <row r="15" spans="1:50" ht="21" customHeight="1" x14ac:dyDescent="0.15">
      <c r="A15" s="105"/>
      <c r="B15" s="106"/>
      <c r="C15" s="106"/>
      <c r="D15" s="106"/>
      <c r="E15" s="106"/>
      <c r="F15" s="107"/>
      <c r="G15" s="739"/>
      <c r="H15" s="740"/>
      <c r="I15" s="559" t="s">
        <v>50</v>
      </c>
      <c r="J15" s="560"/>
      <c r="K15" s="560"/>
      <c r="L15" s="560"/>
      <c r="M15" s="560"/>
      <c r="N15" s="560"/>
      <c r="O15" s="561"/>
      <c r="P15" s="148" t="s">
        <v>638</v>
      </c>
      <c r="Q15" s="149"/>
      <c r="R15" s="149"/>
      <c r="S15" s="149"/>
      <c r="T15" s="149"/>
      <c r="U15" s="149"/>
      <c r="V15" s="150"/>
      <c r="W15" s="148" t="s">
        <v>638</v>
      </c>
      <c r="X15" s="149"/>
      <c r="Y15" s="149"/>
      <c r="Z15" s="149"/>
      <c r="AA15" s="149"/>
      <c r="AB15" s="149"/>
      <c r="AC15" s="150"/>
      <c r="AD15" s="148">
        <v>1247</v>
      </c>
      <c r="AE15" s="149"/>
      <c r="AF15" s="149"/>
      <c r="AG15" s="149"/>
      <c r="AH15" s="149"/>
      <c r="AI15" s="149"/>
      <c r="AJ15" s="150"/>
      <c r="AK15" s="148">
        <v>988</v>
      </c>
      <c r="AL15" s="149"/>
      <c r="AM15" s="149"/>
      <c r="AN15" s="149"/>
      <c r="AO15" s="149"/>
      <c r="AP15" s="149"/>
      <c r="AQ15" s="150"/>
      <c r="AR15" s="148"/>
      <c r="AS15" s="149"/>
      <c r="AT15" s="149"/>
      <c r="AU15" s="149"/>
      <c r="AV15" s="149"/>
      <c r="AW15" s="149"/>
      <c r="AX15" s="620"/>
    </row>
    <row r="16" spans="1:50" ht="21" customHeight="1" x14ac:dyDescent="0.15">
      <c r="A16" s="105"/>
      <c r="B16" s="106"/>
      <c r="C16" s="106"/>
      <c r="D16" s="106"/>
      <c r="E16" s="106"/>
      <c r="F16" s="107"/>
      <c r="G16" s="739"/>
      <c r="H16" s="740"/>
      <c r="I16" s="559" t="s">
        <v>51</v>
      </c>
      <c r="J16" s="560"/>
      <c r="K16" s="560"/>
      <c r="L16" s="560"/>
      <c r="M16" s="560"/>
      <c r="N16" s="560"/>
      <c r="O16" s="561"/>
      <c r="P16" s="148" t="s">
        <v>638</v>
      </c>
      <c r="Q16" s="149"/>
      <c r="R16" s="149"/>
      <c r="S16" s="149"/>
      <c r="T16" s="149"/>
      <c r="U16" s="149"/>
      <c r="V16" s="150"/>
      <c r="W16" s="148">
        <v>-1247</v>
      </c>
      <c r="X16" s="149"/>
      <c r="Y16" s="149"/>
      <c r="Z16" s="149"/>
      <c r="AA16" s="149"/>
      <c r="AB16" s="149"/>
      <c r="AC16" s="150"/>
      <c r="AD16" s="148">
        <v>-988</v>
      </c>
      <c r="AE16" s="149"/>
      <c r="AF16" s="149"/>
      <c r="AG16" s="149"/>
      <c r="AH16" s="149"/>
      <c r="AI16" s="149"/>
      <c r="AJ16" s="150"/>
      <c r="AK16" s="148" t="s">
        <v>653</v>
      </c>
      <c r="AL16" s="149"/>
      <c r="AM16" s="149"/>
      <c r="AN16" s="149"/>
      <c r="AO16" s="149"/>
      <c r="AP16" s="149"/>
      <c r="AQ16" s="150"/>
      <c r="AR16" s="670"/>
      <c r="AS16" s="671"/>
      <c r="AT16" s="671"/>
      <c r="AU16" s="671"/>
      <c r="AV16" s="671"/>
      <c r="AW16" s="671"/>
      <c r="AX16" s="672"/>
    </row>
    <row r="17" spans="1:50" ht="24.75" customHeight="1" x14ac:dyDescent="0.15">
      <c r="A17" s="105"/>
      <c r="B17" s="106"/>
      <c r="C17" s="106"/>
      <c r="D17" s="106"/>
      <c r="E17" s="106"/>
      <c r="F17" s="107"/>
      <c r="G17" s="739"/>
      <c r="H17" s="740"/>
      <c r="I17" s="559" t="s">
        <v>49</v>
      </c>
      <c r="J17" s="621"/>
      <c r="K17" s="621"/>
      <c r="L17" s="621"/>
      <c r="M17" s="621"/>
      <c r="N17" s="621"/>
      <c r="O17" s="622"/>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653</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41"/>
      <c r="H18" s="742"/>
      <c r="I18" s="729" t="s">
        <v>20</v>
      </c>
      <c r="J18" s="730"/>
      <c r="K18" s="730"/>
      <c r="L18" s="730"/>
      <c r="M18" s="730"/>
      <c r="N18" s="730"/>
      <c r="O18" s="731"/>
      <c r="P18" s="154">
        <f>SUM(P13:V17)</f>
        <v>0</v>
      </c>
      <c r="Q18" s="155"/>
      <c r="R18" s="155"/>
      <c r="S18" s="155"/>
      <c r="T18" s="155"/>
      <c r="U18" s="155"/>
      <c r="V18" s="156"/>
      <c r="W18" s="154">
        <f>SUM(W13:AC17)</f>
        <v>2</v>
      </c>
      <c r="X18" s="155"/>
      <c r="Y18" s="155"/>
      <c r="Z18" s="155"/>
      <c r="AA18" s="155"/>
      <c r="AB18" s="155"/>
      <c r="AC18" s="156"/>
      <c r="AD18" s="154">
        <f>SUM(AD13:AJ17)</f>
        <v>259</v>
      </c>
      <c r="AE18" s="155"/>
      <c r="AF18" s="155"/>
      <c r="AG18" s="155"/>
      <c r="AH18" s="155"/>
      <c r="AI18" s="155"/>
      <c r="AJ18" s="156"/>
      <c r="AK18" s="154">
        <f>SUM(AK13:AQ17)</f>
        <v>988</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c r="Q19" s="149"/>
      <c r="R19" s="149"/>
      <c r="S19" s="149"/>
      <c r="T19" s="149"/>
      <c r="U19" s="149"/>
      <c r="V19" s="150"/>
      <c r="W19" s="148">
        <v>2</v>
      </c>
      <c r="X19" s="149"/>
      <c r="Y19" s="149"/>
      <c r="Z19" s="149"/>
      <c r="AA19" s="149"/>
      <c r="AB19" s="149"/>
      <c r="AC19" s="150"/>
      <c r="AD19" s="148">
        <v>259</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t="str">
        <f>IF(P18=0, "-", SUM(P19)/P18)</f>
        <v>-</v>
      </c>
      <c r="Q20" s="523"/>
      <c r="R20" s="523"/>
      <c r="S20" s="523"/>
      <c r="T20" s="523"/>
      <c r="U20" s="523"/>
      <c r="V20" s="523"/>
      <c r="W20" s="523">
        <f t="shared" ref="W20" si="0">IF(W18=0, "-", SUM(W19)/W18)</f>
        <v>1</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15" t="s">
        <v>274</v>
      </c>
      <c r="H21" s="916"/>
      <c r="I21" s="916"/>
      <c r="J21" s="916"/>
      <c r="K21" s="916"/>
      <c r="L21" s="916"/>
      <c r="M21" s="916"/>
      <c r="N21" s="916"/>
      <c r="O21" s="916"/>
      <c r="P21" s="523" t="str">
        <f>IF(P19=0, "-", SUM(P19)/SUM(P13,P14))</f>
        <v>-</v>
      </c>
      <c r="Q21" s="523"/>
      <c r="R21" s="523"/>
      <c r="S21" s="523"/>
      <c r="T21" s="523"/>
      <c r="U21" s="523"/>
      <c r="V21" s="523"/>
      <c r="W21" s="523">
        <f t="shared" ref="W21" si="2">IF(W19=0, "-", SUM(W19)/SUM(W13,W14))</f>
        <v>1.6012810248198558E-3</v>
      </c>
      <c r="X21" s="523"/>
      <c r="Y21" s="523"/>
      <c r="Z21" s="523"/>
      <c r="AA21" s="523"/>
      <c r="AB21" s="523"/>
      <c r="AC21" s="523"/>
      <c r="AD21" s="523" t="e">
        <f t="shared" ref="AD21" si="3">IF(AD19=0, "-", SUM(AD19)/SUM(AD13,AD14))</f>
        <v>#DIV/0!</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t="s">
        <v>686</v>
      </c>
      <c r="Q23" s="146"/>
      <c r="R23" s="146"/>
      <c r="S23" s="146"/>
      <c r="T23" s="146"/>
      <c r="U23" s="146"/>
      <c r="V23" s="147"/>
      <c r="W23" s="145" t="s">
        <v>686</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t="s">
        <v>686</v>
      </c>
      <c r="Q24" s="149"/>
      <c r="R24" s="149"/>
      <c r="S24" s="149"/>
      <c r="T24" s="149"/>
      <c r="U24" s="149"/>
      <c r="V24" s="150"/>
      <c r="W24" s="148" t="s">
        <v>686</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638</v>
      </c>
      <c r="H25" s="121"/>
      <c r="I25" s="121"/>
      <c r="J25" s="121"/>
      <c r="K25" s="121"/>
      <c r="L25" s="121"/>
      <c r="M25" s="121"/>
      <c r="N25" s="121"/>
      <c r="O25" s="122"/>
      <c r="P25" s="148" t="s">
        <v>686</v>
      </c>
      <c r="Q25" s="149"/>
      <c r="R25" s="149"/>
      <c r="S25" s="149"/>
      <c r="T25" s="149"/>
      <c r="U25" s="149"/>
      <c r="V25" s="150"/>
      <c r="W25" s="148" t="s">
        <v>686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638</v>
      </c>
      <c r="H26" s="121"/>
      <c r="I26" s="121"/>
      <c r="J26" s="121"/>
      <c r="K26" s="121"/>
      <c r="L26" s="121"/>
      <c r="M26" s="121"/>
      <c r="N26" s="121"/>
      <c r="O26" s="122"/>
      <c r="P26" s="148" t="s">
        <v>686</v>
      </c>
      <c r="Q26" s="149"/>
      <c r="R26" s="149"/>
      <c r="S26" s="149"/>
      <c r="T26" s="149"/>
      <c r="U26" s="149"/>
      <c r="V26" s="150"/>
      <c r="W26" s="148" t="s">
        <v>686</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638</v>
      </c>
      <c r="H27" s="121"/>
      <c r="I27" s="121"/>
      <c r="J27" s="121"/>
      <c r="K27" s="121"/>
      <c r="L27" s="121"/>
      <c r="M27" s="121"/>
      <c r="N27" s="121"/>
      <c r="O27" s="122"/>
      <c r="P27" s="148" t="s">
        <v>686</v>
      </c>
      <c r="Q27" s="149"/>
      <c r="R27" s="149"/>
      <c r="S27" s="149"/>
      <c r="T27" s="149"/>
      <c r="U27" s="149"/>
      <c r="V27" s="150"/>
      <c r="W27" s="148" t="s">
        <v>686</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42"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308</v>
      </c>
      <c r="AF30" s="368"/>
      <c r="AG30" s="368"/>
      <c r="AH30" s="369"/>
      <c r="AI30" s="370" t="s">
        <v>330</v>
      </c>
      <c r="AJ30" s="370"/>
      <c r="AK30" s="370"/>
      <c r="AL30" s="367"/>
      <c r="AM30" s="370" t="s">
        <v>427</v>
      </c>
      <c r="AN30" s="370"/>
      <c r="AO30" s="370"/>
      <c r="AP30" s="367"/>
      <c r="AQ30" s="633" t="s">
        <v>184</v>
      </c>
      <c r="AR30" s="634"/>
      <c r="AS30" s="634"/>
      <c r="AT30" s="635"/>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3</v>
      </c>
      <c r="AV31" s="256"/>
      <c r="AW31" s="360" t="s">
        <v>175</v>
      </c>
      <c r="AX31" s="361"/>
    </row>
    <row r="32" spans="1:50" ht="23.25" customHeight="1" x14ac:dyDescent="0.15">
      <c r="A32" s="499"/>
      <c r="B32" s="497"/>
      <c r="C32" s="497"/>
      <c r="D32" s="497"/>
      <c r="E32" s="497"/>
      <c r="F32" s="498"/>
      <c r="G32" s="524" t="s">
        <v>639</v>
      </c>
      <c r="H32" s="525"/>
      <c r="I32" s="525"/>
      <c r="J32" s="525"/>
      <c r="K32" s="525"/>
      <c r="L32" s="525"/>
      <c r="M32" s="525"/>
      <c r="N32" s="525"/>
      <c r="O32" s="526"/>
      <c r="P32" s="176" t="s">
        <v>640</v>
      </c>
      <c r="Q32" s="176"/>
      <c r="R32" s="176"/>
      <c r="S32" s="176"/>
      <c r="T32" s="176"/>
      <c r="U32" s="176"/>
      <c r="V32" s="176"/>
      <c r="W32" s="176"/>
      <c r="X32" s="218"/>
      <c r="Y32" s="324" t="s">
        <v>12</v>
      </c>
      <c r="Z32" s="533"/>
      <c r="AA32" s="534"/>
      <c r="AB32" s="535" t="s">
        <v>641</v>
      </c>
      <c r="AC32" s="535"/>
      <c r="AD32" s="535"/>
      <c r="AE32" s="348" t="s">
        <v>638</v>
      </c>
      <c r="AF32" s="349"/>
      <c r="AG32" s="349"/>
      <c r="AH32" s="349"/>
      <c r="AI32" s="348">
        <v>10</v>
      </c>
      <c r="AJ32" s="349"/>
      <c r="AK32" s="349"/>
      <c r="AL32" s="349"/>
      <c r="AM32" s="348">
        <v>3018</v>
      </c>
      <c r="AN32" s="349"/>
      <c r="AO32" s="349"/>
      <c r="AP32" s="349"/>
      <c r="AQ32" s="151" t="s">
        <v>638</v>
      </c>
      <c r="AR32" s="152"/>
      <c r="AS32" s="152"/>
      <c r="AT32" s="153"/>
      <c r="AU32" s="349" t="s">
        <v>638</v>
      </c>
      <c r="AV32" s="349"/>
      <c r="AW32" s="349"/>
      <c r="AX32" s="350"/>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641</v>
      </c>
      <c r="AC33" s="506"/>
      <c r="AD33" s="506"/>
      <c r="AE33" s="348" t="s">
        <v>638</v>
      </c>
      <c r="AF33" s="349"/>
      <c r="AG33" s="349"/>
      <c r="AH33" s="349"/>
      <c r="AI33" s="348">
        <v>12700</v>
      </c>
      <c r="AJ33" s="349"/>
      <c r="AK33" s="349"/>
      <c r="AL33" s="349"/>
      <c r="AM33" s="348">
        <v>12700</v>
      </c>
      <c r="AN33" s="349"/>
      <c r="AO33" s="349"/>
      <c r="AP33" s="349"/>
      <c r="AQ33" s="151" t="s">
        <v>638</v>
      </c>
      <c r="AR33" s="152"/>
      <c r="AS33" s="152"/>
      <c r="AT33" s="153"/>
      <c r="AU33" s="349">
        <v>12700</v>
      </c>
      <c r="AV33" s="349"/>
      <c r="AW33" s="349"/>
      <c r="AX33" s="350"/>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t="s">
        <v>638</v>
      </c>
      <c r="AF34" s="349"/>
      <c r="AG34" s="349"/>
      <c r="AH34" s="349"/>
      <c r="AI34" s="348">
        <v>7.8740157480315001E-2</v>
      </c>
      <c r="AJ34" s="349"/>
      <c r="AK34" s="349"/>
      <c r="AL34" s="349"/>
      <c r="AM34" s="348">
        <f>AM32/AM33*100</f>
        <v>23.763779527559056</v>
      </c>
      <c r="AN34" s="349"/>
      <c r="AO34" s="349"/>
      <c r="AP34" s="349"/>
      <c r="AQ34" s="151" t="s">
        <v>638</v>
      </c>
      <c r="AR34" s="152"/>
      <c r="AS34" s="152"/>
      <c r="AT34" s="153"/>
      <c r="AU34" s="349" t="s">
        <v>638</v>
      </c>
      <c r="AV34" s="349"/>
      <c r="AW34" s="349"/>
      <c r="AX34" s="350"/>
    </row>
    <row r="35" spans="1:51" ht="23.25" customHeight="1" x14ac:dyDescent="0.15">
      <c r="A35" s="889" t="s">
        <v>298</v>
      </c>
      <c r="B35" s="890"/>
      <c r="C35" s="890"/>
      <c r="D35" s="890"/>
      <c r="E35" s="890"/>
      <c r="F35" s="891"/>
      <c r="G35" s="895" t="s">
        <v>642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792"/>
    </row>
    <row r="36" spans="1:51" ht="23.25" customHeight="1" thickBot="1" x14ac:dyDescent="0.2">
      <c r="A36" s="892"/>
      <c r="B36" s="893"/>
      <c r="C36" s="893"/>
      <c r="D36" s="893"/>
      <c r="E36" s="893"/>
      <c r="F36" s="894"/>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6" t="s">
        <v>270</v>
      </c>
      <c r="B37" s="637"/>
      <c r="C37" s="637"/>
      <c r="D37" s="637"/>
      <c r="E37" s="637"/>
      <c r="F37" s="638"/>
      <c r="G37" s="549" t="s">
        <v>145</v>
      </c>
      <c r="H37" s="362"/>
      <c r="I37" s="362"/>
      <c r="J37" s="362"/>
      <c r="K37" s="362"/>
      <c r="L37" s="362"/>
      <c r="M37" s="362"/>
      <c r="N37" s="362"/>
      <c r="O37" s="550"/>
      <c r="P37" s="623" t="s">
        <v>58</v>
      </c>
      <c r="Q37" s="362"/>
      <c r="R37" s="362"/>
      <c r="S37" s="362"/>
      <c r="T37" s="362"/>
      <c r="U37" s="362"/>
      <c r="V37" s="362"/>
      <c r="W37" s="362"/>
      <c r="X37" s="550"/>
      <c r="Y37" s="624"/>
      <c r="Z37" s="625"/>
      <c r="AA37" s="626"/>
      <c r="AB37" s="627" t="s">
        <v>11</v>
      </c>
      <c r="AC37" s="628"/>
      <c r="AD37" s="629"/>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9"/>
      <c r="B41" s="640"/>
      <c r="C41" s="640"/>
      <c r="D41" s="640"/>
      <c r="E41" s="640"/>
      <c r="F41" s="641"/>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9" t="s">
        <v>298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792"/>
      <c r="AY42">
        <f t="shared" si="4"/>
        <v>0</v>
      </c>
    </row>
    <row r="43" spans="1:51" ht="23.25" hidden="1" customHeight="1" x14ac:dyDescent="0.15">
      <c r="A43" s="892"/>
      <c r="B43" s="893"/>
      <c r="C43" s="893"/>
      <c r="D43" s="893"/>
      <c r="E43" s="893"/>
      <c r="F43" s="894"/>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6" t="s">
        <v>270</v>
      </c>
      <c r="B44" s="637"/>
      <c r="C44" s="637"/>
      <c r="D44" s="637"/>
      <c r="E44" s="637"/>
      <c r="F44" s="638"/>
      <c r="G44" s="549" t="s">
        <v>145</v>
      </c>
      <c r="H44" s="362"/>
      <c r="I44" s="362"/>
      <c r="J44" s="362"/>
      <c r="K44" s="362"/>
      <c r="L44" s="362"/>
      <c r="M44" s="362"/>
      <c r="N44" s="362"/>
      <c r="O44" s="550"/>
      <c r="P44" s="623" t="s">
        <v>58</v>
      </c>
      <c r="Q44" s="362"/>
      <c r="R44" s="362"/>
      <c r="S44" s="362"/>
      <c r="T44" s="362"/>
      <c r="U44" s="362"/>
      <c r="V44" s="362"/>
      <c r="W44" s="362"/>
      <c r="X44" s="550"/>
      <c r="Y44" s="624"/>
      <c r="Z44" s="625"/>
      <c r="AA44" s="626"/>
      <c r="AB44" s="627" t="s">
        <v>11</v>
      </c>
      <c r="AC44" s="628"/>
      <c r="AD44" s="629"/>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9"/>
      <c r="B48" s="640"/>
      <c r="C48" s="640"/>
      <c r="D48" s="640"/>
      <c r="E48" s="640"/>
      <c r="F48" s="641"/>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9" t="s">
        <v>298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792"/>
      <c r="AY49">
        <f t="shared" si="5"/>
        <v>0</v>
      </c>
    </row>
    <row r="50" spans="1:51" ht="23.25" hidden="1" customHeight="1" x14ac:dyDescent="0.15">
      <c r="A50" s="892"/>
      <c r="B50" s="893"/>
      <c r="C50" s="893"/>
      <c r="D50" s="893"/>
      <c r="E50" s="893"/>
      <c r="F50" s="894"/>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496" t="s">
        <v>270</v>
      </c>
      <c r="B51" s="497"/>
      <c r="C51" s="497"/>
      <c r="D51" s="497"/>
      <c r="E51" s="497"/>
      <c r="F51" s="498"/>
      <c r="G51" s="549" t="s">
        <v>145</v>
      </c>
      <c r="H51" s="362"/>
      <c r="I51" s="362"/>
      <c r="J51" s="362"/>
      <c r="K51" s="362"/>
      <c r="L51" s="362"/>
      <c r="M51" s="362"/>
      <c r="N51" s="362"/>
      <c r="O51" s="550"/>
      <c r="P51" s="623" t="s">
        <v>58</v>
      </c>
      <c r="Q51" s="362"/>
      <c r="R51" s="362"/>
      <c r="S51" s="362"/>
      <c r="T51" s="362"/>
      <c r="U51" s="362"/>
      <c r="V51" s="362"/>
      <c r="W51" s="362"/>
      <c r="X51" s="550"/>
      <c r="Y51" s="624"/>
      <c r="Z51" s="625"/>
      <c r="AA51" s="626"/>
      <c r="AB51" s="627" t="s">
        <v>11</v>
      </c>
      <c r="AC51" s="628"/>
      <c r="AD51" s="629"/>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9"/>
      <c r="B55" s="640"/>
      <c r="C55" s="640"/>
      <c r="D55" s="640"/>
      <c r="E55" s="640"/>
      <c r="F55" s="641"/>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9" t="s">
        <v>298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792"/>
      <c r="AY56">
        <f t="shared" si="6"/>
        <v>0</v>
      </c>
    </row>
    <row r="57" spans="1:51" ht="23.25" hidden="1" customHeight="1" x14ac:dyDescent="0.15">
      <c r="A57" s="892"/>
      <c r="B57" s="893"/>
      <c r="C57" s="893"/>
      <c r="D57" s="893"/>
      <c r="E57" s="893"/>
      <c r="F57" s="894"/>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496" t="s">
        <v>270</v>
      </c>
      <c r="B58" s="497"/>
      <c r="C58" s="497"/>
      <c r="D58" s="497"/>
      <c r="E58" s="497"/>
      <c r="F58" s="498"/>
      <c r="G58" s="549" t="s">
        <v>145</v>
      </c>
      <c r="H58" s="362"/>
      <c r="I58" s="362"/>
      <c r="J58" s="362"/>
      <c r="K58" s="362"/>
      <c r="L58" s="362"/>
      <c r="M58" s="362"/>
      <c r="N58" s="362"/>
      <c r="O58" s="550"/>
      <c r="P58" s="623" t="s">
        <v>58</v>
      </c>
      <c r="Q58" s="362"/>
      <c r="R58" s="362"/>
      <c r="S58" s="362"/>
      <c r="T58" s="362"/>
      <c r="U58" s="362"/>
      <c r="V58" s="362"/>
      <c r="W58" s="362"/>
      <c r="X58" s="550"/>
      <c r="Y58" s="624"/>
      <c r="Z58" s="625"/>
      <c r="AA58" s="626"/>
      <c r="AB58" s="627" t="s">
        <v>11</v>
      </c>
      <c r="AC58" s="628"/>
      <c r="AD58" s="629"/>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9" t="s">
        <v>298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792"/>
      <c r="AY63">
        <f t="shared" si="7"/>
        <v>0</v>
      </c>
    </row>
    <row r="64" spans="1:51" ht="23.25" hidden="1" customHeight="1" x14ac:dyDescent="0.15">
      <c r="A64" s="892"/>
      <c r="B64" s="893"/>
      <c r="C64" s="893"/>
      <c r="D64" s="893"/>
      <c r="E64" s="893"/>
      <c r="F64" s="894"/>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46.25" hidden="1" customHeight="1" x14ac:dyDescent="0.15">
      <c r="A65" s="850" t="s">
        <v>271</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266</v>
      </c>
      <c r="X65" s="862"/>
      <c r="Y65" s="865"/>
      <c r="Z65" s="865"/>
      <c r="AA65" s="866"/>
      <c r="AB65" s="859" t="s">
        <v>11</v>
      </c>
      <c r="AC65" s="855"/>
      <c r="AD65" s="856"/>
      <c r="AE65" s="320" t="s">
        <v>308</v>
      </c>
      <c r="AF65" s="320"/>
      <c r="AG65" s="320"/>
      <c r="AH65" s="320"/>
      <c r="AI65" s="320" t="s">
        <v>330</v>
      </c>
      <c r="AJ65" s="320"/>
      <c r="AK65" s="320"/>
      <c r="AL65" s="320"/>
      <c r="AM65" s="320" t="s">
        <v>427</v>
      </c>
      <c r="AN65" s="320"/>
      <c r="AO65" s="320"/>
      <c r="AP65" s="320"/>
      <c r="AQ65" s="200" t="s">
        <v>184</v>
      </c>
      <c r="AR65" s="184"/>
      <c r="AS65" s="184"/>
      <c r="AT65" s="185"/>
      <c r="AU65" s="966" t="s">
        <v>133</v>
      </c>
      <c r="AV65" s="966"/>
      <c r="AW65" s="966"/>
      <c r="AX65" s="967"/>
      <c r="AY65">
        <f>COUNTA($H$67)</f>
        <v>0</v>
      </c>
    </row>
    <row r="66" spans="1:51"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0"/>
      <c r="AF66" s="320"/>
      <c r="AG66" s="320"/>
      <c r="AH66" s="320"/>
      <c r="AI66" s="320"/>
      <c r="AJ66" s="320"/>
      <c r="AK66" s="320"/>
      <c r="AL66" s="320"/>
      <c r="AM66" s="320"/>
      <c r="AN66" s="320"/>
      <c r="AO66" s="320"/>
      <c r="AP66" s="320"/>
      <c r="AQ66" s="216"/>
      <c r="AR66" s="163"/>
      <c r="AS66" s="164" t="s">
        <v>185</v>
      </c>
      <c r="AT66" s="187"/>
      <c r="AU66" s="256"/>
      <c r="AV66" s="256"/>
      <c r="AW66" s="857" t="s">
        <v>269</v>
      </c>
      <c r="AX66" s="968"/>
      <c r="AY66">
        <f>$AY$65</f>
        <v>0</v>
      </c>
    </row>
    <row r="67" spans="1:51" ht="23.25" hidden="1" customHeight="1" x14ac:dyDescent="0.15">
      <c r="A67" s="843"/>
      <c r="B67" s="844"/>
      <c r="C67" s="844"/>
      <c r="D67" s="844"/>
      <c r="E67" s="844"/>
      <c r="F67" s="845"/>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48"/>
      <c r="AF67" s="349"/>
      <c r="AG67" s="349"/>
      <c r="AH67" s="349"/>
      <c r="AI67" s="348"/>
      <c r="AJ67" s="349"/>
      <c r="AK67" s="349"/>
      <c r="AL67" s="349"/>
      <c r="AM67" s="348"/>
      <c r="AN67" s="349"/>
      <c r="AO67" s="349"/>
      <c r="AP67" s="349"/>
      <c r="AQ67" s="348"/>
      <c r="AR67" s="349"/>
      <c r="AS67" s="349"/>
      <c r="AT67" s="808"/>
      <c r="AU67" s="349"/>
      <c r="AV67" s="349"/>
      <c r="AW67" s="349"/>
      <c r="AX67" s="350"/>
      <c r="AY67">
        <f t="shared" ref="AY67:AY72" si="8">$AY$65</f>
        <v>0</v>
      </c>
    </row>
    <row r="68" spans="1:51" ht="23.25" hidden="1" customHeight="1" x14ac:dyDescent="0.15">
      <c r="A68" s="843"/>
      <c r="B68" s="844"/>
      <c r="C68" s="844"/>
      <c r="D68" s="844"/>
      <c r="E68" s="844"/>
      <c r="F68" s="845"/>
      <c r="G68" s="929"/>
      <c r="H68" s="955"/>
      <c r="I68" s="956"/>
      <c r="J68" s="956"/>
      <c r="K68" s="956"/>
      <c r="L68" s="956"/>
      <c r="M68" s="956"/>
      <c r="N68" s="956"/>
      <c r="O68" s="957"/>
      <c r="P68" s="955"/>
      <c r="Q68" s="956"/>
      <c r="R68" s="956"/>
      <c r="S68" s="956"/>
      <c r="T68" s="956"/>
      <c r="U68" s="956"/>
      <c r="V68" s="957"/>
      <c r="W68" s="960"/>
      <c r="X68" s="961"/>
      <c r="Y68" s="115" t="s">
        <v>53</v>
      </c>
      <c r="Z68" s="115"/>
      <c r="AA68" s="116"/>
      <c r="AB68" s="964" t="s">
        <v>288</v>
      </c>
      <c r="AC68" s="964"/>
      <c r="AD68" s="964"/>
      <c r="AE68" s="348"/>
      <c r="AF68" s="349"/>
      <c r="AG68" s="349"/>
      <c r="AH68" s="349"/>
      <c r="AI68" s="348"/>
      <c r="AJ68" s="349"/>
      <c r="AK68" s="349"/>
      <c r="AL68" s="349"/>
      <c r="AM68" s="348"/>
      <c r="AN68" s="349"/>
      <c r="AO68" s="349"/>
      <c r="AP68" s="349"/>
      <c r="AQ68" s="348"/>
      <c r="AR68" s="349"/>
      <c r="AS68" s="349"/>
      <c r="AT68" s="808"/>
      <c r="AU68" s="349"/>
      <c r="AV68" s="349"/>
      <c r="AW68" s="349"/>
      <c r="AX68" s="350"/>
      <c r="AY68">
        <f t="shared" si="8"/>
        <v>0</v>
      </c>
    </row>
    <row r="69" spans="1:51" ht="23.25" hidden="1" customHeight="1" x14ac:dyDescent="0.15">
      <c r="A69" s="843"/>
      <c r="B69" s="844"/>
      <c r="C69" s="844"/>
      <c r="D69" s="844"/>
      <c r="E69" s="844"/>
      <c r="F69" s="845"/>
      <c r="G69" s="970"/>
      <c r="H69" s="955"/>
      <c r="I69" s="956"/>
      <c r="J69" s="956"/>
      <c r="K69" s="956"/>
      <c r="L69" s="956"/>
      <c r="M69" s="956"/>
      <c r="N69" s="956"/>
      <c r="O69" s="957"/>
      <c r="P69" s="955"/>
      <c r="Q69" s="956"/>
      <c r="R69" s="956"/>
      <c r="S69" s="956"/>
      <c r="T69" s="956"/>
      <c r="U69" s="956"/>
      <c r="V69" s="957"/>
      <c r="W69" s="962"/>
      <c r="X69" s="963"/>
      <c r="Y69" s="115" t="s">
        <v>13</v>
      </c>
      <c r="Z69" s="115"/>
      <c r="AA69" s="116"/>
      <c r="AB69" s="965" t="s">
        <v>289</v>
      </c>
      <c r="AC69" s="965"/>
      <c r="AD69" s="965"/>
      <c r="AE69" s="356"/>
      <c r="AF69" s="357"/>
      <c r="AG69" s="357"/>
      <c r="AH69" s="357"/>
      <c r="AI69" s="356"/>
      <c r="AJ69" s="357"/>
      <c r="AK69" s="357"/>
      <c r="AL69" s="357"/>
      <c r="AM69" s="356"/>
      <c r="AN69" s="357"/>
      <c r="AO69" s="357"/>
      <c r="AP69" s="357"/>
      <c r="AQ69" s="348"/>
      <c r="AR69" s="349"/>
      <c r="AS69" s="349"/>
      <c r="AT69" s="808"/>
      <c r="AU69" s="349"/>
      <c r="AV69" s="349"/>
      <c r="AW69" s="349"/>
      <c r="AX69" s="350"/>
      <c r="AY69">
        <f t="shared" si="8"/>
        <v>0</v>
      </c>
    </row>
    <row r="70" spans="1:51" ht="23.25" hidden="1" customHeight="1" x14ac:dyDescent="0.15">
      <c r="A70" s="843" t="s">
        <v>275</v>
      </c>
      <c r="B70" s="844"/>
      <c r="C70" s="844"/>
      <c r="D70" s="844"/>
      <c r="E70" s="844"/>
      <c r="F70" s="845"/>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48"/>
      <c r="AF70" s="349"/>
      <c r="AG70" s="349"/>
      <c r="AH70" s="349"/>
      <c r="AI70" s="348"/>
      <c r="AJ70" s="349"/>
      <c r="AK70" s="349"/>
      <c r="AL70" s="349"/>
      <c r="AM70" s="348"/>
      <c r="AN70" s="349"/>
      <c r="AO70" s="349"/>
      <c r="AP70" s="349"/>
      <c r="AQ70" s="348"/>
      <c r="AR70" s="349"/>
      <c r="AS70" s="349"/>
      <c r="AT70" s="808"/>
      <c r="AU70" s="349"/>
      <c r="AV70" s="349"/>
      <c r="AW70" s="349"/>
      <c r="AX70" s="350"/>
      <c r="AY70">
        <f t="shared" si="8"/>
        <v>0</v>
      </c>
    </row>
    <row r="71" spans="1:51" ht="23.25" hidden="1" customHeight="1" x14ac:dyDescent="0.15">
      <c r="A71" s="843"/>
      <c r="B71" s="844"/>
      <c r="C71" s="844"/>
      <c r="D71" s="844"/>
      <c r="E71" s="844"/>
      <c r="F71" s="845"/>
      <c r="G71" s="929"/>
      <c r="H71" s="931"/>
      <c r="I71" s="931"/>
      <c r="J71" s="931"/>
      <c r="K71" s="931"/>
      <c r="L71" s="931"/>
      <c r="M71" s="931"/>
      <c r="N71" s="931"/>
      <c r="O71" s="931"/>
      <c r="P71" s="931"/>
      <c r="Q71" s="931"/>
      <c r="R71" s="931"/>
      <c r="S71" s="931"/>
      <c r="T71" s="931"/>
      <c r="U71" s="931"/>
      <c r="V71" s="931"/>
      <c r="W71" s="935"/>
      <c r="X71" s="936"/>
      <c r="Y71" s="115" t="s">
        <v>53</v>
      </c>
      <c r="Z71" s="115"/>
      <c r="AA71" s="116"/>
      <c r="AB71" s="964" t="s">
        <v>288</v>
      </c>
      <c r="AC71" s="964"/>
      <c r="AD71" s="964"/>
      <c r="AE71" s="348"/>
      <c r="AF71" s="349"/>
      <c r="AG71" s="349"/>
      <c r="AH71" s="349"/>
      <c r="AI71" s="348"/>
      <c r="AJ71" s="349"/>
      <c r="AK71" s="349"/>
      <c r="AL71" s="349"/>
      <c r="AM71" s="348"/>
      <c r="AN71" s="349"/>
      <c r="AO71" s="349"/>
      <c r="AP71" s="349"/>
      <c r="AQ71" s="348"/>
      <c r="AR71" s="349"/>
      <c r="AS71" s="349"/>
      <c r="AT71" s="808"/>
      <c r="AU71" s="349"/>
      <c r="AV71" s="349"/>
      <c r="AW71" s="349"/>
      <c r="AX71" s="350"/>
      <c r="AY71">
        <f t="shared" si="8"/>
        <v>0</v>
      </c>
    </row>
    <row r="72" spans="1:51" ht="23.25" hidden="1" customHeight="1" x14ac:dyDescent="0.15">
      <c r="A72" s="846"/>
      <c r="B72" s="847"/>
      <c r="C72" s="847"/>
      <c r="D72" s="847"/>
      <c r="E72" s="847"/>
      <c r="F72" s="848"/>
      <c r="G72" s="929"/>
      <c r="H72" s="932"/>
      <c r="I72" s="932"/>
      <c r="J72" s="932"/>
      <c r="K72" s="932"/>
      <c r="L72" s="932"/>
      <c r="M72" s="932"/>
      <c r="N72" s="932"/>
      <c r="O72" s="932"/>
      <c r="P72" s="932"/>
      <c r="Q72" s="932"/>
      <c r="R72" s="932"/>
      <c r="S72" s="932"/>
      <c r="T72" s="932"/>
      <c r="U72" s="932"/>
      <c r="V72" s="932"/>
      <c r="W72" s="937"/>
      <c r="X72" s="938"/>
      <c r="Y72" s="115" t="s">
        <v>13</v>
      </c>
      <c r="Z72" s="115"/>
      <c r="AA72" s="116"/>
      <c r="AB72" s="965" t="s">
        <v>289</v>
      </c>
      <c r="AC72" s="965"/>
      <c r="AD72" s="965"/>
      <c r="AE72" s="356"/>
      <c r="AF72" s="357"/>
      <c r="AG72" s="357"/>
      <c r="AH72" s="357"/>
      <c r="AI72" s="356"/>
      <c r="AJ72" s="357"/>
      <c r="AK72" s="357"/>
      <c r="AL72" s="357"/>
      <c r="AM72" s="356"/>
      <c r="AN72" s="357"/>
      <c r="AO72" s="357"/>
      <c r="AP72" s="928"/>
      <c r="AQ72" s="348"/>
      <c r="AR72" s="349"/>
      <c r="AS72" s="349"/>
      <c r="AT72" s="808"/>
      <c r="AU72" s="349"/>
      <c r="AV72" s="349"/>
      <c r="AW72" s="349"/>
      <c r="AX72" s="350"/>
      <c r="AY72">
        <f t="shared" si="8"/>
        <v>0</v>
      </c>
    </row>
    <row r="73" spans="1:51" ht="18.75" hidden="1" customHeight="1" x14ac:dyDescent="0.15">
      <c r="A73" s="829" t="s">
        <v>271</v>
      </c>
      <c r="B73" s="830"/>
      <c r="C73" s="830"/>
      <c r="D73" s="830"/>
      <c r="E73" s="830"/>
      <c r="F73" s="831"/>
      <c r="G73" s="800"/>
      <c r="H73" s="184" t="s">
        <v>145</v>
      </c>
      <c r="I73" s="184"/>
      <c r="J73" s="184"/>
      <c r="K73" s="184"/>
      <c r="L73" s="184"/>
      <c r="M73" s="184"/>
      <c r="N73" s="184"/>
      <c r="O73" s="185"/>
      <c r="P73" s="200" t="s">
        <v>58</v>
      </c>
      <c r="Q73" s="184"/>
      <c r="R73" s="184"/>
      <c r="S73" s="184"/>
      <c r="T73" s="184"/>
      <c r="U73" s="184"/>
      <c r="V73" s="184"/>
      <c r="W73" s="184"/>
      <c r="X73" s="185"/>
      <c r="Y73" s="802"/>
      <c r="Z73" s="803"/>
      <c r="AA73" s="804"/>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32"/>
      <c r="B74" s="833"/>
      <c r="C74" s="833"/>
      <c r="D74" s="833"/>
      <c r="E74" s="833"/>
      <c r="F74" s="834"/>
      <c r="G74" s="80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32"/>
      <c r="B75" s="833"/>
      <c r="C75" s="833"/>
      <c r="D75" s="833"/>
      <c r="E75" s="833"/>
      <c r="F75" s="834"/>
      <c r="G75" s="77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32"/>
      <c r="B76" s="833"/>
      <c r="C76" s="833"/>
      <c r="D76" s="833"/>
      <c r="E76" s="833"/>
      <c r="F76" s="834"/>
      <c r="G76" s="77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32"/>
      <c r="B77" s="833"/>
      <c r="C77" s="833"/>
      <c r="D77" s="833"/>
      <c r="E77" s="833"/>
      <c r="F77" s="834"/>
      <c r="G77" s="77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903" t="s">
        <v>301</v>
      </c>
      <c r="B78" s="904"/>
      <c r="C78" s="904"/>
      <c r="D78" s="904"/>
      <c r="E78" s="901" t="s">
        <v>249</v>
      </c>
      <c r="F78" s="902"/>
      <c r="G78" s="45" t="s">
        <v>187</v>
      </c>
      <c r="H78" s="786"/>
      <c r="I78" s="230"/>
      <c r="J78" s="230"/>
      <c r="K78" s="230"/>
      <c r="L78" s="230"/>
      <c r="M78" s="230"/>
      <c r="N78" s="230"/>
      <c r="O78" s="78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11" t="s">
        <v>265</v>
      </c>
      <c r="AP79" s="112"/>
      <c r="AQ79" s="112"/>
      <c r="AR79" s="62" t="s">
        <v>263</v>
      </c>
      <c r="AS79" s="111"/>
      <c r="AT79" s="112"/>
      <c r="AU79" s="112"/>
      <c r="AV79" s="112"/>
      <c r="AW79" s="112"/>
      <c r="AX79" s="113"/>
      <c r="AY79">
        <f>COUNTIF($AR$79,"☑")</f>
        <v>0</v>
      </c>
    </row>
    <row r="80" spans="1:51" ht="18.75" hidden="1" customHeight="1" x14ac:dyDescent="0.15">
      <c r="A80" s="503" t="s">
        <v>146</v>
      </c>
      <c r="B80" s="838" t="s">
        <v>262</v>
      </c>
      <c r="C80" s="839"/>
      <c r="D80" s="839"/>
      <c r="E80" s="839"/>
      <c r="F80" s="840"/>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618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4"/>
      <c r="AY80">
        <f>COUNTA($G$82)</f>
        <v>0</v>
      </c>
    </row>
    <row r="81" spans="1:60" ht="22.5" hidden="1" customHeight="1" x14ac:dyDescent="0.15">
      <c r="A81" s="504"/>
      <c r="B81" s="841"/>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41"/>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4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41"/>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4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42"/>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88" t="s">
        <v>60</v>
      </c>
      <c r="H85" s="773"/>
      <c r="I85" s="773"/>
      <c r="J85" s="773"/>
      <c r="K85" s="773"/>
      <c r="L85" s="773"/>
      <c r="M85" s="773"/>
      <c r="N85" s="773"/>
      <c r="O85" s="774"/>
      <c r="P85" s="772" t="s">
        <v>62</v>
      </c>
      <c r="Q85" s="773"/>
      <c r="R85" s="773"/>
      <c r="S85" s="773"/>
      <c r="T85" s="773"/>
      <c r="U85" s="773"/>
      <c r="V85" s="773"/>
      <c r="W85" s="773"/>
      <c r="X85" s="774"/>
      <c r="Y85" s="188"/>
      <c r="Z85" s="189"/>
      <c r="AA85" s="190"/>
      <c r="AB85" s="442" t="s">
        <v>11</v>
      </c>
      <c r="AC85" s="443"/>
      <c r="AD85" s="444"/>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93"/>
      <c r="R87" s="793"/>
      <c r="S87" s="793"/>
      <c r="T87" s="793"/>
      <c r="U87" s="793"/>
      <c r="V87" s="793"/>
      <c r="W87" s="793"/>
      <c r="X87" s="794"/>
      <c r="Y87" s="749" t="s">
        <v>61</v>
      </c>
      <c r="Z87" s="750"/>
      <c r="AA87" s="75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95"/>
      <c r="Q88" s="795"/>
      <c r="R88" s="795"/>
      <c r="S88" s="795"/>
      <c r="T88" s="795"/>
      <c r="U88" s="795"/>
      <c r="V88" s="795"/>
      <c r="W88" s="795"/>
      <c r="X88" s="796"/>
      <c r="Y88" s="724" t="s">
        <v>53</v>
      </c>
      <c r="Z88" s="725"/>
      <c r="AA88" s="726"/>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97"/>
      <c r="Y89" s="724" t="s">
        <v>13</v>
      </c>
      <c r="Z89" s="725"/>
      <c r="AA89" s="726"/>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88" t="s">
        <v>60</v>
      </c>
      <c r="H90" s="773"/>
      <c r="I90" s="773"/>
      <c r="J90" s="773"/>
      <c r="K90" s="773"/>
      <c r="L90" s="773"/>
      <c r="M90" s="773"/>
      <c r="N90" s="773"/>
      <c r="O90" s="774"/>
      <c r="P90" s="772" t="s">
        <v>62</v>
      </c>
      <c r="Q90" s="773"/>
      <c r="R90" s="773"/>
      <c r="S90" s="773"/>
      <c r="T90" s="773"/>
      <c r="U90" s="773"/>
      <c r="V90" s="773"/>
      <c r="W90" s="773"/>
      <c r="X90" s="774"/>
      <c r="Y90" s="188"/>
      <c r="Z90" s="189"/>
      <c r="AA90" s="190"/>
      <c r="AB90" s="442" t="s">
        <v>11</v>
      </c>
      <c r="AC90" s="443"/>
      <c r="AD90" s="444"/>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93"/>
      <c r="R92" s="793"/>
      <c r="S92" s="793"/>
      <c r="T92" s="793"/>
      <c r="U92" s="793"/>
      <c r="V92" s="793"/>
      <c r="W92" s="793"/>
      <c r="X92" s="794"/>
      <c r="Y92" s="749" t="s">
        <v>61</v>
      </c>
      <c r="Z92" s="750"/>
      <c r="AA92" s="75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95"/>
      <c r="Q93" s="795"/>
      <c r="R93" s="795"/>
      <c r="S93" s="795"/>
      <c r="T93" s="795"/>
      <c r="U93" s="795"/>
      <c r="V93" s="795"/>
      <c r="W93" s="795"/>
      <c r="X93" s="796"/>
      <c r="Y93" s="724" t="s">
        <v>53</v>
      </c>
      <c r="Z93" s="725"/>
      <c r="AA93" s="726"/>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97"/>
      <c r="Y94" s="724" t="s">
        <v>13</v>
      </c>
      <c r="Z94" s="725"/>
      <c r="AA94" s="726"/>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88" t="s">
        <v>60</v>
      </c>
      <c r="H95" s="773"/>
      <c r="I95" s="773"/>
      <c r="J95" s="773"/>
      <c r="K95" s="773"/>
      <c r="L95" s="773"/>
      <c r="M95" s="773"/>
      <c r="N95" s="773"/>
      <c r="O95" s="774"/>
      <c r="P95" s="772" t="s">
        <v>62</v>
      </c>
      <c r="Q95" s="773"/>
      <c r="R95" s="773"/>
      <c r="S95" s="773"/>
      <c r="T95" s="773"/>
      <c r="U95" s="773"/>
      <c r="V95" s="773"/>
      <c r="W95" s="773"/>
      <c r="X95" s="774"/>
      <c r="Y95" s="188"/>
      <c r="Z95" s="189"/>
      <c r="AA95" s="190"/>
      <c r="AB95" s="442" t="s">
        <v>11</v>
      </c>
      <c r="AC95" s="443"/>
      <c r="AD95" s="444"/>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93"/>
      <c r="R97" s="793"/>
      <c r="S97" s="793"/>
      <c r="T97" s="793"/>
      <c r="U97" s="793"/>
      <c r="V97" s="793"/>
      <c r="W97" s="793"/>
      <c r="X97" s="794"/>
      <c r="Y97" s="749" t="s">
        <v>61</v>
      </c>
      <c r="Z97" s="750"/>
      <c r="AA97" s="751"/>
      <c r="AB97" s="388"/>
      <c r="AC97" s="389"/>
      <c r="AD97" s="390"/>
      <c r="AE97" s="348"/>
      <c r="AF97" s="349"/>
      <c r="AG97" s="349"/>
      <c r="AH97" s="808"/>
      <c r="AI97" s="348"/>
      <c r="AJ97" s="349"/>
      <c r="AK97" s="349"/>
      <c r="AL97" s="808"/>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95"/>
      <c r="Q98" s="795"/>
      <c r="R98" s="795"/>
      <c r="S98" s="795"/>
      <c r="T98" s="795"/>
      <c r="U98" s="795"/>
      <c r="V98" s="795"/>
      <c r="W98" s="795"/>
      <c r="X98" s="796"/>
      <c r="Y98" s="724" t="s">
        <v>53</v>
      </c>
      <c r="Z98" s="725"/>
      <c r="AA98" s="726"/>
      <c r="AB98" s="285"/>
      <c r="AC98" s="286"/>
      <c r="AD98" s="287"/>
      <c r="AE98" s="348"/>
      <c r="AF98" s="349"/>
      <c r="AG98" s="349"/>
      <c r="AH98" s="808"/>
      <c r="AI98" s="348"/>
      <c r="AJ98" s="349"/>
      <c r="AK98" s="349"/>
      <c r="AL98" s="808"/>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5"/>
      <c r="B99" s="872"/>
      <c r="C99" s="872"/>
      <c r="D99" s="872"/>
      <c r="E99" s="872"/>
      <c r="F99" s="873"/>
      <c r="G99" s="798"/>
      <c r="H99" s="233"/>
      <c r="I99" s="233"/>
      <c r="J99" s="233"/>
      <c r="K99" s="233"/>
      <c r="L99" s="233"/>
      <c r="M99" s="233"/>
      <c r="N99" s="233"/>
      <c r="O99" s="799"/>
      <c r="P99" s="835"/>
      <c r="Q99" s="835"/>
      <c r="R99" s="835"/>
      <c r="S99" s="835"/>
      <c r="T99" s="835"/>
      <c r="U99" s="835"/>
      <c r="V99" s="835"/>
      <c r="W99" s="835"/>
      <c r="X99" s="836"/>
      <c r="Y99" s="464" t="s">
        <v>13</v>
      </c>
      <c r="Z99" s="465"/>
      <c r="AA99" s="466"/>
      <c r="AB99" s="446" t="s">
        <v>14</v>
      </c>
      <c r="AC99" s="447"/>
      <c r="AD99" s="448"/>
      <c r="AE99" s="809"/>
      <c r="AF99" s="810"/>
      <c r="AG99" s="810"/>
      <c r="AH99" s="837"/>
      <c r="AI99" s="809"/>
      <c r="AJ99" s="810"/>
      <c r="AK99" s="810"/>
      <c r="AL99" s="837"/>
      <c r="AM99" s="809"/>
      <c r="AN99" s="810"/>
      <c r="AO99" s="810"/>
      <c r="AP99" s="810"/>
      <c r="AQ99" s="811"/>
      <c r="AR99" s="812"/>
      <c r="AS99" s="812"/>
      <c r="AT99" s="813"/>
      <c r="AU99" s="810"/>
      <c r="AV99" s="810"/>
      <c r="AW99" s="810"/>
      <c r="AX99" s="814"/>
      <c r="AY99">
        <f t="shared" si="12"/>
        <v>0</v>
      </c>
    </row>
    <row r="100" spans="1:60" ht="31.5" customHeight="1" x14ac:dyDescent="0.15">
      <c r="A100" s="824" t="s">
        <v>272</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49"/>
      <c r="Z100" s="450"/>
      <c r="AA100" s="451"/>
      <c r="AB100" s="849" t="s">
        <v>11</v>
      </c>
      <c r="AC100" s="849"/>
      <c r="AD100" s="849"/>
      <c r="AE100" s="815" t="s">
        <v>308</v>
      </c>
      <c r="AF100" s="816"/>
      <c r="AG100" s="816"/>
      <c r="AH100" s="817"/>
      <c r="AI100" s="815" t="s">
        <v>330</v>
      </c>
      <c r="AJ100" s="816"/>
      <c r="AK100" s="816"/>
      <c r="AL100" s="817"/>
      <c r="AM100" s="815" t="s">
        <v>427</v>
      </c>
      <c r="AN100" s="816"/>
      <c r="AO100" s="816"/>
      <c r="AP100" s="817"/>
      <c r="AQ100" s="917" t="s">
        <v>335</v>
      </c>
      <c r="AR100" s="918"/>
      <c r="AS100" s="918"/>
      <c r="AT100" s="919"/>
      <c r="AU100" s="917" t="s">
        <v>459</v>
      </c>
      <c r="AV100" s="918"/>
      <c r="AW100" s="918"/>
      <c r="AX100" s="920"/>
    </row>
    <row r="101" spans="1:60" ht="23.25" customHeight="1" x14ac:dyDescent="0.15">
      <c r="A101" s="475"/>
      <c r="B101" s="476"/>
      <c r="C101" s="476"/>
      <c r="D101" s="476"/>
      <c r="E101" s="476"/>
      <c r="F101" s="477"/>
      <c r="G101" s="176" t="s">
        <v>643</v>
      </c>
      <c r="H101" s="176"/>
      <c r="I101" s="176"/>
      <c r="J101" s="176"/>
      <c r="K101" s="176"/>
      <c r="L101" s="176"/>
      <c r="M101" s="176"/>
      <c r="N101" s="176"/>
      <c r="O101" s="176"/>
      <c r="P101" s="176"/>
      <c r="Q101" s="176"/>
      <c r="R101" s="176"/>
      <c r="S101" s="176"/>
      <c r="T101" s="176"/>
      <c r="U101" s="176"/>
      <c r="V101" s="176"/>
      <c r="W101" s="176"/>
      <c r="X101" s="218"/>
      <c r="Y101" s="807" t="s">
        <v>54</v>
      </c>
      <c r="Z101" s="710"/>
      <c r="AA101" s="711"/>
      <c r="AB101" s="535" t="s">
        <v>641</v>
      </c>
      <c r="AC101" s="535"/>
      <c r="AD101" s="535"/>
      <c r="AE101" s="343" t="s">
        <v>638</v>
      </c>
      <c r="AF101" s="343"/>
      <c r="AG101" s="343"/>
      <c r="AH101" s="343"/>
      <c r="AI101" s="343">
        <v>10</v>
      </c>
      <c r="AJ101" s="343"/>
      <c r="AK101" s="343"/>
      <c r="AL101" s="343"/>
      <c r="AM101" s="348">
        <v>3018</v>
      </c>
      <c r="AN101" s="349"/>
      <c r="AO101" s="349"/>
      <c r="AP101" s="349"/>
      <c r="AQ101" s="343" t="s">
        <v>691</v>
      </c>
      <c r="AR101" s="343"/>
      <c r="AS101" s="343"/>
      <c r="AT101" s="343"/>
      <c r="AU101" s="348" t="s">
        <v>691</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641</v>
      </c>
      <c r="AC102" s="535"/>
      <c r="AD102" s="535"/>
      <c r="AE102" s="343" t="s">
        <v>638</v>
      </c>
      <c r="AF102" s="343"/>
      <c r="AG102" s="343"/>
      <c r="AH102" s="343"/>
      <c r="AI102" s="343">
        <v>12700</v>
      </c>
      <c r="AJ102" s="343"/>
      <c r="AK102" s="343"/>
      <c r="AL102" s="343"/>
      <c r="AM102" s="348">
        <v>12690</v>
      </c>
      <c r="AN102" s="349"/>
      <c r="AO102" s="349"/>
      <c r="AP102" s="349"/>
      <c r="AQ102" s="343">
        <v>9672</v>
      </c>
      <c r="AR102" s="343"/>
      <c r="AS102" s="343"/>
      <c r="AT102" s="343"/>
      <c r="AU102" s="348" t="s">
        <v>691</v>
      </c>
      <c r="AV102" s="349"/>
      <c r="AW102" s="349"/>
      <c r="AX102" s="350"/>
    </row>
    <row r="103" spans="1:60" ht="31.5" hidden="1" customHeight="1" x14ac:dyDescent="0.15">
      <c r="A103" s="472" t="s">
        <v>272</v>
      </c>
      <c r="B103" s="473"/>
      <c r="C103" s="473"/>
      <c r="D103" s="473"/>
      <c r="E103" s="473"/>
      <c r="F103" s="474"/>
      <c r="G103" s="725" t="s">
        <v>59</v>
      </c>
      <c r="H103" s="725"/>
      <c r="I103" s="725"/>
      <c r="J103" s="725"/>
      <c r="K103" s="725"/>
      <c r="L103" s="725"/>
      <c r="M103" s="725"/>
      <c r="N103" s="725"/>
      <c r="O103" s="725"/>
      <c r="P103" s="725"/>
      <c r="Q103" s="725"/>
      <c r="R103" s="725"/>
      <c r="S103" s="725"/>
      <c r="T103" s="725"/>
      <c r="U103" s="725"/>
      <c r="V103" s="725"/>
      <c r="W103" s="725"/>
      <c r="X103" s="726"/>
      <c r="Y103" s="452"/>
      <c r="Z103" s="453"/>
      <c r="AA103" s="454"/>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2" t="s">
        <v>272</v>
      </c>
      <c r="B106" s="473"/>
      <c r="C106" s="473"/>
      <c r="D106" s="473"/>
      <c r="E106" s="473"/>
      <c r="F106" s="474"/>
      <c r="G106" s="725" t="s">
        <v>59</v>
      </c>
      <c r="H106" s="725"/>
      <c r="I106" s="725"/>
      <c r="J106" s="725"/>
      <c r="K106" s="725"/>
      <c r="L106" s="725"/>
      <c r="M106" s="725"/>
      <c r="N106" s="725"/>
      <c r="O106" s="725"/>
      <c r="P106" s="725"/>
      <c r="Q106" s="725"/>
      <c r="R106" s="725"/>
      <c r="S106" s="725"/>
      <c r="T106" s="725"/>
      <c r="U106" s="725"/>
      <c r="V106" s="725"/>
      <c r="W106" s="725"/>
      <c r="X106" s="726"/>
      <c r="Y106" s="452"/>
      <c r="Z106" s="453"/>
      <c r="AA106" s="454"/>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272</v>
      </c>
      <c r="B109" s="473"/>
      <c r="C109" s="473"/>
      <c r="D109" s="473"/>
      <c r="E109" s="473"/>
      <c r="F109" s="474"/>
      <c r="G109" s="725" t="s">
        <v>59</v>
      </c>
      <c r="H109" s="725"/>
      <c r="I109" s="725"/>
      <c r="J109" s="725"/>
      <c r="K109" s="725"/>
      <c r="L109" s="725"/>
      <c r="M109" s="725"/>
      <c r="N109" s="725"/>
      <c r="O109" s="725"/>
      <c r="P109" s="725"/>
      <c r="Q109" s="725"/>
      <c r="R109" s="725"/>
      <c r="S109" s="725"/>
      <c r="T109" s="725"/>
      <c r="U109" s="725"/>
      <c r="V109" s="725"/>
      <c r="W109" s="725"/>
      <c r="X109" s="726"/>
      <c r="Y109" s="452"/>
      <c r="Z109" s="453"/>
      <c r="AA109" s="454"/>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272</v>
      </c>
      <c r="B112" s="473"/>
      <c r="C112" s="473"/>
      <c r="D112" s="473"/>
      <c r="E112" s="473"/>
      <c r="F112" s="474"/>
      <c r="G112" s="725" t="s">
        <v>59</v>
      </c>
      <c r="H112" s="725"/>
      <c r="I112" s="725"/>
      <c r="J112" s="725"/>
      <c r="K112" s="725"/>
      <c r="L112" s="725"/>
      <c r="M112" s="725"/>
      <c r="N112" s="725"/>
      <c r="O112" s="725"/>
      <c r="P112" s="725"/>
      <c r="Q112" s="725"/>
      <c r="R112" s="725"/>
      <c r="S112" s="725"/>
      <c r="T112" s="725"/>
      <c r="U112" s="725"/>
      <c r="V112" s="725"/>
      <c r="W112" s="725"/>
      <c r="X112" s="726"/>
      <c r="Y112" s="452"/>
      <c r="Z112" s="453"/>
      <c r="AA112" s="454"/>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808"/>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808"/>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15">
      <c r="A116" s="277"/>
      <c r="B116" s="278"/>
      <c r="C116" s="278"/>
      <c r="D116" s="278"/>
      <c r="E116" s="278"/>
      <c r="F116" s="279"/>
      <c r="G116" s="336" t="s">
        <v>644</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645</v>
      </c>
      <c r="AC116" s="286"/>
      <c r="AD116" s="287"/>
      <c r="AE116" s="343" t="s">
        <v>638</v>
      </c>
      <c r="AF116" s="343"/>
      <c r="AG116" s="343"/>
      <c r="AH116" s="343"/>
      <c r="AI116" s="343">
        <v>97000</v>
      </c>
      <c r="AJ116" s="343"/>
      <c r="AK116" s="343"/>
      <c r="AL116" s="343"/>
      <c r="AM116" s="343">
        <f>ROUND(242360000/3018,0)</f>
        <v>80305</v>
      </c>
      <c r="AN116" s="343"/>
      <c r="AO116" s="343"/>
      <c r="AP116" s="343"/>
      <c r="AQ116" s="348" t="s">
        <v>691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638</v>
      </c>
      <c r="AF117" s="291"/>
      <c r="AG117" s="291"/>
      <c r="AH117" s="291"/>
      <c r="AI117" s="291" t="s">
        <v>646</v>
      </c>
      <c r="AJ117" s="291"/>
      <c r="AK117" s="291"/>
      <c r="AL117" s="291"/>
      <c r="AM117" s="291" t="s">
        <v>692</v>
      </c>
      <c r="AN117" s="291"/>
      <c r="AO117" s="291"/>
      <c r="AP117" s="291"/>
      <c r="AQ117" s="291" t="s">
        <v>691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323</v>
      </c>
      <c r="B130" s="981"/>
      <c r="C130" s="980" t="s">
        <v>188</v>
      </c>
      <c r="D130" s="981"/>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3</v>
      </c>
      <c r="AV133" s="163"/>
      <c r="AW133" s="164" t="s">
        <v>175</v>
      </c>
      <c r="AX133" s="165"/>
      <c r="AY133">
        <f>$AY$132</f>
        <v>1</v>
      </c>
    </row>
    <row r="134" spans="1:51" ht="39.75" customHeight="1" x14ac:dyDescent="0.15">
      <c r="A134" s="984"/>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t="s">
        <v>638</v>
      </c>
      <c r="AF134" s="152"/>
      <c r="AG134" s="152"/>
      <c r="AH134" s="152"/>
      <c r="AI134" s="251">
        <v>10</v>
      </c>
      <c r="AJ134" s="152"/>
      <c r="AK134" s="152"/>
      <c r="AL134" s="152"/>
      <c r="AM134" s="251">
        <v>3018</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t="s">
        <v>638</v>
      </c>
      <c r="AF135" s="152"/>
      <c r="AG135" s="152"/>
      <c r="AH135" s="152"/>
      <c r="AI135" s="251">
        <v>12700</v>
      </c>
      <c r="AJ135" s="152"/>
      <c r="AK135" s="152"/>
      <c r="AL135" s="152"/>
      <c r="AM135" s="251">
        <v>12700</v>
      </c>
      <c r="AN135" s="152"/>
      <c r="AO135" s="152"/>
      <c r="AP135" s="152"/>
      <c r="AQ135" s="251" t="s">
        <v>638</v>
      </c>
      <c r="AR135" s="152"/>
      <c r="AS135" s="152"/>
      <c r="AT135" s="152"/>
      <c r="AU135" s="251">
        <v>12700</v>
      </c>
      <c r="AV135" s="152"/>
      <c r="AW135" s="152"/>
      <c r="AX135" s="193"/>
      <c r="AY135">
        <f t="shared" si="13"/>
        <v>1</v>
      </c>
    </row>
    <row r="136" spans="1:51" ht="18.75" hidden="1" customHeight="1" x14ac:dyDescent="0.15">
      <c r="A136" s="98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6"/>
      <c r="AY152">
        <f>COUNTA($G$154)</f>
        <v>0</v>
      </c>
    </row>
    <row r="153" spans="1:51" ht="22.5" hidden="1"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4"/>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4"/>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4"/>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6"/>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77"/>
      <c r="R218" s="978"/>
      <c r="S218" s="978"/>
      <c r="T218" s="978"/>
      <c r="U218" s="978"/>
      <c r="V218" s="978"/>
      <c r="W218" s="978"/>
      <c r="X218" s="978"/>
      <c r="Y218" s="978"/>
      <c r="Z218" s="978"/>
      <c r="AA218" s="97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77"/>
      <c r="R225" s="978"/>
      <c r="S225" s="978"/>
      <c r="T225" s="978"/>
      <c r="U225" s="978"/>
      <c r="V225" s="978"/>
      <c r="W225" s="978"/>
      <c r="X225" s="978"/>
      <c r="Y225" s="978"/>
      <c r="Z225" s="978"/>
      <c r="AA225" s="97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77"/>
      <c r="R232" s="978"/>
      <c r="S232" s="978"/>
      <c r="T232" s="978"/>
      <c r="U232" s="978"/>
      <c r="V232" s="978"/>
      <c r="W232" s="978"/>
      <c r="X232" s="978"/>
      <c r="Y232" s="978"/>
      <c r="Z232" s="978"/>
      <c r="AA232" s="97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77"/>
      <c r="R239" s="978"/>
      <c r="S239" s="978"/>
      <c r="T239" s="978"/>
      <c r="U239" s="978"/>
      <c r="V239" s="978"/>
      <c r="W239" s="978"/>
      <c r="X239" s="978"/>
      <c r="Y239" s="978"/>
      <c r="Z239" s="978"/>
      <c r="AA239" s="97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77"/>
      <c r="R246" s="978"/>
      <c r="S246" s="978"/>
      <c r="T246" s="978"/>
      <c r="U246" s="978"/>
      <c r="V246" s="978"/>
      <c r="W246" s="978"/>
      <c r="X246" s="978"/>
      <c r="Y246" s="978"/>
      <c r="Z246" s="978"/>
      <c r="AA246" s="97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6"/>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77"/>
      <c r="R278" s="978"/>
      <c r="S278" s="978"/>
      <c r="T278" s="978"/>
      <c r="U278" s="978"/>
      <c r="V278" s="978"/>
      <c r="W278" s="978"/>
      <c r="X278" s="978"/>
      <c r="Y278" s="978"/>
      <c r="Z278" s="978"/>
      <c r="AA278" s="97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77"/>
      <c r="R285" s="978"/>
      <c r="S285" s="978"/>
      <c r="T285" s="978"/>
      <c r="U285" s="978"/>
      <c r="V285" s="978"/>
      <c r="W285" s="978"/>
      <c r="X285" s="978"/>
      <c r="Y285" s="978"/>
      <c r="Z285" s="978"/>
      <c r="AA285" s="97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77"/>
      <c r="R292" s="978"/>
      <c r="S292" s="978"/>
      <c r="T292" s="978"/>
      <c r="U292" s="978"/>
      <c r="V292" s="978"/>
      <c r="W292" s="978"/>
      <c r="X292" s="978"/>
      <c r="Y292" s="978"/>
      <c r="Z292" s="978"/>
      <c r="AA292" s="97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77"/>
      <c r="R299" s="978"/>
      <c r="S299" s="978"/>
      <c r="T299" s="978"/>
      <c r="U299" s="978"/>
      <c r="V299" s="978"/>
      <c r="W299" s="978"/>
      <c r="X299" s="978"/>
      <c r="Y299" s="978"/>
      <c r="Z299" s="978"/>
      <c r="AA299" s="97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77"/>
      <c r="R306" s="978"/>
      <c r="S306" s="978"/>
      <c r="T306" s="978"/>
      <c r="U306" s="978"/>
      <c r="V306" s="978"/>
      <c r="W306" s="978"/>
      <c r="X306" s="978"/>
      <c r="Y306" s="978"/>
      <c r="Z306" s="978"/>
      <c r="AA306" s="97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6"/>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77"/>
      <c r="R338" s="978"/>
      <c r="S338" s="978"/>
      <c r="T338" s="978"/>
      <c r="U338" s="978"/>
      <c r="V338" s="978"/>
      <c r="W338" s="978"/>
      <c r="X338" s="978"/>
      <c r="Y338" s="978"/>
      <c r="Z338" s="978"/>
      <c r="AA338" s="97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77"/>
      <c r="R345" s="978"/>
      <c r="S345" s="978"/>
      <c r="T345" s="978"/>
      <c r="U345" s="978"/>
      <c r="V345" s="978"/>
      <c r="W345" s="978"/>
      <c r="X345" s="978"/>
      <c r="Y345" s="978"/>
      <c r="Z345" s="978"/>
      <c r="AA345" s="97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77"/>
      <c r="R352" s="978"/>
      <c r="S352" s="978"/>
      <c r="T352" s="978"/>
      <c r="U352" s="978"/>
      <c r="V352" s="978"/>
      <c r="W352" s="978"/>
      <c r="X352" s="978"/>
      <c r="Y352" s="978"/>
      <c r="Z352" s="978"/>
      <c r="AA352" s="97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77"/>
      <c r="R359" s="978"/>
      <c r="S359" s="978"/>
      <c r="T359" s="978"/>
      <c r="U359" s="978"/>
      <c r="V359" s="978"/>
      <c r="W359" s="978"/>
      <c r="X359" s="978"/>
      <c r="Y359" s="978"/>
      <c r="Z359" s="978"/>
      <c r="AA359" s="97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77"/>
      <c r="R366" s="978"/>
      <c r="S366" s="978"/>
      <c r="T366" s="978"/>
      <c r="U366" s="978"/>
      <c r="V366" s="978"/>
      <c r="W366" s="978"/>
      <c r="X366" s="978"/>
      <c r="Y366" s="978"/>
      <c r="Z366" s="978"/>
      <c r="AA366" s="97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6"/>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77"/>
      <c r="R398" s="978"/>
      <c r="S398" s="978"/>
      <c r="T398" s="978"/>
      <c r="U398" s="978"/>
      <c r="V398" s="978"/>
      <c r="W398" s="978"/>
      <c r="X398" s="978"/>
      <c r="Y398" s="978"/>
      <c r="Z398" s="978"/>
      <c r="AA398" s="97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77"/>
      <c r="R405" s="978"/>
      <c r="S405" s="978"/>
      <c r="T405" s="978"/>
      <c r="U405" s="978"/>
      <c r="V405" s="978"/>
      <c r="W405" s="978"/>
      <c r="X405" s="978"/>
      <c r="Y405" s="978"/>
      <c r="Z405" s="978"/>
      <c r="AA405" s="97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77"/>
      <c r="R412" s="978"/>
      <c r="S412" s="978"/>
      <c r="T412" s="978"/>
      <c r="U412" s="978"/>
      <c r="V412" s="978"/>
      <c r="W412" s="978"/>
      <c r="X412" s="978"/>
      <c r="Y412" s="978"/>
      <c r="Z412" s="978"/>
      <c r="AA412" s="97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77"/>
      <c r="R419" s="978"/>
      <c r="S419" s="978"/>
      <c r="T419" s="978"/>
      <c r="U419" s="978"/>
      <c r="V419" s="978"/>
      <c r="W419" s="978"/>
      <c r="X419" s="978"/>
      <c r="Y419" s="978"/>
      <c r="Z419" s="978"/>
      <c r="AA419" s="97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77"/>
      <c r="R426" s="978"/>
      <c r="S426" s="978"/>
      <c r="T426" s="978"/>
      <c r="U426" s="978"/>
      <c r="V426" s="978"/>
      <c r="W426" s="978"/>
      <c r="X426" s="978"/>
      <c r="Y426" s="978"/>
      <c r="Z426" s="978"/>
      <c r="AA426" s="97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589</v>
      </c>
      <c r="D430" s="236"/>
      <c r="E430" s="224" t="s">
        <v>317</v>
      </c>
      <c r="F430" s="432"/>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84"/>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686</v>
      </c>
      <c r="AN433" s="152"/>
      <c r="AO433" s="152"/>
      <c r="AP433" s="153"/>
      <c r="AQ433" s="151" t="s">
        <v>638</v>
      </c>
      <c r="AR433" s="152"/>
      <c r="AS433" s="152"/>
      <c r="AT433" s="153"/>
      <c r="AU433" s="152" t="s">
        <v>638</v>
      </c>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686</v>
      </c>
      <c r="AN434" s="152"/>
      <c r="AO434" s="152"/>
      <c r="AP434" s="153"/>
      <c r="AQ434" s="151" t="s">
        <v>638</v>
      </c>
      <c r="AR434" s="152"/>
      <c r="AS434" s="152"/>
      <c r="AT434" s="153"/>
      <c r="AU434" s="152" t="s">
        <v>638</v>
      </c>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686</v>
      </c>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84"/>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686</v>
      </c>
      <c r="AN458" s="152"/>
      <c r="AO458" s="152"/>
      <c r="AP458" s="153"/>
      <c r="AQ458" s="151" t="s">
        <v>638</v>
      </c>
      <c r="AR458" s="152"/>
      <c r="AS458" s="152"/>
      <c r="AT458" s="153"/>
      <c r="AU458" s="152" t="s">
        <v>638</v>
      </c>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686</v>
      </c>
      <c r="AN459" s="152"/>
      <c r="AO459" s="152"/>
      <c r="AP459" s="153"/>
      <c r="AQ459" s="151" t="s">
        <v>638</v>
      </c>
      <c r="AR459" s="152"/>
      <c r="AS459" s="152"/>
      <c r="AT459" s="153"/>
      <c r="AU459" s="152" t="s">
        <v>638</v>
      </c>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686</v>
      </c>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84"/>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4"/>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4"/>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84"/>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84"/>
      <c r="B698" s="238"/>
      <c r="C698" s="237"/>
      <c r="D698" s="238"/>
      <c r="E698" s="175" t="s">
        <v>691</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36" customHeight="1" x14ac:dyDescent="0.15">
      <c r="A702" s="513" t="s">
        <v>139</v>
      </c>
      <c r="B702" s="514"/>
      <c r="C702" s="721" t="s">
        <v>140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7" t="s">
        <v>651</v>
      </c>
      <c r="AE702" s="888"/>
      <c r="AF702" s="888"/>
      <c r="AG702" s="877" t="s">
        <v>655</v>
      </c>
      <c r="AH702" s="878"/>
      <c r="AI702" s="878"/>
      <c r="AJ702" s="878"/>
      <c r="AK702" s="878"/>
      <c r="AL702" s="878"/>
      <c r="AM702" s="878"/>
      <c r="AN702" s="878"/>
      <c r="AO702" s="878"/>
      <c r="AP702" s="878"/>
      <c r="AQ702" s="878"/>
      <c r="AR702" s="878"/>
      <c r="AS702" s="878"/>
      <c r="AT702" s="878"/>
      <c r="AU702" s="878"/>
      <c r="AV702" s="878"/>
      <c r="AW702" s="878"/>
      <c r="AX702" s="879"/>
    </row>
    <row r="703" spans="1:51" ht="48.75" customHeight="1" x14ac:dyDescent="0.15">
      <c r="A703" s="515"/>
      <c r="B703" s="516"/>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69" t="s">
        <v>651</v>
      </c>
      <c r="AE703" s="170"/>
      <c r="AF703" s="170"/>
      <c r="AG703" s="659" t="s">
        <v>656</v>
      </c>
      <c r="AH703" s="660"/>
      <c r="AI703" s="660"/>
      <c r="AJ703" s="660"/>
      <c r="AK703" s="660"/>
      <c r="AL703" s="660"/>
      <c r="AM703" s="660"/>
      <c r="AN703" s="660"/>
      <c r="AO703" s="660"/>
      <c r="AP703" s="660"/>
      <c r="AQ703" s="660"/>
      <c r="AR703" s="660"/>
      <c r="AS703" s="660"/>
      <c r="AT703" s="660"/>
      <c r="AU703" s="660"/>
      <c r="AV703" s="660"/>
      <c r="AW703" s="660"/>
      <c r="AX703" s="661"/>
    </row>
    <row r="704" spans="1:51" ht="48.75" customHeight="1" x14ac:dyDescent="0.15">
      <c r="A704" s="517"/>
      <c r="B704" s="518"/>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69" t="s">
        <v>651</v>
      </c>
      <c r="AE704" s="570"/>
      <c r="AF704" s="570"/>
      <c r="AG704" s="411" t="s">
        <v>657</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10" t="s">
        <v>38</v>
      </c>
      <c r="B705" s="763"/>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7" t="s">
        <v>651</v>
      </c>
      <c r="AE705" s="728"/>
      <c r="AF705" s="728"/>
      <c r="AG705" s="175" t="s">
        <v>658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0"/>
      <c r="B706" s="764"/>
      <c r="C706" s="603"/>
      <c r="D706" s="604"/>
      <c r="E706" s="678" t="s">
        <v>299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69" t="s">
        <v>659</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50"/>
      <c r="B707" s="764"/>
      <c r="C707" s="605"/>
      <c r="D707" s="606"/>
      <c r="E707" s="681" t="s">
        <v>239</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7" t="s">
        <v>659</v>
      </c>
      <c r="AE707" s="568"/>
      <c r="AF707" s="568"/>
      <c r="AG707" s="411"/>
      <c r="AH707" s="220"/>
      <c r="AI707" s="220"/>
      <c r="AJ707" s="220"/>
      <c r="AK707" s="220"/>
      <c r="AL707" s="220"/>
      <c r="AM707" s="220"/>
      <c r="AN707" s="220"/>
      <c r="AO707" s="220"/>
      <c r="AP707" s="220"/>
      <c r="AQ707" s="220"/>
      <c r="AR707" s="220"/>
      <c r="AS707" s="220"/>
      <c r="AT707" s="220"/>
      <c r="AU707" s="220"/>
      <c r="AV707" s="220"/>
      <c r="AW707" s="220"/>
      <c r="AX707" s="412"/>
    </row>
    <row r="708" spans="1:50" ht="28.5" customHeight="1" x14ac:dyDescent="0.15">
      <c r="A708" s="650"/>
      <c r="B708" s="651"/>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2" t="s">
        <v>651</v>
      </c>
      <c r="AE708" s="663"/>
      <c r="AF708" s="663"/>
      <c r="AG708" s="510" t="s">
        <v>660</v>
      </c>
      <c r="AH708" s="511"/>
      <c r="AI708" s="511"/>
      <c r="AJ708" s="511"/>
      <c r="AK708" s="511"/>
      <c r="AL708" s="511"/>
      <c r="AM708" s="511"/>
      <c r="AN708" s="511"/>
      <c r="AO708" s="511"/>
      <c r="AP708" s="511"/>
      <c r="AQ708" s="511"/>
      <c r="AR708" s="511"/>
      <c r="AS708" s="511"/>
      <c r="AT708" s="511"/>
      <c r="AU708" s="511"/>
      <c r="AV708" s="511"/>
      <c r="AW708" s="511"/>
      <c r="AX708" s="512"/>
    </row>
    <row r="709" spans="1:50" ht="28.5" customHeight="1" x14ac:dyDescent="0.15">
      <c r="A709" s="650"/>
      <c r="B709" s="651"/>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69" t="s">
        <v>651</v>
      </c>
      <c r="AE709" s="170"/>
      <c r="AF709" s="170"/>
      <c r="AG709" s="659" t="s">
        <v>661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69" t="s">
        <v>662</v>
      </c>
      <c r="AE710" s="170"/>
      <c r="AF710" s="170"/>
      <c r="AG710" s="659" t="s">
        <v>658</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69" t="s">
        <v>651</v>
      </c>
      <c r="AE711" s="170"/>
      <c r="AF711" s="170"/>
      <c r="AG711" s="659" t="s">
        <v>663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69" t="s">
        <v>662</v>
      </c>
      <c r="AE712" s="570"/>
      <c r="AF712" s="570"/>
      <c r="AG712" s="583" t="s">
        <v>658</v>
      </c>
      <c r="AH712" s="584"/>
      <c r="AI712" s="584"/>
      <c r="AJ712" s="584"/>
      <c r="AK712" s="584"/>
      <c r="AL712" s="584"/>
      <c r="AM712" s="584"/>
      <c r="AN712" s="584"/>
      <c r="AO712" s="584"/>
      <c r="AP712" s="584"/>
      <c r="AQ712" s="584"/>
      <c r="AR712" s="584"/>
      <c r="AS712" s="584"/>
      <c r="AT712" s="584"/>
      <c r="AU712" s="584"/>
      <c r="AV712" s="584"/>
      <c r="AW712" s="584"/>
      <c r="AX712" s="585"/>
    </row>
    <row r="713" spans="1:50" ht="78" customHeight="1" x14ac:dyDescent="0.15">
      <c r="A713" s="650"/>
      <c r="B713" s="651"/>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651</v>
      </c>
      <c r="AE713" s="170"/>
      <c r="AF713" s="171"/>
      <c r="AG713" s="659" t="s">
        <v>693</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246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0" t="s">
        <v>662</v>
      </c>
      <c r="AE714" s="581"/>
      <c r="AF714" s="582"/>
      <c r="AG714" s="684" t="s">
        <v>658</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0" t="s">
        <v>39</v>
      </c>
      <c r="B715" s="649"/>
      <c r="C715" s="654" t="s">
        <v>247</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651</v>
      </c>
      <c r="AE715" s="663"/>
      <c r="AF715" s="771"/>
      <c r="AG715" s="510" t="s">
        <v>664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50"/>
      <c r="B716" s="651"/>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662</v>
      </c>
      <c r="AE716" s="753"/>
      <c r="AF716" s="753"/>
      <c r="AG716" s="659" t="s">
        <v>658</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69" t="s">
        <v>662</v>
      </c>
      <c r="AE717" s="170"/>
      <c r="AF717" s="170"/>
      <c r="AG717" s="659" t="s">
        <v>658</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69" t="s">
        <v>662</v>
      </c>
      <c r="AE718" s="170"/>
      <c r="AF718" s="170"/>
      <c r="AG718" s="178" t="s">
        <v>658</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43" t="s">
        <v>57</v>
      </c>
      <c r="B719" s="644"/>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62"/>
      <c r="AE719" s="663"/>
      <c r="AF719" s="663"/>
      <c r="AG719" s="175" t="s">
        <v>665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5"/>
      <c r="B720" s="646"/>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45"/>
      <c r="B721" s="646"/>
      <c r="C721" s="909" t="s">
        <v>650</v>
      </c>
      <c r="D721" s="910"/>
      <c r="E721" s="910"/>
      <c r="F721" s="911"/>
      <c r="G721" s="926"/>
      <c r="H721" s="927"/>
      <c r="I721" s="63" t="str">
        <f>IF(OR(G721="　", G721=""), "", "-")</f>
        <v/>
      </c>
      <c r="J721" s="908"/>
      <c r="K721" s="908"/>
      <c r="L721" s="63" t="str">
        <f>IF(M721="","","-")</f>
        <v/>
      </c>
      <c r="M721" s="64"/>
      <c r="N721" s="905" t="s">
        <v>629</v>
      </c>
      <c r="O721" s="906"/>
      <c r="P721" s="906"/>
      <c r="Q721" s="906"/>
      <c r="R721" s="906"/>
      <c r="S721" s="906"/>
      <c r="T721" s="906"/>
      <c r="U721" s="906"/>
      <c r="V721" s="906"/>
      <c r="W721" s="906"/>
      <c r="X721" s="906"/>
      <c r="Y721" s="906"/>
      <c r="Z721" s="906"/>
      <c r="AA721" s="906"/>
      <c r="AB721" s="906"/>
      <c r="AC721" s="906"/>
      <c r="AD721" s="906"/>
      <c r="AE721" s="906"/>
      <c r="AF721" s="907"/>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customHeight="1" x14ac:dyDescent="0.15">
      <c r="A722" s="645"/>
      <c r="B722" s="646"/>
      <c r="C722" s="909"/>
      <c r="D722" s="910"/>
      <c r="E722" s="910"/>
      <c r="F722" s="911"/>
      <c r="G722" s="926"/>
      <c r="H722" s="927"/>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customHeight="1" x14ac:dyDescent="0.15">
      <c r="A723" s="645"/>
      <c r="B723" s="646"/>
      <c r="C723" s="909"/>
      <c r="D723" s="910"/>
      <c r="E723" s="910"/>
      <c r="F723" s="911"/>
      <c r="G723" s="926"/>
      <c r="H723" s="927"/>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customHeight="1" x14ac:dyDescent="0.15">
      <c r="A724" s="645"/>
      <c r="B724" s="646"/>
      <c r="C724" s="909"/>
      <c r="D724" s="910"/>
      <c r="E724" s="910"/>
      <c r="F724" s="911"/>
      <c r="G724" s="926"/>
      <c r="H724" s="927"/>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customHeight="1" x14ac:dyDescent="0.15">
      <c r="A725" s="647"/>
      <c r="B725" s="648"/>
      <c r="C725" s="909"/>
      <c r="D725" s="910"/>
      <c r="E725" s="910"/>
      <c r="F725" s="911"/>
      <c r="G725" s="949"/>
      <c r="H725" s="950"/>
      <c r="I725" s="65" t="str">
        <f t="shared" si="113"/>
        <v/>
      </c>
      <c r="J725" s="951"/>
      <c r="K725" s="951"/>
      <c r="L725" s="65" t="str">
        <f t="shared" si="114"/>
        <v/>
      </c>
      <c r="M725" s="66"/>
      <c r="N725" s="942"/>
      <c r="O725" s="943"/>
      <c r="P725" s="943"/>
      <c r="Q725" s="943"/>
      <c r="R725" s="943"/>
      <c r="S725" s="943"/>
      <c r="T725" s="943"/>
      <c r="U725" s="943"/>
      <c r="V725" s="943"/>
      <c r="W725" s="943"/>
      <c r="X725" s="943"/>
      <c r="Y725" s="943"/>
      <c r="Z725" s="943"/>
      <c r="AA725" s="943"/>
      <c r="AB725" s="943"/>
      <c r="AC725" s="943"/>
      <c r="AD725" s="943"/>
      <c r="AE725" s="943"/>
      <c r="AF725" s="94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0" t="s">
        <v>47</v>
      </c>
      <c r="B726" s="611"/>
      <c r="C726" s="427" t="s">
        <v>52</v>
      </c>
      <c r="D726" s="565"/>
      <c r="E726" s="565"/>
      <c r="F726" s="566"/>
      <c r="G726" s="791" t="s">
        <v>666</v>
      </c>
      <c r="H726" s="525"/>
      <c r="I726" s="525"/>
      <c r="J726" s="525"/>
      <c r="K726" s="525"/>
      <c r="L726" s="525"/>
      <c r="M726" s="525"/>
      <c r="N726" s="525"/>
      <c r="O726" s="525"/>
      <c r="P726" s="525"/>
      <c r="Q726" s="525"/>
      <c r="R726" s="525"/>
      <c r="S726" s="525"/>
      <c r="T726" s="525"/>
      <c r="U726" s="525"/>
      <c r="V726" s="525"/>
      <c r="W726" s="525"/>
      <c r="X726" s="525"/>
      <c r="Y726" s="525"/>
      <c r="Z726" s="525"/>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792"/>
    </row>
    <row r="727" spans="1:52" ht="67.5" customHeight="1" thickBot="1" x14ac:dyDescent="0.2">
      <c r="A727" s="612"/>
      <c r="B727" s="613"/>
      <c r="C727" s="690" t="s">
        <v>56</v>
      </c>
      <c r="D727" s="691"/>
      <c r="E727" s="691"/>
      <c r="F727" s="692"/>
      <c r="G727" s="789" t="s">
        <v>667</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7" t="s">
        <v>32</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07"/>
      <c r="B731" s="608"/>
      <c r="C731" s="608"/>
      <c r="D731" s="608"/>
      <c r="E731" s="609"/>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07"/>
      <c r="B733" s="608"/>
      <c r="C733" s="608"/>
      <c r="D733" s="608"/>
      <c r="E733" s="609"/>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8" t="s">
        <v>273</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42" t="s">
        <v>590</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638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638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t="s">
        <v>331</v>
      </c>
      <c r="J747" s="98"/>
      <c r="K747" s="85" t="str">
        <f>IF(I747="","","-")</f>
        <v>-</v>
      </c>
      <c r="L747" s="89">
        <v>195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thickBo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8"/>
      <c r="B786" s="779"/>
      <c r="C786" s="779"/>
      <c r="D786" s="779"/>
      <c r="E786" s="779"/>
      <c r="F786" s="78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4" t="s">
        <v>304</v>
      </c>
      <c r="B787" s="755"/>
      <c r="C787" s="755"/>
      <c r="D787" s="755"/>
      <c r="E787" s="755"/>
      <c r="F787" s="756"/>
      <c r="G787" s="423" t="s">
        <v>687</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281</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57"/>
      <c r="C788" s="757"/>
      <c r="D788" s="757"/>
      <c r="E788" s="757"/>
      <c r="F788" s="75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57"/>
      <c r="C789" s="757"/>
      <c r="D789" s="757"/>
      <c r="E789" s="757"/>
      <c r="F789" s="758"/>
      <c r="G789" s="433" t="s">
        <v>668</v>
      </c>
      <c r="H789" s="571"/>
      <c r="I789" s="571"/>
      <c r="J789" s="571"/>
      <c r="K789" s="572"/>
      <c r="L789" s="573" t="s">
        <v>669</v>
      </c>
      <c r="M789" s="574"/>
      <c r="N789" s="574"/>
      <c r="O789" s="574"/>
      <c r="P789" s="574"/>
      <c r="Q789" s="574"/>
      <c r="R789" s="574"/>
      <c r="S789" s="574"/>
      <c r="T789" s="574"/>
      <c r="U789" s="574"/>
      <c r="V789" s="574"/>
      <c r="W789" s="574"/>
      <c r="X789" s="575"/>
      <c r="Y789" s="439">
        <v>243</v>
      </c>
      <c r="Z789" s="440"/>
      <c r="AA789" s="440"/>
      <c r="AB789" s="541"/>
      <c r="AC789" s="433" t="s">
        <v>670</v>
      </c>
      <c r="AD789" s="571"/>
      <c r="AE789" s="571"/>
      <c r="AF789" s="571"/>
      <c r="AG789" s="572"/>
      <c r="AH789" s="573" t="s">
        <v>671</v>
      </c>
      <c r="AI789" s="574"/>
      <c r="AJ789" s="574"/>
      <c r="AK789" s="574"/>
      <c r="AL789" s="574"/>
      <c r="AM789" s="574"/>
      <c r="AN789" s="574"/>
      <c r="AO789" s="574"/>
      <c r="AP789" s="574"/>
      <c r="AQ789" s="574"/>
      <c r="AR789" s="574"/>
      <c r="AS789" s="574"/>
      <c r="AT789" s="575"/>
      <c r="AU789" s="439">
        <v>243</v>
      </c>
      <c r="AV789" s="440"/>
      <c r="AW789" s="440"/>
      <c r="AX789" s="441"/>
    </row>
    <row r="790" spans="1:51" ht="24.75" customHeight="1" x14ac:dyDescent="0.15">
      <c r="A790" s="540"/>
      <c r="B790" s="757"/>
      <c r="C790" s="757"/>
      <c r="D790" s="757"/>
      <c r="E790" s="757"/>
      <c r="F790" s="758"/>
      <c r="G790" s="333" t="s">
        <v>672</v>
      </c>
      <c r="H790" s="744"/>
      <c r="I790" s="744"/>
      <c r="J790" s="744"/>
      <c r="K790" s="745"/>
      <c r="L790" s="614" t="s">
        <v>673</v>
      </c>
      <c r="M790" s="615"/>
      <c r="N790" s="615"/>
      <c r="O790" s="615"/>
      <c r="P790" s="615"/>
      <c r="Q790" s="615"/>
      <c r="R790" s="615"/>
      <c r="S790" s="615"/>
      <c r="T790" s="615"/>
      <c r="U790" s="615"/>
      <c r="V790" s="615"/>
      <c r="W790" s="615"/>
      <c r="X790" s="616"/>
      <c r="Y790" s="380">
        <v>16</v>
      </c>
      <c r="Z790" s="381"/>
      <c r="AA790" s="381"/>
      <c r="AB790" s="387"/>
      <c r="AC790" s="333"/>
      <c r="AD790" s="744"/>
      <c r="AE790" s="744"/>
      <c r="AF790" s="744"/>
      <c r="AG790" s="745"/>
      <c r="AH790" s="614"/>
      <c r="AI790" s="615"/>
      <c r="AJ790" s="615"/>
      <c r="AK790" s="615"/>
      <c r="AL790" s="615"/>
      <c r="AM790" s="615"/>
      <c r="AN790" s="615"/>
      <c r="AO790" s="615"/>
      <c r="AP790" s="615"/>
      <c r="AQ790" s="615"/>
      <c r="AR790" s="615"/>
      <c r="AS790" s="615"/>
      <c r="AT790" s="616"/>
      <c r="AU790" s="380"/>
      <c r="AV790" s="381"/>
      <c r="AW790" s="381"/>
      <c r="AX790" s="382"/>
    </row>
    <row r="791" spans="1:51" ht="24.75" customHeight="1" x14ac:dyDescent="0.15">
      <c r="A791" s="540"/>
      <c r="B791" s="757"/>
      <c r="C791" s="757"/>
      <c r="D791" s="757"/>
      <c r="E791" s="757"/>
      <c r="F791" s="75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15">
      <c r="A792" s="540"/>
      <c r="B792" s="757"/>
      <c r="C792" s="757"/>
      <c r="D792" s="757"/>
      <c r="E792" s="757"/>
      <c r="F792" s="75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15">
      <c r="A793" s="540"/>
      <c r="B793" s="757"/>
      <c r="C793" s="757"/>
      <c r="D793" s="757"/>
      <c r="E793" s="757"/>
      <c r="F793" s="75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15">
      <c r="A794" s="540"/>
      <c r="B794" s="757"/>
      <c r="C794" s="757"/>
      <c r="D794" s="757"/>
      <c r="E794" s="757"/>
      <c r="F794" s="75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40"/>
      <c r="B795" s="757"/>
      <c r="C795" s="757"/>
      <c r="D795" s="757"/>
      <c r="E795" s="757"/>
      <c r="F795" s="75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40"/>
      <c r="B796" s="757"/>
      <c r="C796" s="757"/>
      <c r="D796" s="757"/>
      <c r="E796" s="757"/>
      <c r="F796" s="75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40"/>
      <c r="B797" s="757"/>
      <c r="C797" s="757"/>
      <c r="D797" s="757"/>
      <c r="E797" s="757"/>
      <c r="F797" s="75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40"/>
      <c r="B798" s="757"/>
      <c r="C798" s="757"/>
      <c r="D798" s="757"/>
      <c r="E798" s="757"/>
      <c r="F798" s="75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57"/>
      <c r="C799" s="757"/>
      <c r="D799" s="757"/>
      <c r="E799" s="757"/>
      <c r="F799" s="758"/>
      <c r="G799" s="391" t="s">
        <v>20</v>
      </c>
      <c r="H799" s="392"/>
      <c r="I799" s="392"/>
      <c r="J799" s="392"/>
      <c r="K799" s="392"/>
      <c r="L799" s="393"/>
      <c r="M799" s="394"/>
      <c r="N799" s="394"/>
      <c r="O799" s="394"/>
      <c r="P799" s="394"/>
      <c r="Q799" s="394"/>
      <c r="R799" s="394"/>
      <c r="S799" s="394"/>
      <c r="T799" s="394"/>
      <c r="U799" s="394"/>
      <c r="V799" s="394"/>
      <c r="W799" s="394"/>
      <c r="X799" s="395"/>
      <c r="Y799" s="396">
        <f>SUM(Y789:AB798)</f>
        <v>259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243</v>
      </c>
      <c r="AV799" s="397"/>
      <c r="AW799" s="397"/>
      <c r="AX799" s="399"/>
    </row>
    <row r="800" spans="1:51" ht="24.75" hidden="1" customHeight="1" x14ac:dyDescent="0.15">
      <c r="A800" s="540"/>
      <c r="B800" s="757"/>
      <c r="C800" s="757"/>
      <c r="D800" s="757"/>
      <c r="E800" s="757"/>
      <c r="F800" s="758"/>
      <c r="G800" s="423" t="s">
        <v>242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241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57"/>
      <c r="C801" s="757"/>
      <c r="D801" s="757"/>
      <c r="E801" s="757"/>
      <c r="F801" s="75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57"/>
      <c r="C802" s="757"/>
      <c r="D802" s="757"/>
      <c r="E802" s="757"/>
      <c r="F802" s="75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57"/>
      <c r="C803" s="757"/>
      <c r="D803" s="757"/>
      <c r="E803" s="757"/>
      <c r="F803" s="75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57"/>
      <c r="C804" s="757"/>
      <c r="D804" s="757"/>
      <c r="E804" s="757"/>
      <c r="F804" s="75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57"/>
      <c r="C805" s="757"/>
      <c r="D805" s="757"/>
      <c r="E805" s="757"/>
      <c r="F805" s="75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57"/>
      <c r="C806" s="757"/>
      <c r="D806" s="757"/>
      <c r="E806" s="757"/>
      <c r="F806" s="75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57"/>
      <c r="C807" s="757"/>
      <c r="D807" s="757"/>
      <c r="E807" s="757"/>
      <c r="F807" s="75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57"/>
      <c r="C808" s="757"/>
      <c r="D808" s="757"/>
      <c r="E808" s="757"/>
      <c r="F808" s="75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57"/>
      <c r="C809" s="757"/>
      <c r="D809" s="757"/>
      <c r="E809" s="757"/>
      <c r="F809" s="75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57"/>
      <c r="C810" s="757"/>
      <c r="D810" s="757"/>
      <c r="E810" s="757"/>
      <c r="F810" s="75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57"/>
      <c r="C811" s="757"/>
      <c r="D811" s="757"/>
      <c r="E811" s="757"/>
      <c r="F811" s="75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57"/>
      <c r="C812" s="757"/>
      <c r="D812" s="757"/>
      <c r="E812" s="757"/>
      <c r="F812" s="75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57"/>
      <c r="C813" s="757"/>
      <c r="D813" s="757"/>
      <c r="E813" s="757"/>
      <c r="F813" s="758"/>
      <c r="G813" s="423" t="s">
        <v>243</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244</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57"/>
      <c r="C814" s="757"/>
      <c r="D814" s="757"/>
      <c r="E814" s="757"/>
      <c r="F814" s="75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57"/>
      <c r="C815" s="757"/>
      <c r="D815" s="757"/>
      <c r="E815" s="757"/>
      <c r="F815" s="75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57"/>
      <c r="C816" s="757"/>
      <c r="D816" s="757"/>
      <c r="E816" s="757"/>
      <c r="F816" s="75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57"/>
      <c r="C817" s="757"/>
      <c r="D817" s="757"/>
      <c r="E817" s="757"/>
      <c r="F817" s="75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57"/>
      <c r="C818" s="757"/>
      <c r="D818" s="757"/>
      <c r="E818" s="757"/>
      <c r="F818" s="75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57"/>
      <c r="C819" s="757"/>
      <c r="D819" s="757"/>
      <c r="E819" s="757"/>
      <c r="F819" s="75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57"/>
      <c r="C820" s="757"/>
      <c r="D820" s="757"/>
      <c r="E820" s="757"/>
      <c r="F820" s="75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57"/>
      <c r="C821" s="757"/>
      <c r="D821" s="757"/>
      <c r="E821" s="757"/>
      <c r="F821" s="75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57"/>
      <c r="C822" s="757"/>
      <c r="D822" s="757"/>
      <c r="E822" s="757"/>
      <c r="F822" s="75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57"/>
      <c r="C823" s="757"/>
      <c r="D823" s="757"/>
      <c r="E823" s="757"/>
      <c r="F823" s="75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57"/>
      <c r="C824" s="757"/>
      <c r="D824" s="757"/>
      <c r="E824" s="757"/>
      <c r="F824" s="75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57"/>
      <c r="C825" s="757"/>
      <c r="D825" s="757"/>
      <c r="E825" s="757"/>
      <c r="F825" s="75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57"/>
      <c r="C826" s="757"/>
      <c r="D826" s="757"/>
      <c r="E826" s="757"/>
      <c r="F826" s="75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57"/>
      <c r="C827" s="757"/>
      <c r="D827" s="757"/>
      <c r="E827" s="757"/>
      <c r="F827" s="75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57"/>
      <c r="C828" s="757"/>
      <c r="D828" s="757"/>
      <c r="E828" s="757"/>
      <c r="F828" s="75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57"/>
      <c r="C829" s="757"/>
      <c r="D829" s="757"/>
      <c r="E829" s="757"/>
      <c r="F829" s="75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57"/>
      <c r="C830" s="757"/>
      <c r="D830" s="757"/>
      <c r="E830" s="757"/>
      <c r="F830" s="75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57"/>
      <c r="C831" s="757"/>
      <c r="D831" s="757"/>
      <c r="E831" s="757"/>
      <c r="F831" s="75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57"/>
      <c r="C832" s="757"/>
      <c r="D832" s="757"/>
      <c r="E832" s="757"/>
      <c r="F832" s="75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57"/>
      <c r="C833" s="757"/>
      <c r="D833" s="757"/>
      <c r="E833" s="757"/>
      <c r="F833" s="75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57"/>
      <c r="C834" s="757"/>
      <c r="D834" s="757"/>
      <c r="E834" s="757"/>
      <c r="F834" s="75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57"/>
      <c r="C835" s="757"/>
      <c r="D835" s="757"/>
      <c r="E835" s="757"/>
      <c r="F835" s="75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57"/>
      <c r="C836" s="757"/>
      <c r="D836" s="757"/>
      <c r="E836" s="757"/>
      <c r="F836" s="75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57"/>
      <c r="C837" s="757"/>
      <c r="D837" s="757"/>
      <c r="E837" s="757"/>
      <c r="F837" s="75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57"/>
      <c r="C838" s="757"/>
      <c r="D838" s="757"/>
      <c r="E838" s="757"/>
      <c r="F838" s="75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5" t="s">
        <v>265</v>
      </c>
      <c r="AM839" s="946"/>
      <c r="AN839" s="94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694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72.75" customHeight="1" x14ac:dyDescent="0.15">
      <c r="A845" s="386">
        <v>1</v>
      </c>
      <c r="B845" s="386">
        <v>1</v>
      </c>
      <c r="C845" s="405" t="s">
        <v>674</v>
      </c>
      <c r="D845" s="405"/>
      <c r="E845" s="405"/>
      <c r="F845" s="405"/>
      <c r="G845" s="405"/>
      <c r="H845" s="405"/>
      <c r="I845" s="405"/>
      <c r="J845" s="401">
        <v>3010405006142</v>
      </c>
      <c r="K845" s="401"/>
      <c r="L845" s="401"/>
      <c r="M845" s="401"/>
      <c r="N845" s="401"/>
      <c r="O845" s="401"/>
      <c r="P845" s="413" t="s">
        <v>675</v>
      </c>
      <c r="Q845" s="413"/>
      <c r="R845" s="413"/>
      <c r="S845" s="413"/>
      <c r="T845" s="413"/>
      <c r="U845" s="413"/>
      <c r="V845" s="413"/>
      <c r="W845" s="413"/>
      <c r="X845" s="413"/>
      <c r="Y845" s="303">
        <v>259</v>
      </c>
      <c r="Z845" s="304"/>
      <c r="AA845" s="304"/>
      <c r="AB845" s="305"/>
      <c r="AC845" s="409" t="s">
        <v>676</v>
      </c>
      <c r="AD845" s="410"/>
      <c r="AE845" s="410"/>
      <c r="AF845" s="410"/>
      <c r="AG845" s="410"/>
      <c r="AH845" s="403" t="s">
        <v>658</v>
      </c>
      <c r="AI845" s="403"/>
      <c r="AJ845" s="403"/>
      <c r="AK845" s="403"/>
      <c r="AL845" s="311" t="s">
        <v>658</v>
      </c>
      <c r="AM845" s="312"/>
      <c r="AN845" s="312"/>
      <c r="AO845" s="313"/>
      <c r="AP845" s="247" t="s">
        <v>658</v>
      </c>
      <c r="AQ845" s="247"/>
      <c r="AR845" s="247"/>
      <c r="AS845" s="247"/>
      <c r="AT845" s="247"/>
      <c r="AU845" s="247"/>
      <c r="AV845" s="247"/>
      <c r="AW845" s="247"/>
      <c r="AX845" s="247"/>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695</v>
      </c>
      <c r="D878" s="400"/>
      <c r="E878" s="400"/>
      <c r="F878" s="400"/>
      <c r="G878" s="400"/>
      <c r="H878" s="400"/>
      <c r="I878" s="400"/>
      <c r="J878" s="401">
        <v>2011101023399</v>
      </c>
      <c r="K878" s="402"/>
      <c r="L878" s="402"/>
      <c r="M878" s="402"/>
      <c r="N878" s="402"/>
      <c r="O878" s="402"/>
      <c r="P878" s="406" t="s">
        <v>684</v>
      </c>
      <c r="Q878" s="302"/>
      <c r="R878" s="302"/>
      <c r="S878" s="302"/>
      <c r="T878" s="302"/>
      <c r="U878" s="302"/>
      <c r="V878" s="302"/>
      <c r="W878" s="302"/>
      <c r="X878" s="302"/>
      <c r="Y878" s="303">
        <v>23.5</v>
      </c>
      <c r="Z878" s="304"/>
      <c r="AA878" s="304"/>
      <c r="AB878" s="305"/>
      <c r="AC878" s="409" t="s">
        <v>676</v>
      </c>
      <c r="AD878" s="410"/>
      <c r="AE878" s="410"/>
      <c r="AF878" s="410"/>
      <c r="AG878" s="410"/>
      <c r="AH878" s="403" t="s">
        <v>677</v>
      </c>
      <c r="AI878" s="404"/>
      <c r="AJ878" s="404"/>
      <c r="AK878" s="404"/>
      <c r="AL878" s="311" t="s">
        <v>677</v>
      </c>
      <c r="AM878" s="312"/>
      <c r="AN878" s="312"/>
      <c r="AO878" s="313"/>
      <c r="AP878" s="306" t="s">
        <v>677</v>
      </c>
      <c r="AQ878" s="306"/>
      <c r="AR878" s="306"/>
      <c r="AS878" s="306"/>
      <c r="AT878" s="306"/>
      <c r="AU878" s="306"/>
      <c r="AV878" s="306"/>
      <c r="AW878" s="306"/>
      <c r="AX878" s="306"/>
      <c r="AY878">
        <f t="shared" si="118"/>
        <v>1</v>
      </c>
    </row>
    <row r="879" spans="1:51" ht="30" customHeight="1" x14ac:dyDescent="0.15">
      <c r="A879" s="386">
        <v>2</v>
      </c>
      <c r="B879" s="386">
        <v>1</v>
      </c>
      <c r="C879" s="405" t="s">
        <v>690</v>
      </c>
      <c r="D879" s="400"/>
      <c r="E879" s="400"/>
      <c r="F879" s="400"/>
      <c r="G879" s="400"/>
      <c r="H879" s="400"/>
      <c r="I879" s="400"/>
      <c r="J879" s="401">
        <v>5011501001290</v>
      </c>
      <c r="K879" s="402"/>
      <c r="L879" s="402"/>
      <c r="M879" s="402"/>
      <c r="N879" s="402"/>
      <c r="O879" s="402"/>
      <c r="P879" s="406" t="s">
        <v>684</v>
      </c>
      <c r="Q879" s="302"/>
      <c r="R879" s="302"/>
      <c r="S879" s="302"/>
      <c r="T879" s="302"/>
      <c r="U879" s="302"/>
      <c r="V879" s="302"/>
      <c r="W879" s="302"/>
      <c r="X879" s="302"/>
      <c r="Y879" s="303">
        <v>6.3</v>
      </c>
      <c r="Z879" s="304"/>
      <c r="AA879" s="304"/>
      <c r="AB879" s="305"/>
      <c r="AC879" s="409" t="s">
        <v>676</v>
      </c>
      <c r="AD879" s="410"/>
      <c r="AE879" s="410"/>
      <c r="AF879" s="410"/>
      <c r="AG879" s="410"/>
      <c r="AH879" s="403" t="s">
        <v>677</v>
      </c>
      <c r="AI879" s="404"/>
      <c r="AJ879" s="404"/>
      <c r="AK879" s="404"/>
      <c r="AL879" s="311" t="s">
        <v>677</v>
      </c>
      <c r="AM879" s="312"/>
      <c r="AN879" s="312"/>
      <c r="AO879" s="313"/>
      <c r="AP879" s="306" t="s">
        <v>677</v>
      </c>
      <c r="AQ879" s="306"/>
      <c r="AR879" s="306"/>
      <c r="AS879" s="306"/>
      <c r="AT879" s="306"/>
      <c r="AU879" s="306"/>
      <c r="AV879" s="306"/>
      <c r="AW879" s="306"/>
      <c r="AX879" s="306"/>
      <c r="AY879">
        <f>COUNTA($C$879)</f>
        <v>1</v>
      </c>
    </row>
    <row r="880" spans="1:51" ht="30" customHeight="1" x14ac:dyDescent="0.15">
      <c r="A880" s="386">
        <v>3</v>
      </c>
      <c r="B880" s="386">
        <v>1</v>
      </c>
      <c r="C880" s="405" t="s">
        <v>678</v>
      </c>
      <c r="D880" s="400"/>
      <c r="E880" s="400"/>
      <c r="F880" s="400"/>
      <c r="G880" s="400"/>
      <c r="H880" s="400"/>
      <c r="I880" s="400"/>
      <c r="J880" s="401">
        <v>6020001014537</v>
      </c>
      <c r="K880" s="402"/>
      <c r="L880" s="402"/>
      <c r="M880" s="402"/>
      <c r="N880" s="402"/>
      <c r="O880" s="402"/>
      <c r="P880" s="406" t="s">
        <v>684</v>
      </c>
      <c r="Q880" s="302"/>
      <c r="R880" s="302"/>
      <c r="S880" s="302"/>
      <c r="T880" s="302"/>
      <c r="U880" s="302"/>
      <c r="V880" s="302"/>
      <c r="W880" s="302"/>
      <c r="X880" s="302"/>
      <c r="Y880" s="303">
        <v>3.2</v>
      </c>
      <c r="Z880" s="304"/>
      <c r="AA880" s="304"/>
      <c r="AB880" s="305"/>
      <c r="AC880" s="409" t="s">
        <v>676</v>
      </c>
      <c r="AD880" s="410"/>
      <c r="AE880" s="410"/>
      <c r="AF880" s="410"/>
      <c r="AG880" s="410"/>
      <c r="AH880" s="403" t="s">
        <v>677</v>
      </c>
      <c r="AI880" s="404"/>
      <c r="AJ880" s="404"/>
      <c r="AK880" s="404"/>
      <c r="AL880" s="311" t="s">
        <v>677</v>
      </c>
      <c r="AM880" s="312"/>
      <c r="AN880" s="312"/>
      <c r="AO880" s="313"/>
      <c r="AP880" s="306" t="s">
        <v>677</v>
      </c>
      <c r="AQ880" s="306"/>
      <c r="AR880" s="306"/>
      <c r="AS880" s="306"/>
      <c r="AT880" s="306"/>
      <c r="AU880" s="306"/>
      <c r="AV880" s="306"/>
      <c r="AW880" s="306"/>
      <c r="AX880" s="306"/>
      <c r="AY880">
        <f>COUNTA($C$880)</f>
        <v>1</v>
      </c>
    </row>
    <row r="881" spans="1:51" ht="30" customHeight="1" x14ac:dyDescent="0.15">
      <c r="A881" s="386">
        <v>4</v>
      </c>
      <c r="B881" s="386">
        <v>1</v>
      </c>
      <c r="C881" s="405" t="s">
        <v>679</v>
      </c>
      <c r="D881" s="400"/>
      <c r="E881" s="400"/>
      <c r="F881" s="400"/>
      <c r="G881" s="400"/>
      <c r="H881" s="400"/>
      <c r="I881" s="400"/>
      <c r="J881" s="401">
        <v>7010601045948</v>
      </c>
      <c r="K881" s="402"/>
      <c r="L881" s="402"/>
      <c r="M881" s="402"/>
      <c r="N881" s="402"/>
      <c r="O881" s="402"/>
      <c r="P881" s="406" t="s">
        <v>684</v>
      </c>
      <c r="Q881" s="302"/>
      <c r="R881" s="302"/>
      <c r="S881" s="302"/>
      <c r="T881" s="302"/>
      <c r="U881" s="302"/>
      <c r="V881" s="302"/>
      <c r="W881" s="302"/>
      <c r="X881" s="302"/>
      <c r="Y881" s="303">
        <v>3</v>
      </c>
      <c r="Z881" s="304"/>
      <c r="AA881" s="304"/>
      <c r="AB881" s="305"/>
      <c r="AC881" s="409" t="s">
        <v>676</v>
      </c>
      <c r="AD881" s="410"/>
      <c r="AE881" s="410"/>
      <c r="AF881" s="410"/>
      <c r="AG881" s="410"/>
      <c r="AH881" s="403" t="s">
        <v>677</v>
      </c>
      <c r="AI881" s="404"/>
      <c r="AJ881" s="404"/>
      <c r="AK881" s="404"/>
      <c r="AL881" s="311" t="s">
        <v>677</v>
      </c>
      <c r="AM881" s="312"/>
      <c r="AN881" s="312"/>
      <c r="AO881" s="313"/>
      <c r="AP881" s="306" t="s">
        <v>677</v>
      </c>
      <c r="AQ881" s="306"/>
      <c r="AR881" s="306"/>
      <c r="AS881" s="306"/>
      <c r="AT881" s="306"/>
      <c r="AU881" s="306"/>
      <c r="AV881" s="306"/>
      <c r="AW881" s="306"/>
      <c r="AX881" s="306"/>
      <c r="AY881">
        <f>COUNTA($C$881)</f>
        <v>1</v>
      </c>
    </row>
    <row r="882" spans="1:51" ht="30" customHeight="1" x14ac:dyDescent="0.15">
      <c r="A882" s="386">
        <v>5</v>
      </c>
      <c r="B882" s="386">
        <v>1</v>
      </c>
      <c r="C882" s="405" t="s">
        <v>680</v>
      </c>
      <c r="D882" s="400"/>
      <c r="E882" s="400"/>
      <c r="F882" s="400"/>
      <c r="G882" s="400"/>
      <c r="H882" s="400"/>
      <c r="I882" s="400"/>
      <c r="J882" s="401">
        <v>8010601022120</v>
      </c>
      <c r="K882" s="402"/>
      <c r="L882" s="402"/>
      <c r="M882" s="402"/>
      <c r="N882" s="402"/>
      <c r="O882" s="402"/>
      <c r="P882" s="406" t="s">
        <v>684</v>
      </c>
      <c r="Q882" s="302"/>
      <c r="R882" s="302"/>
      <c r="S882" s="302"/>
      <c r="T882" s="302"/>
      <c r="U882" s="302"/>
      <c r="V882" s="302"/>
      <c r="W882" s="302"/>
      <c r="X882" s="302"/>
      <c r="Y882" s="303">
        <v>2.5</v>
      </c>
      <c r="Z882" s="304"/>
      <c r="AA882" s="304"/>
      <c r="AB882" s="305"/>
      <c r="AC882" s="409" t="s">
        <v>676</v>
      </c>
      <c r="AD882" s="410"/>
      <c r="AE882" s="410"/>
      <c r="AF882" s="410"/>
      <c r="AG882" s="410"/>
      <c r="AH882" s="403" t="s">
        <v>677</v>
      </c>
      <c r="AI882" s="404"/>
      <c r="AJ882" s="404"/>
      <c r="AK882" s="404"/>
      <c r="AL882" s="311" t="s">
        <v>677</v>
      </c>
      <c r="AM882" s="312"/>
      <c r="AN882" s="312"/>
      <c r="AO882" s="313"/>
      <c r="AP882" s="306" t="s">
        <v>677</v>
      </c>
      <c r="AQ882" s="306"/>
      <c r="AR882" s="306"/>
      <c r="AS882" s="306"/>
      <c r="AT882" s="306"/>
      <c r="AU882" s="306"/>
      <c r="AV882" s="306"/>
      <c r="AW882" s="306"/>
      <c r="AX882" s="306"/>
      <c r="AY882">
        <f>COUNTA($C$882)</f>
        <v>1</v>
      </c>
    </row>
    <row r="883" spans="1:51" ht="30" customHeight="1" x14ac:dyDescent="0.15">
      <c r="A883" s="386">
        <v>6</v>
      </c>
      <c r="B883" s="386">
        <v>1</v>
      </c>
      <c r="C883" s="405" t="s">
        <v>681</v>
      </c>
      <c r="D883" s="400"/>
      <c r="E883" s="400"/>
      <c r="F883" s="400"/>
      <c r="G883" s="400"/>
      <c r="H883" s="400"/>
      <c r="I883" s="400"/>
      <c r="J883" s="401">
        <v>8011501016856</v>
      </c>
      <c r="K883" s="402"/>
      <c r="L883" s="402"/>
      <c r="M883" s="402"/>
      <c r="N883" s="402"/>
      <c r="O883" s="402"/>
      <c r="P883" s="406" t="s">
        <v>684</v>
      </c>
      <c r="Q883" s="302"/>
      <c r="R883" s="302"/>
      <c r="S883" s="302"/>
      <c r="T883" s="302"/>
      <c r="U883" s="302"/>
      <c r="V883" s="302"/>
      <c r="W883" s="302"/>
      <c r="X883" s="302"/>
      <c r="Y883" s="303">
        <v>2.4</v>
      </c>
      <c r="Z883" s="304"/>
      <c r="AA883" s="304"/>
      <c r="AB883" s="305"/>
      <c r="AC883" s="409" t="s">
        <v>676</v>
      </c>
      <c r="AD883" s="410"/>
      <c r="AE883" s="410"/>
      <c r="AF883" s="410"/>
      <c r="AG883" s="410"/>
      <c r="AH883" s="403" t="s">
        <v>677</v>
      </c>
      <c r="AI883" s="404"/>
      <c r="AJ883" s="404"/>
      <c r="AK883" s="404"/>
      <c r="AL883" s="311" t="s">
        <v>677</v>
      </c>
      <c r="AM883" s="312"/>
      <c r="AN883" s="312"/>
      <c r="AO883" s="313"/>
      <c r="AP883" s="306" t="s">
        <v>677</v>
      </c>
      <c r="AQ883" s="306"/>
      <c r="AR883" s="306"/>
      <c r="AS883" s="306"/>
      <c r="AT883" s="306"/>
      <c r="AU883" s="306"/>
      <c r="AV883" s="306"/>
      <c r="AW883" s="306"/>
      <c r="AX883" s="306"/>
      <c r="AY883">
        <f>COUNTA($C$883)</f>
        <v>1</v>
      </c>
    </row>
    <row r="884" spans="1:51" ht="30" customHeight="1" x14ac:dyDescent="0.15">
      <c r="A884" s="386">
        <v>7</v>
      </c>
      <c r="B884" s="386">
        <v>1</v>
      </c>
      <c r="C884" s="405" t="s">
        <v>688</v>
      </c>
      <c r="D884" s="400"/>
      <c r="E884" s="400"/>
      <c r="F884" s="400"/>
      <c r="G884" s="400"/>
      <c r="H884" s="400"/>
      <c r="I884" s="400"/>
      <c r="J884" s="401">
        <v>3180301019438</v>
      </c>
      <c r="K884" s="402"/>
      <c r="L884" s="402"/>
      <c r="M884" s="402"/>
      <c r="N884" s="402"/>
      <c r="O884" s="402"/>
      <c r="P884" s="406" t="s">
        <v>684</v>
      </c>
      <c r="Q884" s="302"/>
      <c r="R884" s="302"/>
      <c r="S884" s="302"/>
      <c r="T884" s="302"/>
      <c r="U884" s="302"/>
      <c r="V884" s="302"/>
      <c r="W884" s="302"/>
      <c r="X884" s="302"/>
      <c r="Y884" s="303">
        <v>2.2000000000000002</v>
      </c>
      <c r="Z884" s="304"/>
      <c r="AA884" s="304"/>
      <c r="AB884" s="305"/>
      <c r="AC884" s="409" t="s">
        <v>676</v>
      </c>
      <c r="AD884" s="410"/>
      <c r="AE884" s="410"/>
      <c r="AF884" s="410"/>
      <c r="AG884" s="410"/>
      <c r="AH884" s="403" t="s">
        <v>677</v>
      </c>
      <c r="AI884" s="404"/>
      <c r="AJ884" s="404"/>
      <c r="AK884" s="404"/>
      <c r="AL884" s="311" t="s">
        <v>677</v>
      </c>
      <c r="AM884" s="312"/>
      <c r="AN884" s="312"/>
      <c r="AO884" s="313"/>
      <c r="AP884" s="306" t="s">
        <v>677</v>
      </c>
      <c r="AQ884" s="306"/>
      <c r="AR884" s="306"/>
      <c r="AS884" s="306"/>
      <c r="AT884" s="306"/>
      <c r="AU884" s="306"/>
      <c r="AV884" s="306"/>
      <c r="AW884" s="306"/>
      <c r="AX884" s="306"/>
      <c r="AY884">
        <f>COUNTA($C$884)</f>
        <v>1</v>
      </c>
    </row>
    <row r="885" spans="1:51" ht="30" customHeight="1" x14ac:dyDescent="0.15">
      <c r="A885" s="386">
        <v>8</v>
      </c>
      <c r="B885" s="386">
        <v>1</v>
      </c>
      <c r="C885" s="405" t="s">
        <v>682</v>
      </c>
      <c r="D885" s="400"/>
      <c r="E885" s="400"/>
      <c r="F885" s="400"/>
      <c r="G885" s="400"/>
      <c r="H885" s="400"/>
      <c r="I885" s="400"/>
      <c r="J885" s="401">
        <v>7130001019111</v>
      </c>
      <c r="K885" s="402"/>
      <c r="L885" s="402"/>
      <c r="M885" s="402"/>
      <c r="N885" s="402"/>
      <c r="O885" s="402"/>
      <c r="P885" s="406" t="s">
        <v>684</v>
      </c>
      <c r="Q885" s="302"/>
      <c r="R885" s="302"/>
      <c r="S885" s="302"/>
      <c r="T885" s="302"/>
      <c r="U885" s="302"/>
      <c r="V885" s="302"/>
      <c r="W885" s="302"/>
      <c r="X885" s="302"/>
      <c r="Y885" s="303">
        <v>2.1</v>
      </c>
      <c r="Z885" s="304"/>
      <c r="AA885" s="304"/>
      <c r="AB885" s="305"/>
      <c r="AC885" s="409" t="s">
        <v>676</v>
      </c>
      <c r="AD885" s="410"/>
      <c r="AE885" s="410"/>
      <c r="AF885" s="410"/>
      <c r="AG885" s="410"/>
      <c r="AH885" s="403" t="s">
        <v>677</v>
      </c>
      <c r="AI885" s="404"/>
      <c r="AJ885" s="404"/>
      <c r="AK885" s="404"/>
      <c r="AL885" s="311" t="s">
        <v>677</v>
      </c>
      <c r="AM885" s="312"/>
      <c r="AN885" s="312"/>
      <c r="AO885" s="313"/>
      <c r="AP885" s="306" t="s">
        <v>677</v>
      </c>
      <c r="AQ885" s="306"/>
      <c r="AR885" s="306"/>
      <c r="AS885" s="306"/>
      <c r="AT885" s="306"/>
      <c r="AU885" s="306"/>
      <c r="AV885" s="306"/>
      <c r="AW885" s="306"/>
      <c r="AX885" s="306"/>
      <c r="AY885">
        <f>COUNTA($C$885)</f>
        <v>1</v>
      </c>
    </row>
    <row r="886" spans="1:51" ht="30" customHeight="1" x14ac:dyDescent="0.15">
      <c r="A886" s="386">
        <v>9</v>
      </c>
      <c r="B886" s="386">
        <v>1</v>
      </c>
      <c r="C886" s="405" t="s">
        <v>683</v>
      </c>
      <c r="D886" s="400"/>
      <c r="E886" s="400"/>
      <c r="F886" s="400"/>
      <c r="G886" s="400"/>
      <c r="H886" s="400"/>
      <c r="I886" s="400"/>
      <c r="J886" s="401">
        <v>7011801018702</v>
      </c>
      <c r="K886" s="402"/>
      <c r="L886" s="402"/>
      <c r="M886" s="402"/>
      <c r="N886" s="402"/>
      <c r="O886" s="402"/>
      <c r="P886" s="406" t="s">
        <v>684</v>
      </c>
      <c r="Q886" s="302"/>
      <c r="R886" s="302"/>
      <c r="S886" s="302"/>
      <c r="T886" s="302"/>
      <c r="U886" s="302"/>
      <c r="V886" s="302"/>
      <c r="W886" s="302"/>
      <c r="X886" s="302"/>
      <c r="Y886" s="303">
        <v>2</v>
      </c>
      <c r="Z886" s="304"/>
      <c r="AA886" s="304"/>
      <c r="AB886" s="305"/>
      <c r="AC886" s="409" t="s">
        <v>676</v>
      </c>
      <c r="AD886" s="410"/>
      <c r="AE886" s="410"/>
      <c r="AF886" s="410"/>
      <c r="AG886" s="410"/>
      <c r="AH886" s="403" t="s">
        <v>677</v>
      </c>
      <c r="AI886" s="404"/>
      <c r="AJ886" s="404"/>
      <c r="AK886" s="404"/>
      <c r="AL886" s="311" t="s">
        <v>677</v>
      </c>
      <c r="AM886" s="312"/>
      <c r="AN886" s="312"/>
      <c r="AO886" s="313"/>
      <c r="AP886" s="306" t="s">
        <v>677</v>
      </c>
      <c r="AQ886" s="306"/>
      <c r="AR886" s="306"/>
      <c r="AS886" s="306"/>
      <c r="AT886" s="306"/>
      <c r="AU886" s="306"/>
      <c r="AV886" s="306"/>
      <c r="AW886" s="306"/>
      <c r="AX886" s="306"/>
      <c r="AY886">
        <f>COUNTA($C$886)</f>
        <v>1</v>
      </c>
    </row>
    <row r="887" spans="1:51" ht="30" customHeight="1" x14ac:dyDescent="0.15">
      <c r="A887" s="386">
        <v>10</v>
      </c>
      <c r="B887" s="386">
        <v>1</v>
      </c>
      <c r="C887" s="405" t="s">
        <v>689</v>
      </c>
      <c r="D887" s="400"/>
      <c r="E887" s="400"/>
      <c r="F887" s="400"/>
      <c r="G887" s="400"/>
      <c r="H887" s="400"/>
      <c r="I887" s="400"/>
      <c r="J887" s="401">
        <v>1021001024472</v>
      </c>
      <c r="K887" s="402"/>
      <c r="L887" s="402"/>
      <c r="M887" s="402"/>
      <c r="N887" s="402"/>
      <c r="O887" s="402"/>
      <c r="P887" s="406" t="s">
        <v>684</v>
      </c>
      <c r="Q887" s="302"/>
      <c r="R887" s="302"/>
      <c r="S887" s="302"/>
      <c r="T887" s="302"/>
      <c r="U887" s="302"/>
      <c r="V887" s="302"/>
      <c r="W887" s="302"/>
      <c r="X887" s="302"/>
      <c r="Y887" s="303">
        <v>1.8</v>
      </c>
      <c r="Z887" s="304"/>
      <c r="AA887" s="304"/>
      <c r="AB887" s="305"/>
      <c r="AC887" s="409" t="s">
        <v>676</v>
      </c>
      <c r="AD887" s="410"/>
      <c r="AE887" s="410"/>
      <c r="AF887" s="410"/>
      <c r="AG887" s="410"/>
      <c r="AH887" s="403" t="s">
        <v>677</v>
      </c>
      <c r="AI887" s="404"/>
      <c r="AJ887" s="404"/>
      <c r="AK887" s="404"/>
      <c r="AL887" s="311" t="s">
        <v>677</v>
      </c>
      <c r="AM887" s="312"/>
      <c r="AN887" s="312"/>
      <c r="AO887" s="313"/>
      <c r="AP887" s="306" t="s">
        <v>677</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0" t="s">
        <v>250</v>
      </c>
      <c r="B1106" s="881"/>
      <c r="C1106" s="881"/>
      <c r="D1106" s="881"/>
      <c r="E1106" s="881"/>
      <c r="F1106" s="881"/>
      <c r="G1106" s="881"/>
      <c r="H1106" s="881"/>
      <c r="I1106" s="881"/>
      <c r="J1106" s="881"/>
      <c r="K1106" s="881"/>
      <c r="L1106" s="881"/>
      <c r="M1106" s="881"/>
      <c r="N1106" s="881"/>
      <c r="O1106" s="881"/>
      <c r="P1106" s="881"/>
      <c r="Q1106" s="881"/>
      <c r="R1106" s="881"/>
      <c r="S1106" s="881"/>
      <c r="T1106" s="881"/>
      <c r="U1106" s="881"/>
      <c r="V1106" s="881"/>
      <c r="W1106" s="881"/>
      <c r="X1106" s="881"/>
      <c r="Y1106" s="881"/>
      <c r="Z1106" s="881"/>
      <c r="AA1106" s="881"/>
      <c r="AB1106" s="881"/>
      <c r="AC1106" s="881"/>
      <c r="AD1106" s="881"/>
      <c r="AE1106" s="881"/>
      <c r="AF1106" s="881"/>
      <c r="AG1106" s="881"/>
      <c r="AH1106" s="881"/>
      <c r="AI1106" s="881"/>
      <c r="AJ1106" s="881"/>
      <c r="AK1106" s="882"/>
      <c r="AL1106" s="947" t="s">
        <v>265</v>
      </c>
      <c r="AM1106" s="948"/>
      <c r="AN1106" s="94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83"/>
      <c r="E1109" s="262" t="s">
        <v>214</v>
      </c>
      <c r="F1109" s="883"/>
      <c r="G1109" s="883"/>
      <c r="H1109" s="883"/>
      <c r="I1109" s="883"/>
      <c r="J1109" s="262" t="s">
        <v>221</v>
      </c>
      <c r="K1109" s="262"/>
      <c r="L1109" s="262"/>
      <c r="M1109" s="262"/>
      <c r="N1109" s="262"/>
      <c r="O1109" s="262"/>
      <c r="P1109" s="330" t="s">
        <v>27</v>
      </c>
      <c r="Q1109" s="330"/>
      <c r="R1109" s="330"/>
      <c r="S1109" s="330"/>
      <c r="T1109" s="330"/>
      <c r="U1109" s="330"/>
      <c r="V1109" s="330"/>
      <c r="W1109" s="330"/>
      <c r="X1109" s="330"/>
      <c r="Y1109" s="262" t="s">
        <v>223</v>
      </c>
      <c r="Z1109" s="883"/>
      <c r="AA1109" s="883"/>
      <c r="AB1109" s="883"/>
      <c r="AC1109" s="262" t="s">
        <v>197</v>
      </c>
      <c r="AD1109" s="262"/>
      <c r="AE1109" s="262"/>
      <c r="AF1109" s="262"/>
      <c r="AG1109" s="262"/>
      <c r="AH1109" s="330" t="s">
        <v>210</v>
      </c>
      <c r="AI1109" s="331"/>
      <c r="AJ1109" s="331"/>
      <c r="AK1109" s="331"/>
      <c r="AL1109" s="331" t="s">
        <v>21</v>
      </c>
      <c r="AM1109" s="331"/>
      <c r="AN1109" s="331"/>
      <c r="AO1109" s="886"/>
      <c r="AP1109" s="408" t="s">
        <v>251</v>
      </c>
      <c r="AQ1109" s="408"/>
      <c r="AR1109" s="408"/>
      <c r="AS1109" s="408"/>
      <c r="AT1109" s="408"/>
      <c r="AU1109" s="408"/>
      <c r="AV1109" s="408"/>
      <c r="AW1109" s="408"/>
      <c r="AX1109" s="408"/>
    </row>
    <row r="1110" spans="1:51" ht="30" hidden="1" customHeight="1" x14ac:dyDescent="0.15">
      <c r="A1110" s="386">
        <v>1</v>
      </c>
      <c r="B1110" s="386">
        <v>1</v>
      </c>
      <c r="C1110" s="885"/>
      <c r="D1110" s="885"/>
      <c r="E1110" s="884"/>
      <c r="F1110" s="884"/>
      <c r="G1110" s="884"/>
      <c r="H1110" s="884"/>
      <c r="I1110" s="884"/>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85"/>
      <c r="D1111" s="885"/>
      <c r="E1111" s="884"/>
      <c r="F1111" s="884"/>
      <c r="G1111" s="884"/>
      <c r="H1111" s="884"/>
      <c r="I1111" s="884"/>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85"/>
      <c r="D1112" s="885"/>
      <c r="E1112" s="884"/>
      <c r="F1112" s="884"/>
      <c r="G1112" s="884"/>
      <c r="H1112" s="884"/>
      <c r="I1112" s="884"/>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85"/>
      <c r="D1113" s="885"/>
      <c r="E1113" s="884"/>
      <c r="F1113" s="884"/>
      <c r="G1113" s="884"/>
      <c r="H1113" s="884"/>
      <c r="I1113" s="884"/>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85"/>
      <c r="D1114" s="885"/>
      <c r="E1114" s="884"/>
      <c r="F1114" s="884"/>
      <c r="G1114" s="884"/>
      <c r="H1114" s="884"/>
      <c r="I1114" s="884"/>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85"/>
      <c r="D1115" s="885"/>
      <c r="E1115" s="884"/>
      <c r="F1115" s="884"/>
      <c r="G1115" s="884"/>
      <c r="H1115" s="884"/>
      <c r="I1115" s="884"/>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85"/>
      <c r="D1116" s="885"/>
      <c r="E1116" s="884"/>
      <c r="F1116" s="884"/>
      <c r="G1116" s="884"/>
      <c r="H1116" s="884"/>
      <c r="I1116" s="884"/>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85"/>
      <c r="D1117" s="885"/>
      <c r="E1117" s="884"/>
      <c r="F1117" s="884"/>
      <c r="G1117" s="884"/>
      <c r="H1117" s="884"/>
      <c r="I1117" s="884"/>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85"/>
      <c r="D1118" s="885"/>
      <c r="E1118" s="884"/>
      <c r="F1118" s="884"/>
      <c r="G1118" s="884"/>
      <c r="H1118" s="884"/>
      <c r="I1118" s="884"/>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85"/>
      <c r="D1119" s="885"/>
      <c r="E1119" s="884"/>
      <c r="F1119" s="884"/>
      <c r="G1119" s="884"/>
      <c r="H1119" s="884"/>
      <c r="I1119" s="884"/>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85"/>
      <c r="D1120" s="885"/>
      <c r="E1120" s="884"/>
      <c r="F1120" s="884"/>
      <c r="G1120" s="884"/>
      <c r="H1120" s="884"/>
      <c r="I1120" s="884"/>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85"/>
      <c r="D1121" s="885"/>
      <c r="E1121" s="884"/>
      <c r="F1121" s="884"/>
      <c r="G1121" s="884"/>
      <c r="H1121" s="884"/>
      <c r="I1121" s="884"/>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85"/>
      <c r="D1122" s="885"/>
      <c r="E1122" s="884"/>
      <c r="F1122" s="884"/>
      <c r="G1122" s="884"/>
      <c r="H1122" s="884"/>
      <c r="I1122" s="884"/>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85"/>
      <c r="D1123" s="885"/>
      <c r="E1123" s="884"/>
      <c r="F1123" s="884"/>
      <c r="G1123" s="884"/>
      <c r="H1123" s="884"/>
      <c r="I1123" s="884"/>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85"/>
      <c r="D1124" s="885"/>
      <c r="E1124" s="884"/>
      <c r="F1124" s="884"/>
      <c r="G1124" s="884"/>
      <c r="H1124" s="884"/>
      <c r="I1124" s="884"/>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85"/>
      <c r="D1125" s="885"/>
      <c r="E1125" s="884"/>
      <c r="F1125" s="884"/>
      <c r="G1125" s="884"/>
      <c r="H1125" s="884"/>
      <c r="I1125" s="884"/>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85"/>
      <c r="D1126" s="885"/>
      <c r="E1126" s="884"/>
      <c r="F1126" s="884"/>
      <c r="G1126" s="884"/>
      <c r="H1126" s="884"/>
      <c r="I1126" s="884"/>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85"/>
      <c r="D1127" s="885"/>
      <c r="E1127" s="247"/>
      <c r="F1127" s="884"/>
      <c r="G1127" s="884"/>
      <c r="H1127" s="884"/>
      <c r="I1127" s="884"/>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85"/>
      <c r="D1128" s="885"/>
      <c r="E1128" s="884"/>
      <c r="F1128" s="884"/>
      <c r="G1128" s="884"/>
      <c r="H1128" s="884"/>
      <c r="I1128" s="884"/>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85"/>
      <c r="D1129" s="885"/>
      <c r="E1129" s="884"/>
      <c r="F1129" s="884"/>
      <c r="G1129" s="884"/>
      <c r="H1129" s="884"/>
      <c r="I1129" s="884"/>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85"/>
      <c r="D1130" s="885"/>
      <c r="E1130" s="884"/>
      <c r="F1130" s="884"/>
      <c r="G1130" s="884"/>
      <c r="H1130" s="884"/>
      <c r="I1130" s="884"/>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85"/>
      <c r="D1131" s="885"/>
      <c r="E1131" s="884"/>
      <c r="F1131" s="884"/>
      <c r="G1131" s="884"/>
      <c r="H1131" s="884"/>
      <c r="I1131" s="884"/>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85"/>
      <c r="D1132" s="885"/>
      <c r="E1132" s="884"/>
      <c r="F1132" s="884"/>
      <c r="G1132" s="884"/>
      <c r="H1132" s="884"/>
      <c r="I1132" s="884"/>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85"/>
      <c r="D1133" s="885"/>
      <c r="E1133" s="884"/>
      <c r="F1133" s="884"/>
      <c r="G1133" s="884"/>
      <c r="H1133" s="884"/>
      <c r="I1133" s="884"/>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85"/>
      <c r="D1134" s="885"/>
      <c r="E1134" s="884"/>
      <c r="F1134" s="884"/>
      <c r="G1134" s="884"/>
      <c r="H1134" s="884"/>
      <c r="I1134" s="884"/>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85"/>
      <c r="D1135" s="885"/>
      <c r="E1135" s="884"/>
      <c r="F1135" s="884"/>
      <c r="G1135" s="884"/>
      <c r="H1135" s="884"/>
      <c r="I1135" s="884"/>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85"/>
      <c r="D1136" s="885"/>
      <c r="E1136" s="884"/>
      <c r="F1136" s="884"/>
      <c r="G1136" s="884"/>
      <c r="H1136" s="884"/>
      <c r="I1136" s="884"/>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85"/>
      <c r="D1137" s="885"/>
      <c r="E1137" s="884"/>
      <c r="F1137" s="884"/>
      <c r="G1137" s="884"/>
      <c r="H1137" s="884"/>
      <c r="I1137" s="884"/>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85"/>
      <c r="D1138" s="885"/>
      <c r="E1138" s="884"/>
      <c r="F1138" s="884"/>
      <c r="G1138" s="884"/>
      <c r="H1138" s="884"/>
      <c r="I1138" s="884"/>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85"/>
      <c r="D1139" s="885"/>
      <c r="E1139" s="884"/>
      <c r="F1139" s="884"/>
      <c r="G1139" s="884"/>
      <c r="H1139" s="884"/>
      <c r="I1139" s="884"/>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27">
      <formula>IF(RIGHT(TEXT(P14,"0.#"),1)=".",FALSE,TRUE)</formula>
    </cfRule>
    <cfRule type="expression" dxfId="2106" priority="14028">
      <formula>IF(RIGHT(TEXT(P14,"0.#"),1)=".",TRUE,FALSE)</formula>
    </cfRule>
  </conditionalFormatting>
  <conditionalFormatting sqref="AE32">
    <cfRule type="expression" dxfId="2105" priority="14017">
      <formula>IF(RIGHT(TEXT(AE32,"0.#"),1)=".",FALSE,TRUE)</formula>
    </cfRule>
    <cfRule type="expression" dxfId="2104" priority="14018">
      <formula>IF(RIGHT(TEXT(AE32,"0.#"),1)=".",TRUE,FALSE)</formula>
    </cfRule>
  </conditionalFormatting>
  <conditionalFormatting sqref="P18:AX18">
    <cfRule type="expression" dxfId="2103" priority="13903">
      <formula>IF(RIGHT(TEXT(P18,"0.#"),1)=".",FALSE,TRUE)</formula>
    </cfRule>
    <cfRule type="expression" dxfId="2102" priority="13904">
      <formula>IF(RIGHT(TEXT(P18,"0.#"),1)=".",TRUE,FALSE)</formula>
    </cfRule>
  </conditionalFormatting>
  <conditionalFormatting sqref="Y799">
    <cfRule type="expression" dxfId="2101" priority="13895">
      <formula>IF(RIGHT(TEXT(Y799,"0.#"),1)=".",FALSE,TRUE)</formula>
    </cfRule>
    <cfRule type="expression" dxfId="2100" priority="13896">
      <formula>IF(RIGHT(TEXT(Y799,"0.#"),1)=".",TRUE,FALSE)</formula>
    </cfRule>
  </conditionalFormatting>
  <conditionalFormatting sqref="Y830:Y837 Y828 Y817:Y824 Y815 Y804:Y811 Y802">
    <cfRule type="expression" dxfId="2099" priority="13677">
      <formula>IF(RIGHT(TEXT(Y802,"0.#"),1)=".",FALSE,TRUE)</formula>
    </cfRule>
    <cfRule type="expression" dxfId="2098" priority="13678">
      <formula>IF(RIGHT(TEXT(Y802,"0.#"),1)=".",TRUE,FALSE)</formula>
    </cfRule>
  </conditionalFormatting>
  <conditionalFormatting sqref="P16:AQ17 P15:AX15 P13:AX13">
    <cfRule type="expression" dxfId="2097" priority="13725">
      <formula>IF(RIGHT(TEXT(P13,"0.#"),1)=".",FALSE,TRUE)</formula>
    </cfRule>
    <cfRule type="expression" dxfId="2096" priority="13726">
      <formula>IF(RIGHT(TEXT(P13,"0.#"),1)=".",TRUE,FALSE)</formula>
    </cfRule>
  </conditionalFormatting>
  <conditionalFormatting sqref="P19:AJ19">
    <cfRule type="expression" dxfId="2095" priority="13723">
      <formula>IF(RIGHT(TEXT(P19,"0.#"),1)=".",FALSE,TRUE)</formula>
    </cfRule>
    <cfRule type="expression" dxfId="2094" priority="13724">
      <formula>IF(RIGHT(TEXT(P19,"0.#"),1)=".",TRUE,FALSE)</formula>
    </cfRule>
  </conditionalFormatting>
  <conditionalFormatting sqref="AE101 AQ101">
    <cfRule type="expression" dxfId="2093" priority="13715">
      <formula>IF(RIGHT(TEXT(AE101,"0.#"),1)=".",FALSE,TRUE)</formula>
    </cfRule>
    <cfRule type="expression" dxfId="2092" priority="13716">
      <formula>IF(RIGHT(TEXT(AE101,"0.#"),1)=".",TRUE,FALSE)</formula>
    </cfRule>
  </conditionalFormatting>
  <conditionalFormatting sqref="Y791:Y798">
    <cfRule type="expression" dxfId="2091" priority="13701">
      <formula>IF(RIGHT(TEXT(Y791,"0.#"),1)=".",FALSE,TRUE)</formula>
    </cfRule>
    <cfRule type="expression" dxfId="2090" priority="13702">
      <formula>IF(RIGHT(TEXT(Y791,"0.#"),1)=".",TRUE,FALSE)</formula>
    </cfRule>
  </conditionalFormatting>
  <conditionalFormatting sqref="AU799">
    <cfRule type="expression" dxfId="2089" priority="13697">
      <formula>IF(RIGHT(TEXT(AU799,"0.#"),1)=".",FALSE,TRUE)</formula>
    </cfRule>
    <cfRule type="expression" dxfId="2088" priority="13698">
      <formula>IF(RIGHT(TEXT(AU799,"0.#"),1)=".",TRUE,FALSE)</formula>
    </cfRule>
  </conditionalFormatting>
  <conditionalFormatting sqref="AU791:AU798">
    <cfRule type="expression" dxfId="2087" priority="13695">
      <formula>IF(RIGHT(TEXT(AU791,"0.#"),1)=".",FALSE,TRUE)</formula>
    </cfRule>
    <cfRule type="expression" dxfId="2086" priority="13696">
      <formula>IF(RIGHT(TEXT(AU791,"0.#"),1)=".",TRUE,FALSE)</formula>
    </cfRule>
  </conditionalFormatting>
  <conditionalFormatting sqref="Y829 Y816 Y803">
    <cfRule type="expression" dxfId="2085" priority="13681">
      <formula>IF(RIGHT(TEXT(Y803,"0.#"),1)=".",FALSE,TRUE)</formula>
    </cfRule>
    <cfRule type="expression" dxfId="2084" priority="13682">
      <formula>IF(RIGHT(TEXT(Y803,"0.#"),1)=".",TRUE,FALSE)</formula>
    </cfRule>
  </conditionalFormatting>
  <conditionalFormatting sqref="Y838 Y825 Y812">
    <cfRule type="expression" dxfId="2083" priority="13679">
      <formula>IF(RIGHT(TEXT(Y812,"0.#"),1)=".",FALSE,TRUE)</formula>
    </cfRule>
    <cfRule type="expression" dxfId="2082" priority="13680">
      <formula>IF(RIGHT(TEXT(Y812,"0.#"),1)=".",TRUE,FALSE)</formula>
    </cfRule>
  </conditionalFormatting>
  <conditionalFormatting sqref="AU829 AU816 AU803">
    <cfRule type="expression" dxfId="2081" priority="13675">
      <formula>IF(RIGHT(TEXT(AU803,"0.#"),1)=".",FALSE,TRUE)</formula>
    </cfRule>
    <cfRule type="expression" dxfId="2080" priority="13676">
      <formula>IF(RIGHT(TEXT(AU803,"0.#"),1)=".",TRUE,FALSE)</formula>
    </cfRule>
  </conditionalFormatting>
  <conditionalFormatting sqref="AU838 AU825 AU812">
    <cfRule type="expression" dxfId="2079" priority="13673">
      <formula>IF(RIGHT(TEXT(AU812,"0.#"),1)=".",FALSE,TRUE)</formula>
    </cfRule>
    <cfRule type="expression" dxfId="2078" priority="13674">
      <formula>IF(RIGHT(TEXT(AU812,"0.#"),1)=".",TRUE,FALSE)</formula>
    </cfRule>
  </conditionalFormatting>
  <conditionalFormatting sqref="AU830:AU837 AU828 AU817:AU824 AU815 AU804:AU811 AU802">
    <cfRule type="expression" dxfId="2077" priority="13671">
      <formula>IF(RIGHT(TEXT(AU802,"0.#"),1)=".",FALSE,TRUE)</formula>
    </cfRule>
    <cfRule type="expression" dxfId="2076" priority="13672">
      <formula>IF(RIGHT(TEXT(AU802,"0.#"),1)=".",TRUE,FALSE)</formula>
    </cfRule>
  </conditionalFormatting>
  <conditionalFormatting sqref="AM87">
    <cfRule type="expression" dxfId="2075" priority="13325">
      <formula>IF(RIGHT(TEXT(AM87,"0.#"),1)=".",FALSE,TRUE)</formula>
    </cfRule>
    <cfRule type="expression" dxfId="2074" priority="13326">
      <formula>IF(RIGHT(TEXT(AM87,"0.#"),1)=".",TRUE,FALSE)</formula>
    </cfRule>
  </conditionalFormatting>
  <conditionalFormatting sqref="AE55">
    <cfRule type="expression" dxfId="2073" priority="13393">
      <formula>IF(RIGHT(TEXT(AE55,"0.#"),1)=".",FALSE,TRUE)</formula>
    </cfRule>
    <cfRule type="expression" dxfId="2072" priority="13394">
      <formula>IF(RIGHT(TEXT(AE55,"0.#"),1)=".",TRUE,FALSE)</formula>
    </cfRule>
  </conditionalFormatting>
  <conditionalFormatting sqref="AI55">
    <cfRule type="expression" dxfId="2071" priority="13391">
      <formula>IF(RIGHT(TEXT(AI55,"0.#"),1)=".",FALSE,TRUE)</formula>
    </cfRule>
    <cfRule type="expression" dxfId="2070" priority="13392">
      <formula>IF(RIGHT(TEXT(AI55,"0.#"),1)=".",TRUE,FALSE)</formula>
    </cfRule>
  </conditionalFormatting>
  <conditionalFormatting sqref="AM34">
    <cfRule type="expression" dxfId="2069" priority="13471">
      <formula>IF(RIGHT(TEXT(AM34,"0.#"),1)=".",FALSE,TRUE)</formula>
    </cfRule>
    <cfRule type="expression" dxfId="2068" priority="13472">
      <formula>IF(RIGHT(TEXT(AM34,"0.#"),1)=".",TRUE,FALSE)</formula>
    </cfRule>
  </conditionalFormatting>
  <conditionalFormatting sqref="AE33">
    <cfRule type="expression" dxfId="2067" priority="13485">
      <formula>IF(RIGHT(TEXT(AE33,"0.#"),1)=".",FALSE,TRUE)</formula>
    </cfRule>
    <cfRule type="expression" dxfId="2066" priority="13486">
      <formula>IF(RIGHT(TEXT(AE33,"0.#"),1)=".",TRUE,FALSE)</formula>
    </cfRule>
  </conditionalFormatting>
  <conditionalFormatting sqref="AE34">
    <cfRule type="expression" dxfId="2065" priority="13483">
      <formula>IF(RIGHT(TEXT(AE34,"0.#"),1)=".",FALSE,TRUE)</formula>
    </cfRule>
    <cfRule type="expression" dxfId="2064" priority="13484">
      <formula>IF(RIGHT(TEXT(AE34,"0.#"),1)=".",TRUE,FALSE)</formula>
    </cfRule>
  </conditionalFormatting>
  <conditionalFormatting sqref="AI34">
    <cfRule type="expression" dxfId="2063" priority="13481">
      <formula>IF(RIGHT(TEXT(AI34,"0.#"),1)=".",FALSE,TRUE)</formula>
    </cfRule>
    <cfRule type="expression" dxfId="2062" priority="13482">
      <formula>IF(RIGHT(TEXT(AI34,"0.#"),1)=".",TRUE,FALSE)</formula>
    </cfRule>
  </conditionalFormatting>
  <conditionalFormatting sqref="AI33">
    <cfRule type="expression" dxfId="2061" priority="13479">
      <formula>IF(RIGHT(TEXT(AI33,"0.#"),1)=".",FALSE,TRUE)</formula>
    </cfRule>
    <cfRule type="expression" dxfId="2060" priority="13480">
      <formula>IF(RIGHT(TEXT(AI33,"0.#"),1)=".",TRUE,FALSE)</formula>
    </cfRule>
  </conditionalFormatting>
  <conditionalFormatting sqref="AI32">
    <cfRule type="expression" dxfId="2059" priority="13477">
      <formula>IF(RIGHT(TEXT(AI32,"0.#"),1)=".",FALSE,TRUE)</formula>
    </cfRule>
    <cfRule type="expression" dxfId="2058" priority="13478">
      <formula>IF(RIGHT(TEXT(AI32,"0.#"),1)=".",TRUE,FALSE)</formula>
    </cfRule>
  </conditionalFormatting>
  <conditionalFormatting sqref="AM32">
    <cfRule type="expression" dxfId="2057" priority="13475">
      <formula>IF(RIGHT(TEXT(AM32,"0.#"),1)=".",FALSE,TRUE)</formula>
    </cfRule>
    <cfRule type="expression" dxfId="2056" priority="13476">
      <formula>IF(RIGHT(TEXT(AM32,"0.#"),1)=".",TRUE,FALSE)</formula>
    </cfRule>
  </conditionalFormatting>
  <conditionalFormatting sqref="AM33">
    <cfRule type="expression" dxfId="2055" priority="13473">
      <formula>IF(RIGHT(TEXT(AM33,"0.#"),1)=".",FALSE,TRUE)</formula>
    </cfRule>
    <cfRule type="expression" dxfId="2054" priority="13474">
      <formula>IF(RIGHT(TEXT(AM33,"0.#"),1)=".",TRUE,FALSE)</formula>
    </cfRule>
  </conditionalFormatting>
  <conditionalFormatting sqref="AQ32:AQ34">
    <cfRule type="expression" dxfId="2053" priority="13465">
      <formula>IF(RIGHT(TEXT(AQ32,"0.#"),1)=".",FALSE,TRUE)</formula>
    </cfRule>
    <cfRule type="expression" dxfId="2052" priority="13466">
      <formula>IF(RIGHT(TEXT(AQ32,"0.#"),1)=".",TRUE,FALSE)</formula>
    </cfRule>
  </conditionalFormatting>
  <conditionalFormatting sqref="AU32:AU34">
    <cfRule type="expression" dxfId="2051" priority="13463">
      <formula>IF(RIGHT(TEXT(AU32,"0.#"),1)=".",FALSE,TRUE)</formula>
    </cfRule>
    <cfRule type="expression" dxfId="2050" priority="13464">
      <formula>IF(RIGHT(TEXT(AU32,"0.#"),1)=".",TRUE,FALSE)</formula>
    </cfRule>
  </conditionalFormatting>
  <conditionalFormatting sqref="AE53">
    <cfRule type="expression" dxfId="2049" priority="13397">
      <formula>IF(RIGHT(TEXT(AE53,"0.#"),1)=".",FALSE,TRUE)</formula>
    </cfRule>
    <cfRule type="expression" dxfId="2048" priority="13398">
      <formula>IF(RIGHT(TEXT(AE53,"0.#"),1)=".",TRUE,FALSE)</formula>
    </cfRule>
  </conditionalFormatting>
  <conditionalFormatting sqref="AE54">
    <cfRule type="expression" dxfId="2047" priority="13395">
      <formula>IF(RIGHT(TEXT(AE54,"0.#"),1)=".",FALSE,TRUE)</formula>
    </cfRule>
    <cfRule type="expression" dxfId="2046" priority="13396">
      <formula>IF(RIGHT(TEXT(AE54,"0.#"),1)=".",TRUE,FALSE)</formula>
    </cfRule>
  </conditionalFormatting>
  <conditionalFormatting sqref="AI54">
    <cfRule type="expression" dxfId="2045" priority="13389">
      <formula>IF(RIGHT(TEXT(AI54,"0.#"),1)=".",FALSE,TRUE)</formula>
    </cfRule>
    <cfRule type="expression" dxfId="2044" priority="13390">
      <formula>IF(RIGHT(TEXT(AI54,"0.#"),1)=".",TRUE,FALSE)</formula>
    </cfRule>
  </conditionalFormatting>
  <conditionalFormatting sqref="AI53">
    <cfRule type="expression" dxfId="2043" priority="13387">
      <formula>IF(RIGHT(TEXT(AI53,"0.#"),1)=".",FALSE,TRUE)</formula>
    </cfRule>
    <cfRule type="expression" dxfId="2042" priority="13388">
      <formula>IF(RIGHT(TEXT(AI53,"0.#"),1)=".",TRUE,FALSE)</formula>
    </cfRule>
  </conditionalFormatting>
  <conditionalFormatting sqref="AM53">
    <cfRule type="expression" dxfId="2041" priority="13385">
      <formula>IF(RIGHT(TEXT(AM53,"0.#"),1)=".",FALSE,TRUE)</formula>
    </cfRule>
    <cfRule type="expression" dxfId="2040" priority="13386">
      <formula>IF(RIGHT(TEXT(AM53,"0.#"),1)=".",TRUE,FALSE)</formula>
    </cfRule>
  </conditionalFormatting>
  <conditionalFormatting sqref="AM54">
    <cfRule type="expression" dxfId="2039" priority="13383">
      <formula>IF(RIGHT(TEXT(AM54,"0.#"),1)=".",FALSE,TRUE)</formula>
    </cfRule>
    <cfRule type="expression" dxfId="2038" priority="13384">
      <formula>IF(RIGHT(TEXT(AM54,"0.#"),1)=".",TRUE,FALSE)</formula>
    </cfRule>
  </conditionalFormatting>
  <conditionalFormatting sqref="AM55">
    <cfRule type="expression" dxfId="2037" priority="13381">
      <formula>IF(RIGHT(TEXT(AM55,"0.#"),1)=".",FALSE,TRUE)</formula>
    </cfRule>
    <cfRule type="expression" dxfId="2036" priority="13382">
      <formula>IF(RIGHT(TEXT(AM55,"0.#"),1)=".",TRUE,FALSE)</formula>
    </cfRule>
  </conditionalFormatting>
  <conditionalFormatting sqref="AE60">
    <cfRule type="expression" dxfId="2035" priority="13367">
      <formula>IF(RIGHT(TEXT(AE60,"0.#"),1)=".",FALSE,TRUE)</formula>
    </cfRule>
    <cfRule type="expression" dxfId="2034" priority="13368">
      <formula>IF(RIGHT(TEXT(AE60,"0.#"),1)=".",TRUE,FALSE)</formula>
    </cfRule>
  </conditionalFormatting>
  <conditionalFormatting sqref="AE61">
    <cfRule type="expression" dxfId="2033" priority="13365">
      <formula>IF(RIGHT(TEXT(AE61,"0.#"),1)=".",FALSE,TRUE)</formula>
    </cfRule>
    <cfRule type="expression" dxfId="2032" priority="13366">
      <formula>IF(RIGHT(TEXT(AE61,"0.#"),1)=".",TRUE,FALSE)</formula>
    </cfRule>
  </conditionalFormatting>
  <conditionalFormatting sqref="AE62">
    <cfRule type="expression" dxfId="2031" priority="13363">
      <formula>IF(RIGHT(TEXT(AE62,"0.#"),1)=".",FALSE,TRUE)</formula>
    </cfRule>
    <cfRule type="expression" dxfId="2030" priority="13364">
      <formula>IF(RIGHT(TEXT(AE62,"0.#"),1)=".",TRUE,FALSE)</formula>
    </cfRule>
  </conditionalFormatting>
  <conditionalFormatting sqref="AI62">
    <cfRule type="expression" dxfId="2029" priority="13361">
      <formula>IF(RIGHT(TEXT(AI62,"0.#"),1)=".",FALSE,TRUE)</formula>
    </cfRule>
    <cfRule type="expression" dxfId="2028" priority="13362">
      <formula>IF(RIGHT(TEXT(AI62,"0.#"),1)=".",TRUE,FALSE)</formula>
    </cfRule>
  </conditionalFormatting>
  <conditionalFormatting sqref="AI61">
    <cfRule type="expression" dxfId="2027" priority="13359">
      <formula>IF(RIGHT(TEXT(AI61,"0.#"),1)=".",FALSE,TRUE)</formula>
    </cfRule>
    <cfRule type="expression" dxfId="2026" priority="13360">
      <formula>IF(RIGHT(TEXT(AI61,"0.#"),1)=".",TRUE,FALSE)</formula>
    </cfRule>
  </conditionalFormatting>
  <conditionalFormatting sqref="AI60">
    <cfRule type="expression" dxfId="2025" priority="13357">
      <formula>IF(RIGHT(TEXT(AI60,"0.#"),1)=".",FALSE,TRUE)</formula>
    </cfRule>
    <cfRule type="expression" dxfId="2024" priority="13358">
      <formula>IF(RIGHT(TEXT(AI60,"0.#"),1)=".",TRUE,FALSE)</formula>
    </cfRule>
  </conditionalFormatting>
  <conditionalFormatting sqref="AM60">
    <cfRule type="expression" dxfId="2023" priority="13355">
      <formula>IF(RIGHT(TEXT(AM60,"0.#"),1)=".",FALSE,TRUE)</formula>
    </cfRule>
    <cfRule type="expression" dxfId="2022" priority="13356">
      <formula>IF(RIGHT(TEXT(AM60,"0.#"),1)=".",TRUE,FALSE)</formula>
    </cfRule>
  </conditionalFormatting>
  <conditionalFormatting sqref="AM61">
    <cfRule type="expression" dxfId="2021" priority="13353">
      <formula>IF(RIGHT(TEXT(AM61,"0.#"),1)=".",FALSE,TRUE)</formula>
    </cfRule>
    <cfRule type="expression" dxfId="2020" priority="13354">
      <formula>IF(RIGHT(TEXT(AM61,"0.#"),1)=".",TRUE,FALSE)</formula>
    </cfRule>
  </conditionalFormatting>
  <conditionalFormatting sqref="AM62">
    <cfRule type="expression" dxfId="2019" priority="13351">
      <formula>IF(RIGHT(TEXT(AM62,"0.#"),1)=".",FALSE,TRUE)</formula>
    </cfRule>
    <cfRule type="expression" dxfId="2018" priority="13352">
      <formula>IF(RIGHT(TEXT(AM62,"0.#"),1)=".",TRUE,FALSE)</formula>
    </cfRule>
  </conditionalFormatting>
  <conditionalFormatting sqref="AE87">
    <cfRule type="expression" dxfId="2017" priority="13337">
      <formula>IF(RIGHT(TEXT(AE87,"0.#"),1)=".",FALSE,TRUE)</formula>
    </cfRule>
    <cfRule type="expression" dxfId="2016" priority="13338">
      <formula>IF(RIGHT(TEXT(AE87,"0.#"),1)=".",TRUE,FALSE)</formula>
    </cfRule>
  </conditionalFormatting>
  <conditionalFormatting sqref="AE88">
    <cfRule type="expression" dxfId="2015" priority="13335">
      <formula>IF(RIGHT(TEXT(AE88,"0.#"),1)=".",FALSE,TRUE)</formula>
    </cfRule>
    <cfRule type="expression" dxfId="2014" priority="13336">
      <formula>IF(RIGHT(TEXT(AE88,"0.#"),1)=".",TRUE,FALSE)</formula>
    </cfRule>
  </conditionalFormatting>
  <conditionalFormatting sqref="AE89">
    <cfRule type="expression" dxfId="2013" priority="13333">
      <formula>IF(RIGHT(TEXT(AE89,"0.#"),1)=".",FALSE,TRUE)</formula>
    </cfRule>
    <cfRule type="expression" dxfId="2012" priority="13334">
      <formula>IF(RIGHT(TEXT(AE89,"0.#"),1)=".",TRUE,FALSE)</formula>
    </cfRule>
  </conditionalFormatting>
  <conditionalFormatting sqref="AI89">
    <cfRule type="expression" dxfId="2011" priority="13331">
      <formula>IF(RIGHT(TEXT(AI89,"0.#"),1)=".",FALSE,TRUE)</formula>
    </cfRule>
    <cfRule type="expression" dxfId="2010" priority="13332">
      <formula>IF(RIGHT(TEXT(AI89,"0.#"),1)=".",TRUE,FALSE)</formula>
    </cfRule>
  </conditionalFormatting>
  <conditionalFormatting sqref="AI88">
    <cfRule type="expression" dxfId="2009" priority="13329">
      <formula>IF(RIGHT(TEXT(AI88,"0.#"),1)=".",FALSE,TRUE)</formula>
    </cfRule>
    <cfRule type="expression" dxfId="2008" priority="13330">
      <formula>IF(RIGHT(TEXT(AI88,"0.#"),1)=".",TRUE,FALSE)</formula>
    </cfRule>
  </conditionalFormatting>
  <conditionalFormatting sqref="AI87">
    <cfRule type="expression" dxfId="2007" priority="13327">
      <formula>IF(RIGHT(TEXT(AI87,"0.#"),1)=".",FALSE,TRUE)</formula>
    </cfRule>
    <cfRule type="expression" dxfId="2006" priority="13328">
      <formula>IF(RIGHT(TEXT(AI87,"0.#"),1)=".",TRUE,FALSE)</formula>
    </cfRule>
  </conditionalFormatting>
  <conditionalFormatting sqref="AM88">
    <cfRule type="expression" dxfId="2005" priority="13323">
      <formula>IF(RIGHT(TEXT(AM88,"0.#"),1)=".",FALSE,TRUE)</formula>
    </cfRule>
    <cfRule type="expression" dxfId="2004" priority="13324">
      <formula>IF(RIGHT(TEXT(AM88,"0.#"),1)=".",TRUE,FALSE)</formula>
    </cfRule>
  </conditionalFormatting>
  <conditionalFormatting sqref="AM89">
    <cfRule type="expression" dxfId="2003" priority="13321">
      <formula>IF(RIGHT(TEXT(AM89,"0.#"),1)=".",FALSE,TRUE)</formula>
    </cfRule>
    <cfRule type="expression" dxfId="2002" priority="13322">
      <formula>IF(RIGHT(TEXT(AM89,"0.#"),1)=".",TRUE,FALSE)</formula>
    </cfRule>
  </conditionalFormatting>
  <conditionalFormatting sqref="AE92">
    <cfRule type="expression" dxfId="2001" priority="13307">
      <formula>IF(RIGHT(TEXT(AE92,"0.#"),1)=".",FALSE,TRUE)</formula>
    </cfRule>
    <cfRule type="expression" dxfId="2000" priority="13308">
      <formula>IF(RIGHT(TEXT(AE92,"0.#"),1)=".",TRUE,FALSE)</formula>
    </cfRule>
  </conditionalFormatting>
  <conditionalFormatting sqref="AE93">
    <cfRule type="expression" dxfId="1999" priority="13305">
      <formula>IF(RIGHT(TEXT(AE93,"0.#"),1)=".",FALSE,TRUE)</formula>
    </cfRule>
    <cfRule type="expression" dxfId="1998" priority="13306">
      <formula>IF(RIGHT(TEXT(AE93,"0.#"),1)=".",TRUE,FALSE)</formula>
    </cfRule>
  </conditionalFormatting>
  <conditionalFormatting sqref="AE94">
    <cfRule type="expression" dxfId="1997" priority="13303">
      <formula>IF(RIGHT(TEXT(AE94,"0.#"),1)=".",FALSE,TRUE)</formula>
    </cfRule>
    <cfRule type="expression" dxfId="1996" priority="13304">
      <formula>IF(RIGHT(TEXT(AE94,"0.#"),1)=".",TRUE,FALSE)</formula>
    </cfRule>
  </conditionalFormatting>
  <conditionalFormatting sqref="AI94">
    <cfRule type="expression" dxfId="1995" priority="13301">
      <formula>IF(RIGHT(TEXT(AI94,"0.#"),1)=".",FALSE,TRUE)</formula>
    </cfRule>
    <cfRule type="expression" dxfId="1994" priority="13302">
      <formula>IF(RIGHT(TEXT(AI94,"0.#"),1)=".",TRUE,FALSE)</formula>
    </cfRule>
  </conditionalFormatting>
  <conditionalFormatting sqref="AI93">
    <cfRule type="expression" dxfId="1993" priority="13299">
      <formula>IF(RIGHT(TEXT(AI93,"0.#"),1)=".",FALSE,TRUE)</formula>
    </cfRule>
    <cfRule type="expression" dxfId="1992" priority="13300">
      <formula>IF(RIGHT(TEXT(AI93,"0.#"),1)=".",TRUE,FALSE)</formula>
    </cfRule>
  </conditionalFormatting>
  <conditionalFormatting sqref="AI92">
    <cfRule type="expression" dxfId="1991" priority="13297">
      <formula>IF(RIGHT(TEXT(AI92,"0.#"),1)=".",FALSE,TRUE)</formula>
    </cfRule>
    <cfRule type="expression" dxfId="1990" priority="13298">
      <formula>IF(RIGHT(TEXT(AI92,"0.#"),1)=".",TRUE,FALSE)</formula>
    </cfRule>
  </conditionalFormatting>
  <conditionalFormatting sqref="AM92">
    <cfRule type="expression" dxfId="1989" priority="13295">
      <formula>IF(RIGHT(TEXT(AM92,"0.#"),1)=".",FALSE,TRUE)</formula>
    </cfRule>
    <cfRule type="expression" dxfId="1988" priority="13296">
      <formula>IF(RIGHT(TEXT(AM92,"0.#"),1)=".",TRUE,FALSE)</formula>
    </cfRule>
  </conditionalFormatting>
  <conditionalFormatting sqref="AM93">
    <cfRule type="expression" dxfId="1987" priority="13293">
      <formula>IF(RIGHT(TEXT(AM93,"0.#"),1)=".",FALSE,TRUE)</formula>
    </cfRule>
    <cfRule type="expression" dxfId="1986" priority="13294">
      <formula>IF(RIGHT(TEXT(AM93,"0.#"),1)=".",TRUE,FALSE)</formula>
    </cfRule>
  </conditionalFormatting>
  <conditionalFormatting sqref="AM94">
    <cfRule type="expression" dxfId="1985" priority="13291">
      <formula>IF(RIGHT(TEXT(AM94,"0.#"),1)=".",FALSE,TRUE)</formula>
    </cfRule>
    <cfRule type="expression" dxfId="1984" priority="13292">
      <formula>IF(RIGHT(TEXT(AM94,"0.#"),1)=".",TRUE,FALSE)</formula>
    </cfRule>
  </conditionalFormatting>
  <conditionalFormatting sqref="AE97">
    <cfRule type="expression" dxfId="1983" priority="13277">
      <formula>IF(RIGHT(TEXT(AE97,"0.#"),1)=".",FALSE,TRUE)</formula>
    </cfRule>
    <cfRule type="expression" dxfId="1982" priority="13278">
      <formula>IF(RIGHT(TEXT(AE97,"0.#"),1)=".",TRUE,FALSE)</formula>
    </cfRule>
  </conditionalFormatting>
  <conditionalFormatting sqref="AE98">
    <cfRule type="expression" dxfId="1981" priority="13275">
      <formula>IF(RIGHT(TEXT(AE98,"0.#"),1)=".",FALSE,TRUE)</formula>
    </cfRule>
    <cfRule type="expression" dxfId="1980" priority="13276">
      <formula>IF(RIGHT(TEXT(AE98,"0.#"),1)=".",TRUE,FALSE)</formula>
    </cfRule>
  </conditionalFormatting>
  <conditionalFormatting sqref="AE99">
    <cfRule type="expression" dxfId="1979" priority="13273">
      <formula>IF(RIGHT(TEXT(AE99,"0.#"),1)=".",FALSE,TRUE)</formula>
    </cfRule>
    <cfRule type="expression" dxfId="1978" priority="13274">
      <formula>IF(RIGHT(TEXT(AE99,"0.#"),1)=".",TRUE,FALSE)</formula>
    </cfRule>
  </conditionalFormatting>
  <conditionalFormatting sqref="AI99">
    <cfRule type="expression" dxfId="1977" priority="13271">
      <formula>IF(RIGHT(TEXT(AI99,"0.#"),1)=".",FALSE,TRUE)</formula>
    </cfRule>
    <cfRule type="expression" dxfId="1976" priority="13272">
      <formula>IF(RIGHT(TEXT(AI99,"0.#"),1)=".",TRUE,FALSE)</formula>
    </cfRule>
  </conditionalFormatting>
  <conditionalFormatting sqref="AI98">
    <cfRule type="expression" dxfId="1975" priority="13269">
      <formula>IF(RIGHT(TEXT(AI98,"0.#"),1)=".",FALSE,TRUE)</formula>
    </cfRule>
    <cfRule type="expression" dxfId="1974" priority="13270">
      <formula>IF(RIGHT(TEXT(AI98,"0.#"),1)=".",TRUE,FALSE)</formula>
    </cfRule>
  </conditionalFormatting>
  <conditionalFormatting sqref="AI97">
    <cfRule type="expression" dxfId="1973" priority="13267">
      <formula>IF(RIGHT(TEXT(AI97,"0.#"),1)=".",FALSE,TRUE)</formula>
    </cfRule>
    <cfRule type="expression" dxfId="1972" priority="13268">
      <formula>IF(RIGHT(TEXT(AI97,"0.#"),1)=".",TRUE,FALSE)</formula>
    </cfRule>
  </conditionalFormatting>
  <conditionalFormatting sqref="AM97">
    <cfRule type="expression" dxfId="1971" priority="13265">
      <formula>IF(RIGHT(TEXT(AM97,"0.#"),1)=".",FALSE,TRUE)</formula>
    </cfRule>
    <cfRule type="expression" dxfId="1970" priority="13266">
      <formula>IF(RIGHT(TEXT(AM97,"0.#"),1)=".",TRUE,FALSE)</formula>
    </cfRule>
  </conditionalFormatting>
  <conditionalFormatting sqref="AM98">
    <cfRule type="expression" dxfId="1969" priority="13263">
      <formula>IF(RIGHT(TEXT(AM98,"0.#"),1)=".",FALSE,TRUE)</formula>
    </cfRule>
    <cfRule type="expression" dxfId="1968" priority="13264">
      <formula>IF(RIGHT(TEXT(AM98,"0.#"),1)=".",TRUE,FALSE)</formula>
    </cfRule>
  </conditionalFormatting>
  <conditionalFormatting sqref="AM99">
    <cfRule type="expression" dxfId="1967" priority="13261">
      <formula>IF(RIGHT(TEXT(AM99,"0.#"),1)=".",FALSE,TRUE)</formula>
    </cfRule>
    <cfRule type="expression" dxfId="1966" priority="13262">
      <formula>IF(RIGHT(TEXT(AM99,"0.#"),1)=".",TRUE,FALSE)</formula>
    </cfRule>
  </conditionalFormatting>
  <conditionalFormatting sqref="AI101">
    <cfRule type="expression" dxfId="1965" priority="13247">
      <formula>IF(RIGHT(TEXT(AI101,"0.#"),1)=".",FALSE,TRUE)</formula>
    </cfRule>
    <cfRule type="expression" dxfId="1964" priority="13248">
      <formula>IF(RIGHT(TEXT(AI101,"0.#"),1)=".",TRUE,FALSE)</formula>
    </cfRule>
  </conditionalFormatting>
  <conditionalFormatting sqref="AE102">
    <cfRule type="expression" dxfId="1963" priority="13243">
      <formula>IF(RIGHT(TEXT(AE102,"0.#"),1)=".",FALSE,TRUE)</formula>
    </cfRule>
    <cfRule type="expression" dxfId="1962" priority="13244">
      <formula>IF(RIGHT(TEXT(AE102,"0.#"),1)=".",TRUE,FALSE)</formula>
    </cfRule>
  </conditionalFormatting>
  <conditionalFormatting sqref="AI102">
    <cfRule type="expression" dxfId="1961" priority="13241">
      <formula>IF(RIGHT(TEXT(AI102,"0.#"),1)=".",FALSE,TRUE)</formula>
    </cfRule>
    <cfRule type="expression" dxfId="1960" priority="13242">
      <formula>IF(RIGHT(TEXT(AI102,"0.#"),1)=".",TRUE,FALSE)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7:AO874">
    <cfRule type="expression" dxfId="1815" priority="6649">
      <formula>IF(AND(AL847&gt;=0, RIGHT(TEXT(AL847,"0.#"),1)&lt;&gt;"."),TRUE,FALSE)</formula>
    </cfRule>
    <cfRule type="expression" dxfId="1814" priority="6650">
      <formula>IF(AND(AL847&gt;=0, RIGHT(TEXT(AL847,"0.#"),1)="."),TRUE,FALSE)</formula>
    </cfRule>
    <cfRule type="expression" dxfId="1813" priority="6651">
      <formula>IF(AND(AL847&lt;0, RIGHT(TEXT(AL847,"0.#"),1)&lt;&gt;"."),TRUE,FALSE)</formula>
    </cfRule>
    <cfRule type="expression" dxfId="1812" priority="6652">
      <formula>IF(AND(AL847&lt;0, RIGHT(TEXT(AL847,"0.#"),1)="."),TRUE,FALSE)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7:Y874">
    <cfRule type="expression" dxfId="1741" priority="2977">
      <formula>IF(RIGHT(TEXT(Y847,"0.#"),1)=".",FALSE,TRUE)</formula>
    </cfRule>
    <cfRule type="expression" dxfId="1740" priority="2978">
      <formula>IF(RIGHT(TEXT(Y847,"0.#"),1)=".",TRUE,FALSE)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10:AO1139">
    <cfRule type="expression" dxfId="1711" priority="2883">
      <formula>IF(AND(AL1110&gt;=0, RIGHT(TEXT(AL1110,"0.#"),1)&lt;&gt;"."),TRUE,FALSE)</formula>
    </cfRule>
    <cfRule type="expression" dxfId="1710" priority="2884">
      <formula>IF(AND(AL1110&gt;=0, RIGHT(TEXT(AL1110,"0.#"),1)="."),TRUE,FALSE)</formula>
    </cfRule>
    <cfRule type="expression" dxfId="1709" priority="2885">
      <formula>IF(AND(AL1110&lt;0, RIGHT(TEXT(AL1110,"0.#"),1)&lt;&gt;"."),TRUE,FALSE)</formula>
    </cfRule>
    <cfRule type="expression" dxfId="1708" priority="2886">
      <formula>IF(AND(AL1110&lt;0, RIGHT(TEXT(AL1110,"0.#"),1)="."),TRUE,FALSE)</formula>
    </cfRule>
  </conditionalFormatting>
  <conditionalFormatting sqref="Y1110:Y1139">
    <cfRule type="expression" dxfId="1707" priority="2881">
      <formula>IF(RIGHT(TEXT(Y1110,"0.#"),1)=".",FALSE,TRUE)</formula>
    </cfRule>
    <cfRule type="expression" dxfId="1706" priority="2882">
      <formula>IF(RIGHT(TEXT(Y1110,"0.#"),1)=".",TRUE,FALSE)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46:AO846">
    <cfRule type="expression" dxfId="1697" priority="2835">
      <formula>IF(AND(AL846&gt;=0, RIGHT(TEXT(AL846,"0.#"),1)&lt;&gt;"."),TRUE,FALSE)</formula>
    </cfRule>
    <cfRule type="expression" dxfId="1696" priority="2836">
      <formula>IF(AND(AL846&gt;=0, RIGHT(TEXT(AL846,"0.#"),1)="."),TRUE,FALSE)</formula>
    </cfRule>
    <cfRule type="expression" dxfId="1695" priority="2837">
      <formula>IF(AND(AL846&lt;0, RIGHT(TEXT(AL846,"0.#"),1)&lt;&gt;"."),TRUE,FALSE)</formula>
    </cfRule>
    <cfRule type="expression" dxfId="1694" priority="2838">
      <formula>IF(AND(AL846&lt;0, RIGHT(TEXT(AL846,"0.#"),1)="."),TRUE,FALSE)</formula>
    </cfRule>
  </conditionalFormatting>
  <conditionalFormatting sqref="Y846">
    <cfRule type="expression" dxfId="1693" priority="2833">
      <formula>IF(RIGHT(TEXT(Y846,"0.#"),1)=".",FALSE,TRUE)</formula>
    </cfRule>
    <cfRule type="expression" dxfId="1692" priority="2834">
      <formula>IF(RIGHT(TEXT(Y846,"0.#"),1)=".",TRUE,FALSE)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80:Y907">
    <cfRule type="expression" dxfId="1375" priority="2093">
      <formula>IF(RIGHT(TEXT(Y880,"0.#"),1)=".",FALSE,TRUE)</formula>
    </cfRule>
    <cfRule type="expression" dxfId="1374" priority="2094">
      <formula>IF(RIGHT(TEXT(Y880,"0.#"),1)=".",TRUE,FALSE)</formula>
    </cfRule>
  </conditionalFormatting>
  <conditionalFormatting sqref="Y878:Y879">
    <cfRule type="expression" dxfId="1373" priority="2087">
      <formula>IF(RIGHT(TEXT(Y878,"0.#"),1)=".",FALSE,TRUE)</formula>
    </cfRule>
    <cfRule type="expression" dxfId="1372" priority="2088">
      <formula>IF(RIGHT(TEXT(Y878,"0.#"),1)=".",TRUE,FALSE)</formula>
    </cfRule>
  </conditionalFormatting>
  <conditionalFormatting sqref="Y913:Y940">
    <cfRule type="expression" dxfId="1371" priority="2081">
      <formula>IF(RIGHT(TEXT(Y913,"0.#"),1)=".",FALSE,TRUE)</formula>
    </cfRule>
    <cfRule type="expression" dxfId="1370" priority="2082">
      <formula>IF(RIGHT(TEXT(Y913,"0.#"),1)=".",TRUE,FALSE)</formula>
    </cfRule>
  </conditionalFormatting>
  <conditionalFormatting sqref="Y911:Y912">
    <cfRule type="expression" dxfId="1369" priority="2075">
      <formula>IF(RIGHT(TEXT(Y911,"0.#"),1)=".",FALSE,TRUE)</formula>
    </cfRule>
    <cfRule type="expression" dxfId="1368" priority="2076">
      <formula>IF(RIGHT(TEXT(Y911,"0.#"),1)=".",TRUE,FALSE)</formula>
    </cfRule>
  </conditionalFormatting>
  <conditionalFormatting sqref="Y946:Y973">
    <cfRule type="expression" dxfId="1367" priority="2069">
      <formula>IF(RIGHT(TEXT(Y946,"0.#"),1)=".",FALSE,TRUE)</formula>
    </cfRule>
    <cfRule type="expression" dxfId="1366" priority="2070">
      <formula>IF(RIGHT(TEXT(Y946,"0.#"),1)=".",TRUE,FALSE)</formula>
    </cfRule>
  </conditionalFormatting>
  <conditionalFormatting sqref="Y944:Y945">
    <cfRule type="expression" dxfId="1365" priority="2063">
      <formula>IF(RIGHT(TEXT(Y944,"0.#"),1)=".",FALSE,TRUE)</formula>
    </cfRule>
    <cfRule type="expression" dxfId="1364" priority="2064">
      <formula>IF(RIGHT(TEXT(Y944,"0.#"),1)=".",TRUE,FALSE)</formula>
    </cfRule>
  </conditionalFormatting>
  <conditionalFormatting sqref="Y979:Y1006">
    <cfRule type="expression" dxfId="1363" priority="2057">
      <formula>IF(RIGHT(TEXT(Y979,"0.#"),1)=".",FALSE,TRUE)</formula>
    </cfRule>
    <cfRule type="expression" dxfId="1362" priority="2058">
      <formula>IF(RIGHT(TEXT(Y979,"0.#"),1)=".",TRUE,FALSE)</formula>
    </cfRule>
  </conditionalFormatting>
  <conditionalFormatting sqref="Y977:Y978">
    <cfRule type="expression" dxfId="1361" priority="2051">
      <formula>IF(RIGHT(TEXT(Y977,"0.#"),1)=".",FALSE,TRUE)</formula>
    </cfRule>
    <cfRule type="expression" dxfId="1360" priority="2052">
      <formula>IF(RIGHT(TEXT(Y977,"0.#"),1)=".",TRUE,FALSE)</formula>
    </cfRule>
  </conditionalFormatting>
  <conditionalFormatting sqref="Y1012:Y1039">
    <cfRule type="expression" dxfId="1359" priority="2045">
      <formula>IF(RIGHT(TEXT(Y1012,"0.#"),1)=".",FALSE,TRUE)</formula>
    </cfRule>
    <cfRule type="expression" dxfId="1358" priority="2046">
      <formula>IF(RIGHT(TEXT(Y1012,"0.#"),1)=".",TRUE,FALSE)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88:AO907">
    <cfRule type="expression" dxfId="1277" priority="2095">
      <formula>IF(AND(AL888&gt;=0, RIGHT(TEXT(AL888,"0.#"),1)&lt;&gt;"."),TRUE,FALSE)</formula>
    </cfRule>
    <cfRule type="expression" dxfId="1276" priority="2096">
      <formula>IF(AND(AL888&gt;=0, RIGHT(TEXT(AL888,"0.#"),1)="."),TRUE,FALSE)</formula>
    </cfRule>
    <cfRule type="expression" dxfId="1275" priority="2097">
      <formula>IF(AND(AL888&lt;0, RIGHT(TEXT(AL888,"0.#"),1)&lt;&gt;"."),TRUE,FALSE)</formula>
    </cfRule>
    <cfRule type="expression" dxfId="1274" priority="2098">
      <formula>IF(AND(AL888&lt;0, RIGHT(TEXT(AL888,"0.#"),1)="."),TRUE,FALSE)</formula>
    </cfRule>
  </conditionalFormatting>
  <conditionalFormatting sqref="AL878:AO878">
    <cfRule type="expression" dxfId="1273" priority="2089">
      <formula>IF(AND(AL878&gt;=0, RIGHT(TEXT(AL878,"0.#"),1)&lt;&gt;"."),TRUE,FALSE)</formula>
    </cfRule>
    <cfRule type="expression" dxfId="1272" priority="2090">
      <formula>IF(AND(AL878&gt;=0, RIGHT(TEXT(AL878,"0.#"),1)="."),TRUE,FALSE)</formula>
    </cfRule>
    <cfRule type="expression" dxfId="1271" priority="2091">
      <formula>IF(AND(AL878&lt;0, RIGHT(TEXT(AL878,"0.#"),1)&lt;&gt;"."),TRUE,FALSE)</formula>
    </cfRule>
    <cfRule type="expression" dxfId="1270" priority="2092">
      <formula>IF(AND(AL878&lt;0, RIGHT(TEXT(AL878,"0.#"),1)="."),TRUE,FALSE)</formula>
    </cfRule>
  </conditionalFormatting>
  <conditionalFormatting sqref="AL913:AO940">
    <cfRule type="expression" dxfId="1269" priority="2083">
      <formula>IF(AND(AL913&gt;=0, RIGHT(TEXT(AL913,"0.#"),1)&lt;&gt;"."),TRUE,FALSE)</formula>
    </cfRule>
    <cfRule type="expression" dxfId="1268" priority="2084">
      <formula>IF(AND(AL913&gt;=0, RIGHT(TEXT(AL913,"0.#"),1)="."),TRUE,FALSE)</formula>
    </cfRule>
    <cfRule type="expression" dxfId="1267" priority="2085">
      <formula>IF(AND(AL913&lt;0, RIGHT(TEXT(AL913,"0.#"),1)&lt;&gt;"."),TRUE,FALSE)</formula>
    </cfRule>
    <cfRule type="expression" dxfId="1266" priority="2086">
      <formula>IF(AND(AL913&lt;0, RIGHT(TEXT(AL913,"0.#"),1)="."),TRUE,FALSE)</formula>
    </cfRule>
  </conditionalFormatting>
  <conditionalFormatting sqref="AL911:AO912">
    <cfRule type="expression" dxfId="1265" priority="2077">
      <formula>IF(AND(AL911&gt;=0, RIGHT(TEXT(AL911,"0.#"),1)&lt;&gt;"."),TRUE,FALSE)</formula>
    </cfRule>
    <cfRule type="expression" dxfId="1264" priority="2078">
      <formula>IF(AND(AL911&gt;=0, RIGHT(TEXT(AL911,"0.#"),1)="."),TRUE,FALSE)</formula>
    </cfRule>
    <cfRule type="expression" dxfId="1263" priority="2079">
      <formula>IF(AND(AL911&lt;0, RIGHT(TEXT(AL911,"0.#"),1)&lt;&gt;"."),TRUE,FALSE)</formula>
    </cfRule>
    <cfRule type="expression" dxfId="1262" priority="2080">
      <formula>IF(AND(AL911&lt;0, RIGHT(TEXT(AL911,"0.#"),1)="."),TRUE,FALSE)</formula>
    </cfRule>
  </conditionalFormatting>
  <conditionalFormatting sqref="AL946:AO973">
    <cfRule type="expression" dxfId="1261" priority="2071">
      <formula>IF(AND(AL946&gt;=0, RIGHT(TEXT(AL946,"0.#"),1)&lt;&gt;"."),TRUE,FALSE)</formula>
    </cfRule>
    <cfRule type="expression" dxfId="1260" priority="2072">
      <formula>IF(AND(AL946&gt;=0, RIGHT(TEXT(AL946,"0.#"),1)="."),TRUE,FALSE)</formula>
    </cfRule>
    <cfRule type="expression" dxfId="1259" priority="2073">
      <formula>IF(AND(AL946&lt;0, RIGHT(TEXT(AL946,"0.#"),1)&lt;&gt;"."),TRUE,FALSE)</formula>
    </cfRule>
    <cfRule type="expression" dxfId="1258" priority="2074">
      <formula>IF(AND(AL946&lt;0, RIGHT(TEXT(AL946,"0.#"),1)="."),TRUE,FALSE)</formula>
    </cfRule>
  </conditionalFormatting>
  <conditionalFormatting sqref="AL944:AO945">
    <cfRule type="expression" dxfId="1257" priority="2065">
      <formula>IF(AND(AL944&gt;=0, RIGHT(TEXT(AL944,"0.#"),1)&lt;&gt;"."),TRUE,FALSE)</formula>
    </cfRule>
    <cfRule type="expression" dxfId="1256" priority="2066">
      <formula>IF(AND(AL944&gt;=0, RIGHT(TEXT(AL944,"0.#"),1)="."),TRUE,FALSE)</formula>
    </cfRule>
    <cfRule type="expression" dxfId="1255" priority="2067">
      <formula>IF(AND(AL944&lt;0, RIGHT(TEXT(AL944,"0.#"),1)&lt;&gt;"."),TRUE,FALSE)</formula>
    </cfRule>
    <cfRule type="expression" dxfId="1254" priority="2068">
      <formula>IF(AND(AL944&lt;0, RIGHT(TEXT(AL944,"0.#"),1)="."),TRUE,FALSE)</formula>
    </cfRule>
  </conditionalFormatting>
  <conditionalFormatting sqref="AL979:AO1006">
    <cfRule type="expression" dxfId="1253" priority="2059">
      <formula>IF(AND(AL979&gt;=0, RIGHT(TEXT(AL979,"0.#"),1)&lt;&gt;"."),TRUE,FALSE)</formula>
    </cfRule>
    <cfRule type="expression" dxfId="1252" priority="2060">
      <formula>IF(AND(AL979&gt;=0, RIGHT(TEXT(AL979,"0.#"),1)="."),TRUE,FALSE)</formula>
    </cfRule>
    <cfRule type="expression" dxfId="1251" priority="2061">
      <formula>IF(AND(AL979&lt;0, RIGHT(TEXT(AL979,"0.#"),1)&lt;&gt;"."),TRUE,FALSE)</formula>
    </cfRule>
    <cfRule type="expression" dxfId="1250" priority="2062">
      <formula>IF(AND(AL979&lt;0, RIGHT(TEXT(AL979,"0.#"),1)="."),TRUE,FALSE)</formula>
    </cfRule>
  </conditionalFormatting>
  <conditionalFormatting sqref="AL977:AO978">
    <cfRule type="expression" dxfId="1249" priority="2053">
      <formula>IF(AND(AL977&gt;=0, RIGHT(TEXT(AL977,"0.#"),1)&lt;&gt;"."),TRUE,FALSE)</formula>
    </cfRule>
    <cfRule type="expression" dxfId="1248" priority="2054">
      <formula>IF(AND(AL977&gt;=0, RIGHT(TEXT(AL977,"0.#"),1)="."),TRUE,FALSE)</formula>
    </cfRule>
    <cfRule type="expression" dxfId="1247" priority="2055">
      <formula>IF(AND(AL977&lt;0, RIGHT(TEXT(AL977,"0.#"),1)&lt;&gt;"."),TRUE,FALSE)</formula>
    </cfRule>
    <cfRule type="expression" dxfId="1246" priority="2056">
      <formula>IF(AND(AL977&lt;0, RIGHT(TEXT(AL977,"0.#"),1)="."),TRUE,FALSE)</formula>
    </cfRule>
  </conditionalFormatting>
  <conditionalFormatting sqref="AL1012:AO1039">
    <cfRule type="expression" dxfId="1245" priority="2047">
      <formula>IF(AND(AL1012&gt;=0, RIGHT(TEXT(AL1012,"0.#"),1)&lt;&gt;"."),TRUE,FALSE)</formula>
    </cfRule>
    <cfRule type="expression" dxfId="1244" priority="2048">
      <formula>IF(AND(AL1012&gt;=0, RIGHT(TEXT(AL1012,"0.#"),1)="."),TRUE,FALSE)</formula>
    </cfRule>
    <cfRule type="expression" dxfId="1243" priority="2049">
      <formula>IF(AND(AL1012&lt;0, RIGHT(TEXT(AL1012,"0.#"),1)&lt;&gt;"."),TRUE,FALSE)</formula>
    </cfRule>
    <cfRule type="expression" dxfId="1242" priority="2050">
      <formula>IF(AND(AL1012&lt;0, RIGHT(TEXT(AL1012,"0.#"),1)="."),TRUE,FALSE)</formula>
    </cfRule>
  </conditionalFormatting>
  <conditionalFormatting sqref="AL1010:AO1011">
    <cfRule type="expression" dxfId="1241" priority="2041">
      <formula>IF(AND(AL1010&gt;=0, RIGHT(TEXT(AL1010,"0.#"),1)&lt;&gt;"."),TRUE,FALSE)</formula>
    </cfRule>
    <cfRule type="expression" dxfId="1240" priority="2042">
      <formula>IF(AND(AL1010&gt;=0, RIGHT(TEXT(AL1010,"0.#"),1)="."),TRUE,FALSE)</formula>
    </cfRule>
    <cfRule type="expression" dxfId="1239" priority="2043">
      <formula>IF(AND(AL1010&lt;0, RIGHT(TEXT(AL1010,"0.#"),1)&lt;&gt;"."),TRUE,FALSE)</formula>
    </cfRule>
    <cfRule type="expression" dxfId="1238" priority="2044">
      <formula>IF(AND(AL1010&lt;0, RIGHT(TEXT(AL1010,"0.#"),1)="."),TRUE,FALSE)</formula>
    </cfRule>
  </conditionalFormatting>
  <conditionalFormatting sqref="Y1010:Y1011">
    <cfRule type="expression" dxfId="1237" priority="2039">
      <formula>IF(RIGHT(TEXT(Y1010,"0.#"),1)=".",FALSE,TRUE)</formula>
    </cfRule>
    <cfRule type="expression" dxfId="1236" priority="2040">
      <formula>IF(RIGHT(TEXT(Y1010,"0.#"),1)=".",TRUE,FALSE)</formula>
    </cfRule>
  </conditionalFormatting>
  <conditionalFormatting sqref="AL1045:AO1072">
    <cfRule type="expression" dxfId="1235" priority="2035">
      <formula>IF(AND(AL1045&gt;=0, RIGHT(TEXT(AL1045,"0.#"),1)&lt;&gt;"."),TRUE,FALSE)</formula>
    </cfRule>
    <cfRule type="expression" dxfId="1234" priority="2036">
      <formula>IF(AND(AL1045&gt;=0, RIGHT(TEXT(AL1045,"0.#"),1)="."),TRUE,FALSE)</formula>
    </cfRule>
    <cfRule type="expression" dxfId="1233" priority="2037">
      <formula>IF(AND(AL1045&lt;0, RIGHT(TEXT(AL1045,"0.#"),1)&lt;&gt;"."),TRUE,FALSE)</formula>
    </cfRule>
    <cfRule type="expression" dxfId="1232" priority="2038">
      <formula>IF(AND(AL1045&lt;0, RIGHT(TEXT(AL1045,"0.#"),1)="."),TRUE,FALSE)</formula>
    </cfRule>
  </conditionalFormatting>
  <conditionalFormatting sqref="Y1045:Y1072">
    <cfRule type="expression" dxfId="1231" priority="2033">
      <formula>IF(RIGHT(TEXT(Y1045,"0.#"),1)=".",FALSE,TRUE)</formula>
    </cfRule>
    <cfRule type="expression" dxfId="1230" priority="2034">
      <formula>IF(RIGHT(TEXT(Y1045,"0.#"),1)=".",TRUE,FALSE)</formula>
    </cfRule>
  </conditionalFormatting>
  <conditionalFormatting sqref="AL1043:AO1044">
    <cfRule type="expression" dxfId="1229" priority="2029">
      <formula>IF(AND(AL1043&gt;=0, RIGHT(TEXT(AL1043,"0.#"),1)&lt;&gt;"."),TRUE,FALSE)</formula>
    </cfRule>
    <cfRule type="expression" dxfId="1228" priority="2030">
      <formula>IF(AND(AL1043&gt;=0, RIGHT(TEXT(AL1043,"0.#"),1)="."),TRUE,FALSE)</formula>
    </cfRule>
    <cfRule type="expression" dxfId="1227" priority="2031">
      <formula>IF(AND(AL1043&lt;0, RIGHT(TEXT(AL1043,"0.#"),1)&lt;&gt;"."),TRUE,FALSE)</formula>
    </cfRule>
    <cfRule type="expression" dxfId="1226" priority="2032">
      <formula>IF(AND(AL1043&lt;0, RIGHT(TEXT(AL1043,"0.#"),1)="."),TRUE,FALSE)</formula>
    </cfRule>
  </conditionalFormatting>
  <conditionalFormatting sqref="Y1043:Y1044">
    <cfRule type="expression" dxfId="1225" priority="2027">
      <formula>IF(RIGHT(TEXT(Y1043,"0.#"),1)=".",FALSE,TRUE)</formula>
    </cfRule>
    <cfRule type="expression" dxfId="1224" priority="2028">
      <formula>IF(RIGHT(TEXT(Y1043,"0.#"),1)=".",TRUE,FALSE)</formula>
    </cfRule>
  </conditionalFormatting>
  <conditionalFormatting sqref="AL1078:AO1105">
    <cfRule type="expression" dxfId="1223" priority="2023">
      <formula>IF(AND(AL1078&gt;=0, RIGHT(TEXT(AL1078,"0.#"),1)&lt;&gt;"."),TRUE,FALSE)</formula>
    </cfRule>
    <cfRule type="expression" dxfId="1222" priority="2024">
      <formula>IF(AND(AL1078&gt;=0, RIGHT(TEXT(AL1078,"0.#"),1)="."),TRUE,FALSE)</formula>
    </cfRule>
    <cfRule type="expression" dxfId="1221" priority="2025">
      <formula>IF(AND(AL1078&lt;0, RIGHT(TEXT(AL1078,"0.#"),1)&lt;&gt;"."),TRUE,FALSE)</formula>
    </cfRule>
    <cfRule type="expression" dxfId="1220" priority="2026">
      <formula>IF(AND(AL1078&lt;0, RIGHT(TEXT(AL1078,"0.#"),1)="."),TRUE,FALSE)</formula>
    </cfRule>
  </conditionalFormatting>
  <conditionalFormatting sqref="Y1078:Y1105">
    <cfRule type="expression" dxfId="1219" priority="2021">
      <formula>IF(RIGHT(TEXT(Y1078,"0.#"),1)=".",FALSE,TRUE)</formula>
    </cfRule>
    <cfRule type="expression" dxfId="1218" priority="2022">
      <formula>IF(RIGHT(TEXT(Y1078,"0.#"),1)=".",TRUE,FALSE)</formula>
    </cfRule>
  </conditionalFormatting>
  <conditionalFormatting sqref="AL1076:AO1077">
    <cfRule type="expression" dxfId="1217" priority="2017">
      <formula>IF(AND(AL1076&gt;=0, RIGHT(TEXT(AL1076,"0.#"),1)&lt;&gt;"."),TRUE,FALSE)</formula>
    </cfRule>
    <cfRule type="expression" dxfId="1216" priority="2018">
      <formula>IF(AND(AL1076&gt;=0, RIGHT(TEXT(AL1076,"0.#"),1)="."),TRUE,FALSE)</formula>
    </cfRule>
    <cfRule type="expression" dxfId="1215" priority="2019">
      <formula>IF(AND(AL1076&lt;0, RIGHT(TEXT(AL1076,"0.#"),1)&lt;&gt;"."),TRUE,FALSE)</formula>
    </cfRule>
    <cfRule type="expression" dxfId="1214" priority="2020">
      <formula>IF(AND(AL1076&lt;0, RIGHT(TEXT(AL1076,"0.#"),1)="."),TRUE,FALSE)</formula>
    </cfRule>
  </conditionalFormatting>
  <conditionalFormatting sqref="Y1076:Y1077">
    <cfRule type="expression" dxfId="1213" priority="2015">
      <formula>IF(RIGHT(TEXT(Y1076,"0.#"),1)=".",FALSE,TRUE)</formula>
    </cfRule>
    <cfRule type="expression" dxfId="1212" priority="2016">
      <formula>IF(RIGHT(TEXT(Y1076,"0.#"),1)=".",TRUE,FALSE)</formula>
    </cfRule>
  </conditionalFormatting>
  <conditionalFormatting sqref="AE39">
    <cfRule type="expression" dxfId="1211" priority="2013">
      <formula>IF(RIGHT(TEXT(AE39,"0.#"),1)=".",FALSE,TRUE)</formula>
    </cfRule>
    <cfRule type="expression" dxfId="1210" priority="2014">
      <formula>IF(RIGHT(TEXT(AE39,"0.#"),1)=".",TRUE,FALSE)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I39">
    <cfRule type="expression" dxfId="1199" priority="2003">
      <formula>IF(RIGHT(TEXT(AI39,"0.#"),1)=".",FALSE,TRUE)</formula>
    </cfRule>
    <cfRule type="expression" dxfId="1198" priority="2004">
      <formula>IF(RIGHT(TEXT(AI39,"0.#"),1)=".",TRUE,FALSE)</formula>
    </cfRule>
  </conditionalFormatting>
  <conditionalFormatting sqref="AM39">
    <cfRule type="expression" dxfId="1197" priority="2001">
      <formula>IF(RIGHT(TEXT(AM39,"0.#"),1)=".",FALSE,TRUE)</formula>
    </cfRule>
    <cfRule type="expression" dxfId="1196" priority="2002">
      <formula>IF(RIGHT(TEXT(AM39,"0.#"),1)=".",TRUE,FALSE)</formula>
    </cfRule>
  </conditionalFormatting>
  <conditionalFormatting sqref="AM40">
    <cfRule type="expression" dxfId="1195" priority="1999">
      <formula>IF(RIGHT(TEXT(AM40,"0.#"),1)=".",FALSE,TRUE)</formula>
    </cfRule>
    <cfRule type="expression" dxfId="1194" priority="2000">
      <formula>IF(RIGHT(TEXT(AM40,"0.#"),1)=".",TRUE,FALSE)</formula>
    </cfRule>
  </conditionalFormatting>
  <conditionalFormatting sqref="AQ39:AQ41">
    <cfRule type="expression" dxfId="1193" priority="1995">
      <formula>IF(RIGHT(TEXT(AQ39,"0.#"),1)=".",FALSE,TRUE)</formula>
    </cfRule>
    <cfRule type="expression" dxfId="1192" priority="1996">
      <formula>IF(RIGHT(TEXT(AQ39,"0.#"),1)=".",TRUE,FALSE)</formula>
    </cfRule>
  </conditionalFormatting>
  <conditionalFormatting sqref="AU39:AU41">
    <cfRule type="expression" dxfId="1191" priority="1993">
      <formula>IF(RIGHT(TEXT(AU39,"0.#"),1)=".",FALSE,TRUE)</formula>
    </cfRule>
    <cfRule type="expression" dxfId="1190" priority="1994">
      <formula>IF(RIGHT(TEXT(AU39,"0.#"),1)=".",TRUE,FALSE)</formula>
    </cfRule>
  </conditionalFormatting>
  <conditionalFormatting sqref="AE46">
    <cfRule type="expression" dxfId="1189" priority="1991">
      <formula>IF(RIGHT(TEXT(AE46,"0.#"),1)=".",FALSE,TRUE)</formula>
    </cfRule>
    <cfRule type="expression" dxfId="1188" priority="1992">
      <formula>IF(RIGHT(TEXT(AE46,"0.#"),1)=".",TRUE,FALSE)</formula>
    </cfRule>
  </conditionalFormatting>
  <conditionalFormatting sqref="AE47">
    <cfRule type="expression" dxfId="1187" priority="1989">
      <formula>IF(RIGHT(TEXT(AE47,"0.#"),1)=".",FALSE,TRUE)</formula>
    </cfRule>
    <cfRule type="expression" dxfId="1186" priority="1990">
      <formula>IF(RIGHT(TEXT(AE47,"0.#"),1)=".",TRUE,FALSE)</formula>
    </cfRule>
  </conditionalFormatting>
  <conditionalFormatting sqref="AE48">
    <cfRule type="expression" dxfId="1185" priority="1987">
      <formula>IF(RIGHT(TEXT(AE48,"0.#"),1)=".",FALSE,TRUE)</formula>
    </cfRule>
    <cfRule type="expression" dxfId="1184" priority="1988">
      <formula>IF(RIGHT(TEXT(AE48,"0.#"),1)=".",TRUE,FALSE)</formula>
    </cfRule>
  </conditionalFormatting>
  <conditionalFormatting sqref="AI48">
    <cfRule type="expression" dxfId="1183" priority="1985">
      <formula>IF(RIGHT(TEXT(AI48,"0.#"),1)=".",FALSE,TRUE)</formula>
    </cfRule>
    <cfRule type="expression" dxfId="1182" priority="1986">
      <formula>IF(RIGHT(TEXT(AI48,"0.#"),1)=".",TRUE,FALSE)</formula>
    </cfRule>
  </conditionalFormatting>
  <conditionalFormatting sqref="AI47">
    <cfRule type="expression" dxfId="1181" priority="1983">
      <formula>IF(RIGHT(TEXT(AI47,"0.#"),1)=".",FALSE,TRUE)</formula>
    </cfRule>
    <cfRule type="expression" dxfId="1180" priority="1984">
      <formula>IF(RIGHT(TEXT(AI47,"0.#"),1)=".",TRUE,FALSE)</formula>
    </cfRule>
  </conditionalFormatting>
  <conditionalFormatting sqref="AE448">
    <cfRule type="expression" dxfId="1179" priority="1861">
      <formula>IF(RIGHT(TEXT(AE448,"0.#"),1)=".",FALSE,TRUE)</formula>
    </cfRule>
    <cfRule type="expression" dxfId="1178" priority="1862">
      <formula>IF(RIGHT(TEXT(AE448,"0.#"),1)=".",TRUE,FALSE)</formula>
    </cfRule>
  </conditionalFormatting>
  <conditionalFormatting sqref="AM450">
    <cfRule type="expression" dxfId="1177" priority="1851">
      <formula>IF(RIGHT(TEXT(AM450,"0.#"),1)=".",FALSE,TRUE)</formula>
    </cfRule>
    <cfRule type="expression" dxfId="1176" priority="1852">
      <formula>IF(RIGHT(TEXT(AM450,"0.#"),1)=".",TRUE,FALSE)</formula>
    </cfRule>
  </conditionalFormatting>
  <conditionalFormatting sqref="AE449">
    <cfRule type="expression" dxfId="1175" priority="1859">
      <formula>IF(RIGHT(TEXT(AE449,"0.#"),1)=".",FALSE,TRUE)</formula>
    </cfRule>
    <cfRule type="expression" dxfId="1174" priority="1860">
      <formula>IF(RIGHT(TEXT(AE449,"0.#"),1)=".",TRUE,FALSE)</formula>
    </cfRule>
  </conditionalFormatting>
  <conditionalFormatting sqref="AE450">
    <cfRule type="expression" dxfId="1173" priority="1857">
      <formula>IF(RIGHT(TEXT(AE450,"0.#"),1)=".",FALSE,TRUE)</formula>
    </cfRule>
    <cfRule type="expression" dxfId="1172" priority="1858">
      <formula>IF(RIGHT(TEXT(AE450,"0.#"),1)=".",TRUE,FALSE)</formula>
    </cfRule>
  </conditionalFormatting>
  <conditionalFormatting sqref="AM448">
    <cfRule type="expression" dxfId="1171" priority="1855">
      <formula>IF(RIGHT(TEXT(AM448,"0.#"),1)=".",FALSE,TRUE)</formula>
    </cfRule>
    <cfRule type="expression" dxfId="1170" priority="1856">
      <formula>IF(RIGHT(TEXT(AM448,"0.#"),1)=".",TRUE,FALSE)</formula>
    </cfRule>
  </conditionalFormatting>
  <conditionalFormatting sqref="AM449">
    <cfRule type="expression" dxfId="1169" priority="1853">
      <formula>IF(RIGHT(TEXT(AM449,"0.#"),1)=".",FALSE,TRUE)</formula>
    </cfRule>
    <cfRule type="expression" dxfId="1168" priority="1854">
      <formula>IF(RIGHT(TEXT(AM449,"0.#"),1)=".",TRUE,FALSE)</formula>
    </cfRule>
  </conditionalFormatting>
  <conditionalFormatting sqref="AU448">
    <cfRule type="expression" dxfId="1167" priority="1849">
      <formula>IF(RIGHT(TEXT(AU448,"0.#"),1)=".",FALSE,TRUE)</formula>
    </cfRule>
    <cfRule type="expression" dxfId="1166" priority="1850">
      <formula>IF(RIGHT(TEXT(AU448,"0.#"),1)=".",TRUE,FALSE)</formula>
    </cfRule>
  </conditionalFormatting>
  <conditionalFormatting sqref="AU449">
    <cfRule type="expression" dxfId="1165" priority="1847">
      <formula>IF(RIGHT(TEXT(AU449,"0.#"),1)=".",FALSE,TRUE)</formula>
    </cfRule>
    <cfRule type="expression" dxfId="1164" priority="1848">
      <formula>IF(RIGHT(TEXT(AU449,"0.#"),1)=".",TRUE,FALSE)</formula>
    </cfRule>
  </conditionalFormatting>
  <conditionalFormatting sqref="AU450">
    <cfRule type="expression" dxfId="1163" priority="1845">
      <formula>IF(RIGHT(TEXT(AU450,"0.#"),1)=".",FALSE,TRUE)</formula>
    </cfRule>
    <cfRule type="expression" dxfId="1162" priority="1846">
      <formula>IF(RIGHT(TEXT(AU450,"0.#"),1)=".",TRUE,FALSE)</formula>
    </cfRule>
  </conditionalFormatting>
  <conditionalFormatting sqref="AI450">
    <cfRule type="expression" dxfId="1161" priority="1839">
      <formula>IF(RIGHT(TEXT(AI450,"0.#"),1)=".",FALSE,TRUE)</formula>
    </cfRule>
    <cfRule type="expression" dxfId="1160" priority="1840">
      <formula>IF(RIGHT(TEXT(AI450,"0.#"),1)=".",TRUE,FALSE)</formula>
    </cfRule>
  </conditionalFormatting>
  <conditionalFormatting sqref="AI448">
    <cfRule type="expression" dxfId="1159" priority="1843">
      <formula>IF(RIGHT(TEXT(AI448,"0.#"),1)=".",FALSE,TRUE)</formula>
    </cfRule>
    <cfRule type="expression" dxfId="1158" priority="1844">
      <formula>IF(RIGHT(TEXT(AI448,"0.#"),1)=".",TRUE,FALSE)</formula>
    </cfRule>
  </conditionalFormatting>
  <conditionalFormatting sqref="AI449">
    <cfRule type="expression" dxfId="1157" priority="1841">
      <formula>IF(RIGHT(TEXT(AI449,"0.#"),1)=".",FALSE,TRUE)</formula>
    </cfRule>
    <cfRule type="expression" dxfId="1156" priority="1842">
      <formula>IF(RIGHT(TEXT(AI449,"0.#"),1)=".",TRUE,FALSE)</formula>
    </cfRule>
  </conditionalFormatting>
  <conditionalFormatting sqref="AQ449">
    <cfRule type="expression" dxfId="1155" priority="1837">
      <formula>IF(RIGHT(TEXT(AQ449,"0.#"),1)=".",FALSE,TRUE)</formula>
    </cfRule>
    <cfRule type="expression" dxfId="1154" priority="1838">
      <formula>IF(RIGHT(TEXT(AQ449,"0.#"),1)=".",TRUE,FALSE)</formula>
    </cfRule>
  </conditionalFormatting>
  <conditionalFormatting sqref="AQ450">
    <cfRule type="expression" dxfId="1153" priority="1835">
      <formula>IF(RIGHT(TEXT(AQ450,"0.#"),1)=".",FALSE,TRUE)</formula>
    </cfRule>
    <cfRule type="expression" dxfId="1152" priority="1836">
      <formula>IF(RIGHT(TEXT(AQ450,"0.#"),1)=".",TRUE,FALSE)</formula>
    </cfRule>
  </conditionalFormatting>
  <conditionalFormatting sqref="AQ448">
    <cfRule type="expression" dxfId="1151" priority="1833">
      <formula>IF(RIGHT(TEXT(AQ448,"0.#"),1)=".",FALSE,TRUE)</formula>
    </cfRule>
    <cfRule type="expression" dxfId="1150" priority="1834">
      <formula>IF(RIGHT(TEXT(AQ448,"0.#"),1)=".",TRUE,FALSE)</formula>
    </cfRule>
  </conditionalFormatting>
  <conditionalFormatting sqref="AE453">
    <cfRule type="expression" dxfId="1149" priority="1831">
      <formula>IF(RIGHT(TEXT(AE453,"0.#"),1)=".",FALSE,TRUE)</formula>
    </cfRule>
    <cfRule type="expression" dxfId="1148" priority="1832">
      <formula>IF(RIGHT(TEXT(AE453,"0.#"),1)=".",TRUE,FALSE)</formula>
    </cfRule>
  </conditionalFormatting>
  <conditionalFormatting sqref="AM455">
    <cfRule type="expression" dxfId="1147" priority="1821">
      <formula>IF(RIGHT(TEXT(AM455,"0.#"),1)=".",FALSE,TRUE)</formula>
    </cfRule>
    <cfRule type="expression" dxfId="1146" priority="1822">
      <formula>IF(RIGHT(TEXT(AM455,"0.#"),1)=".",TRUE,FALSE)</formula>
    </cfRule>
  </conditionalFormatting>
  <conditionalFormatting sqref="AE454">
    <cfRule type="expression" dxfId="1145" priority="1829">
      <formula>IF(RIGHT(TEXT(AE454,"0.#"),1)=".",FALSE,TRUE)</formula>
    </cfRule>
    <cfRule type="expression" dxfId="1144" priority="1830">
      <formula>IF(RIGHT(TEXT(AE454,"0.#"),1)=".",TRUE,FALSE)</formula>
    </cfRule>
  </conditionalFormatting>
  <conditionalFormatting sqref="AE455">
    <cfRule type="expression" dxfId="1143" priority="1827">
      <formula>IF(RIGHT(TEXT(AE455,"0.#"),1)=".",FALSE,TRUE)</formula>
    </cfRule>
    <cfRule type="expression" dxfId="1142" priority="1828">
      <formula>IF(RIGHT(TEXT(AE455,"0.#"),1)=".",TRUE,FALSE)</formula>
    </cfRule>
  </conditionalFormatting>
  <conditionalFormatting sqref="AM453">
    <cfRule type="expression" dxfId="1141" priority="1825">
      <formula>IF(RIGHT(TEXT(AM453,"0.#"),1)=".",FALSE,TRUE)</formula>
    </cfRule>
    <cfRule type="expression" dxfId="1140" priority="1826">
      <formula>IF(RIGHT(TEXT(AM453,"0.#"),1)=".",TRUE,FALSE)</formula>
    </cfRule>
  </conditionalFormatting>
  <conditionalFormatting sqref="AM454">
    <cfRule type="expression" dxfId="1139" priority="1823">
      <formula>IF(RIGHT(TEXT(AM454,"0.#"),1)=".",FALSE,TRUE)</formula>
    </cfRule>
    <cfRule type="expression" dxfId="1138" priority="1824">
      <formula>IF(RIGHT(TEXT(AM454,"0.#"),1)=".",TRUE,FALSE)</formula>
    </cfRule>
  </conditionalFormatting>
  <conditionalFormatting sqref="AU453">
    <cfRule type="expression" dxfId="1137" priority="1819">
      <formula>IF(RIGHT(TEXT(AU453,"0.#"),1)=".",FALSE,TRUE)</formula>
    </cfRule>
    <cfRule type="expression" dxfId="1136" priority="1820">
      <formula>IF(RIGHT(TEXT(AU453,"0.#"),1)=".",TRUE,FALSE)</formula>
    </cfRule>
  </conditionalFormatting>
  <conditionalFormatting sqref="AU454">
    <cfRule type="expression" dxfId="1135" priority="1817">
      <formula>IF(RIGHT(TEXT(AU454,"0.#"),1)=".",FALSE,TRUE)</formula>
    </cfRule>
    <cfRule type="expression" dxfId="1134" priority="1818">
      <formula>IF(RIGHT(TEXT(AU454,"0.#"),1)=".",TRUE,FALSE)</formula>
    </cfRule>
  </conditionalFormatting>
  <conditionalFormatting sqref="AU455">
    <cfRule type="expression" dxfId="1133" priority="1815">
      <formula>IF(RIGHT(TEXT(AU455,"0.#"),1)=".",FALSE,TRUE)</formula>
    </cfRule>
    <cfRule type="expression" dxfId="1132" priority="1816">
      <formula>IF(RIGHT(TEXT(AU455,"0.#"),1)=".",TRUE,FALSE)</formula>
    </cfRule>
  </conditionalFormatting>
  <conditionalFormatting sqref="AI455">
    <cfRule type="expression" dxfId="1131" priority="1809">
      <formula>IF(RIGHT(TEXT(AI455,"0.#"),1)=".",FALSE,TRUE)</formula>
    </cfRule>
    <cfRule type="expression" dxfId="1130" priority="1810">
      <formula>IF(RIGHT(TEXT(AI455,"0.#"),1)=".",TRUE,FALSE)</formula>
    </cfRule>
  </conditionalFormatting>
  <conditionalFormatting sqref="AI453">
    <cfRule type="expression" dxfId="1129" priority="1813">
      <formula>IF(RIGHT(TEXT(AI453,"0.#"),1)=".",FALSE,TRUE)</formula>
    </cfRule>
    <cfRule type="expression" dxfId="1128" priority="1814">
      <formula>IF(RIGHT(TEXT(AI453,"0.#"),1)=".",TRUE,FALSE)</formula>
    </cfRule>
  </conditionalFormatting>
  <conditionalFormatting sqref="AI454">
    <cfRule type="expression" dxfId="1127" priority="1811">
      <formula>IF(RIGHT(TEXT(AI454,"0.#"),1)=".",FALSE,TRUE)</formula>
    </cfRule>
    <cfRule type="expression" dxfId="1126" priority="1812">
      <formula>IF(RIGHT(TEXT(AI454,"0.#"),1)=".",TRUE,FALSE)</formula>
    </cfRule>
  </conditionalFormatting>
  <conditionalFormatting sqref="AQ454">
    <cfRule type="expression" dxfId="1125" priority="1807">
      <formula>IF(RIGHT(TEXT(AQ454,"0.#"),1)=".",FALSE,TRUE)</formula>
    </cfRule>
    <cfRule type="expression" dxfId="1124" priority="1808">
      <formula>IF(RIGHT(TEXT(AQ454,"0.#"),1)=".",TRUE,FALSE)</formula>
    </cfRule>
  </conditionalFormatting>
  <conditionalFormatting sqref="AQ455">
    <cfRule type="expression" dxfId="1123" priority="1805">
      <formula>IF(RIGHT(TEXT(AQ455,"0.#"),1)=".",FALSE,TRUE)</formula>
    </cfRule>
    <cfRule type="expression" dxfId="1122" priority="1806">
      <formula>IF(RIGHT(TEXT(AQ455,"0.#"),1)=".",TRUE,FALSE)</formula>
    </cfRule>
  </conditionalFormatting>
  <conditionalFormatting sqref="AQ453">
    <cfRule type="expression" dxfId="1121" priority="1803">
      <formula>IF(RIGHT(TEXT(AQ453,"0.#"),1)=".",FALSE,TRUE)</formula>
    </cfRule>
    <cfRule type="expression" dxfId="1120" priority="1804">
      <formula>IF(RIGHT(TEXT(AQ453,"0.#"),1)=".",TRUE,FALSE)</formula>
    </cfRule>
  </conditionalFormatting>
  <conditionalFormatting sqref="AE487">
    <cfRule type="expression" dxfId="1119" priority="1681">
      <formula>IF(RIGHT(TEXT(AE487,"0.#"),1)=".",FALSE,TRUE)</formula>
    </cfRule>
    <cfRule type="expression" dxfId="1118" priority="1682">
      <formula>IF(RIGHT(TEXT(AE487,"0.#"),1)=".",TRUE,FALSE)</formula>
    </cfRule>
  </conditionalFormatting>
  <conditionalFormatting sqref="AE488">
    <cfRule type="expression" dxfId="1117" priority="1679">
      <formula>IF(RIGHT(TEXT(AE488,"0.#"),1)=".",FALSE,TRUE)</formula>
    </cfRule>
    <cfRule type="expression" dxfId="1116" priority="1680">
      <formula>IF(RIGHT(TEXT(AE488,"0.#"),1)=".",TRUE,FALSE)</formula>
    </cfRule>
  </conditionalFormatting>
  <conditionalFormatting sqref="AE489">
    <cfRule type="expression" dxfId="1115" priority="1677">
      <formula>IF(RIGHT(TEXT(AE489,"0.#"),1)=".",FALSE,TRUE)</formula>
    </cfRule>
    <cfRule type="expression" dxfId="1114" priority="1678">
      <formula>IF(RIGHT(TEXT(AE489,"0.#"),1)=".",TRUE,FALSE)</formula>
    </cfRule>
  </conditionalFormatting>
  <conditionalFormatting sqref="AU487">
    <cfRule type="expression" dxfId="1113" priority="1669">
      <formula>IF(RIGHT(TEXT(AU487,"0.#"),1)=".",FALSE,TRUE)</formula>
    </cfRule>
    <cfRule type="expression" dxfId="1112" priority="1670">
      <formula>IF(RIGHT(TEXT(AU487,"0.#"),1)=".",TRUE,FALSE)</formula>
    </cfRule>
  </conditionalFormatting>
  <conditionalFormatting sqref="AU488">
    <cfRule type="expression" dxfId="1111" priority="1667">
      <formula>IF(RIGHT(TEXT(AU488,"0.#"),1)=".",FALSE,TRUE)</formula>
    </cfRule>
    <cfRule type="expression" dxfId="1110" priority="1668">
      <formula>IF(RIGHT(TEXT(AU488,"0.#"),1)=".",TRUE,FALSE)</formula>
    </cfRule>
  </conditionalFormatting>
  <conditionalFormatting sqref="AU489">
    <cfRule type="expression" dxfId="1109" priority="1665">
      <formula>IF(RIGHT(TEXT(AU489,"0.#"),1)=".",FALSE,TRUE)</formula>
    </cfRule>
    <cfRule type="expression" dxfId="1108" priority="1666">
      <formula>IF(RIGHT(TEXT(AU489,"0.#"),1)=".",TRUE,FALSE)</formula>
    </cfRule>
  </conditionalFormatting>
  <conditionalFormatting sqref="AQ488">
    <cfRule type="expression" dxfId="1107" priority="1657">
      <formula>IF(RIGHT(TEXT(AQ488,"0.#"),1)=".",FALSE,TRUE)</formula>
    </cfRule>
    <cfRule type="expression" dxfId="1106" priority="1658">
      <formula>IF(RIGHT(TEXT(AQ488,"0.#"),1)=".",TRUE,FALSE)</formula>
    </cfRule>
  </conditionalFormatting>
  <conditionalFormatting sqref="AQ489">
    <cfRule type="expression" dxfId="1105" priority="1655">
      <formula>IF(RIGHT(TEXT(AQ489,"0.#"),1)=".",FALSE,TRUE)</formula>
    </cfRule>
    <cfRule type="expression" dxfId="1104" priority="1656">
      <formula>IF(RIGHT(TEXT(AQ489,"0.#"),1)=".",TRUE,FALSE)</formula>
    </cfRule>
  </conditionalFormatting>
  <conditionalFormatting sqref="AQ487">
    <cfRule type="expression" dxfId="1103" priority="1653">
      <formula>IF(RIGHT(TEXT(AQ487,"0.#"),1)=".",FALSE,TRUE)</formula>
    </cfRule>
    <cfRule type="expression" dxfId="1102" priority="1654">
      <formula>IF(RIGHT(TEXT(AQ487,"0.#"),1)=".",TRUE,FALSE)</formula>
    </cfRule>
  </conditionalFormatting>
  <conditionalFormatting sqref="AE512">
    <cfRule type="expression" dxfId="1101" priority="1651">
      <formula>IF(RIGHT(TEXT(AE512,"0.#"),1)=".",FALSE,TRUE)</formula>
    </cfRule>
    <cfRule type="expression" dxfId="1100" priority="1652">
      <formula>IF(RIGHT(TEXT(AE512,"0.#"),1)=".",TRUE,FALSE)</formula>
    </cfRule>
  </conditionalFormatting>
  <conditionalFormatting sqref="AE513">
    <cfRule type="expression" dxfId="1099" priority="1649">
      <formula>IF(RIGHT(TEXT(AE513,"0.#"),1)=".",FALSE,TRUE)</formula>
    </cfRule>
    <cfRule type="expression" dxfId="1098" priority="1650">
      <formula>IF(RIGHT(TEXT(AE513,"0.#"),1)=".",TRUE,FALSE)</formula>
    </cfRule>
  </conditionalFormatting>
  <conditionalFormatting sqref="AE514">
    <cfRule type="expression" dxfId="1097" priority="1647">
      <formula>IF(RIGHT(TEXT(AE514,"0.#"),1)=".",FALSE,TRUE)</formula>
    </cfRule>
    <cfRule type="expression" dxfId="1096" priority="1648">
      <formula>IF(RIGHT(TEXT(AE514,"0.#"),1)=".",TRUE,FALSE)</formula>
    </cfRule>
  </conditionalFormatting>
  <conditionalFormatting sqref="AU512">
    <cfRule type="expression" dxfId="1095" priority="1639">
      <formula>IF(RIGHT(TEXT(AU512,"0.#"),1)=".",FALSE,TRUE)</formula>
    </cfRule>
    <cfRule type="expression" dxfId="1094" priority="1640">
      <formula>IF(RIGHT(TEXT(AU512,"0.#"),1)=".",TRUE,FALSE)</formula>
    </cfRule>
  </conditionalFormatting>
  <conditionalFormatting sqref="AU513">
    <cfRule type="expression" dxfId="1093" priority="1637">
      <formula>IF(RIGHT(TEXT(AU513,"0.#"),1)=".",FALSE,TRUE)</formula>
    </cfRule>
    <cfRule type="expression" dxfId="1092" priority="1638">
      <formula>IF(RIGHT(TEXT(AU513,"0.#"),1)=".",TRUE,FALSE)</formula>
    </cfRule>
  </conditionalFormatting>
  <conditionalFormatting sqref="AU514">
    <cfRule type="expression" dxfId="1091" priority="1635">
      <formula>IF(RIGHT(TEXT(AU514,"0.#"),1)=".",FALSE,TRUE)</formula>
    </cfRule>
    <cfRule type="expression" dxfId="1090" priority="1636">
      <formula>IF(RIGHT(TEXT(AU514,"0.#"),1)=".",TRUE,FALSE)</formula>
    </cfRule>
  </conditionalFormatting>
  <conditionalFormatting sqref="AQ513">
    <cfRule type="expression" dxfId="1089" priority="1627">
      <formula>IF(RIGHT(TEXT(AQ513,"0.#"),1)=".",FALSE,TRUE)</formula>
    </cfRule>
    <cfRule type="expression" dxfId="1088" priority="1628">
      <formula>IF(RIGHT(TEXT(AQ513,"0.#"),1)=".",TRUE,FALSE)</formula>
    </cfRule>
  </conditionalFormatting>
  <conditionalFormatting sqref="AQ514">
    <cfRule type="expression" dxfId="1087" priority="1625">
      <formula>IF(RIGHT(TEXT(AQ514,"0.#"),1)=".",FALSE,TRUE)</formula>
    </cfRule>
    <cfRule type="expression" dxfId="1086" priority="1626">
      <formula>IF(RIGHT(TEXT(AQ514,"0.#"),1)=".",TRUE,FALSE)</formula>
    </cfRule>
  </conditionalFormatting>
  <conditionalFormatting sqref="AQ512">
    <cfRule type="expression" dxfId="1085" priority="1623">
      <formula>IF(RIGHT(TEXT(AQ512,"0.#"),1)=".",FALSE,TRUE)</formula>
    </cfRule>
    <cfRule type="expression" dxfId="1084" priority="1624">
      <formula>IF(RIGHT(TEXT(AQ512,"0.#"),1)=".",TRUE,FALSE)</formula>
    </cfRule>
  </conditionalFormatting>
  <conditionalFormatting sqref="AE517">
    <cfRule type="expression" dxfId="1083" priority="1501">
      <formula>IF(RIGHT(TEXT(AE517,"0.#"),1)=".",FALSE,TRUE)</formula>
    </cfRule>
    <cfRule type="expression" dxfId="1082" priority="1502">
      <formula>IF(RIGHT(TEXT(AE517,"0.#"),1)=".",TRUE,FALSE)</formula>
    </cfRule>
  </conditionalFormatting>
  <conditionalFormatting sqref="AE518">
    <cfRule type="expression" dxfId="1081" priority="1499">
      <formula>IF(RIGHT(TEXT(AE518,"0.#"),1)=".",FALSE,TRUE)</formula>
    </cfRule>
    <cfRule type="expression" dxfId="1080" priority="1500">
      <formula>IF(RIGHT(TEXT(AE518,"0.#"),1)=".",TRUE,FALSE)</formula>
    </cfRule>
  </conditionalFormatting>
  <conditionalFormatting sqref="AE519">
    <cfRule type="expression" dxfId="1079" priority="1497">
      <formula>IF(RIGHT(TEXT(AE519,"0.#"),1)=".",FALSE,TRUE)</formula>
    </cfRule>
    <cfRule type="expression" dxfId="1078" priority="1498">
      <formula>IF(RIGHT(TEXT(AE519,"0.#"),1)=".",TRUE,FALSE)</formula>
    </cfRule>
  </conditionalFormatting>
  <conditionalFormatting sqref="AU517">
    <cfRule type="expression" dxfId="1077" priority="1489">
      <formula>IF(RIGHT(TEXT(AU517,"0.#"),1)=".",FALSE,TRUE)</formula>
    </cfRule>
    <cfRule type="expression" dxfId="1076" priority="1490">
      <formula>IF(RIGHT(TEXT(AU517,"0.#"),1)=".",TRUE,FALSE)</formula>
    </cfRule>
  </conditionalFormatting>
  <conditionalFormatting sqref="AU519">
    <cfRule type="expression" dxfId="1075" priority="1485">
      <formula>IF(RIGHT(TEXT(AU519,"0.#"),1)=".",FALSE,TRUE)</formula>
    </cfRule>
    <cfRule type="expression" dxfId="1074" priority="1486">
      <formula>IF(RIGHT(TEXT(AU519,"0.#"),1)=".",TRUE,FALSE)</formula>
    </cfRule>
  </conditionalFormatting>
  <conditionalFormatting sqref="AQ518">
    <cfRule type="expression" dxfId="1073" priority="1477">
      <formula>IF(RIGHT(TEXT(AQ518,"0.#"),1)=".",FALSE,TRUE)</formula>
    </cfRule>
    <cfRule type="expression" dxfId="1072" priority="1478">
      <formula>IF(RIGHT(TEXT(AQ518,"0.#"),1)=".",TRUE,FALSE)</formula>
    </cfRule>
  </conditionalFormatting>
  <conditionalFormatting sqref="AQ519">
    <cfRule type="expression" dxfId="1071" priority="1475">
      <formula>IF(RIGHT(TEXT(AQ519,"0.#"),1)=".",FALSE,TRUE)</formula>
    </cfRule>
    <cfRule type="expression" dxfId="1070" priority="1476">
      <formula>IF(RIGHT(TEXT(AQ519,"0.#"),1)=".",TRUE,FALSE)</formula>
    </cfRule>
  </conditionalFormatting>
  <conditionalFormatting sqref="AQ517">
    <cfRule type="expression" dxfId="1069" priority="1473">
      <formula>IF(RIGHT(TEXT(AQ517,"0.#"),1)=".",FALSE,TRUE)</formula>
    </cfRule>
    <cfRule type="expression" dxfId="1068" priority="1474">
      <formula>IF(RIGHT(TEXT(AQ517,"0.#"),1)=".",TRUE,FALSE)</formula>
    </cfRule>
  </conditionalFormatting>
  <conditionalFormatting sqref="AE522">
    <cfRule type="expression" dxfId="1067" priority="1471">
      <formula>IF(RIGHT(TEXT(AE522,"0.#"),1)=".",FALSE,TRUE)</formula>
    </cfRule>
    <cfRule type="expression" dxfId="1066" priority="1472">
      <formula>IF(RIGHT(TEXT(AE522,"0.#"),1)=".",TRUE,FALSE)</formula>
    </cfRule>
  </conditionalFormatting>
  <conditionalFormatting sqref="AE523">
    <cfRule type="expression" dxfId="1065" priority="1469">
      <formula>IF(RIGHT(TEXT(AE523,"0.#"),1)=".",FALSE,TRUE)</formula>
    </cfRule>
    <cfRule type="expression" dxfId="1064" priority="1470">
      <formula>IF(RIGHT(TEXT(AE523,"0.#"),1)=".",TRUE,FALSE)</formula>
    </cfRule>
  </conditionalFormatting>
  <conditionalFormatting sqref="AE524">
    <cfRule type="expression" dxfId="1063" priority="1467">
      <formula>IF(RIGHT(TEXT(AE524,"0.#"),1)=".",FALSE,TRUE)</formula>
    </cfRule>
    <cfRule type="expression" dxfId="1062" priority="1468">
      <formula>IF(RIGHT(TEXT(AE524,"0.#"),1)=".",TRUE,FALSE)</formula>
    </cfRule>
  </conditionalFormatting>
  <conditionalFormatting sqref="AU522">
    <cfRule type="expression" dxfId="1061" priority="1459">
      <formula>IF(RIGHT(TEXT(AU522,"0.#"),1)=".",FALSE,TRUE)</formula>
    </cfRule>
    <cfRule type="expression" dxfId="1060" priority="1460">
      <formula>IF(RIGHT(TEXT(AU522,"0.#"),1)=".",TRUE,FALSE)</formula>
    </cfRule>
  </conditionalFormatting>
  <conditionalFormatting sqref="AU523">
    <cfRule type="expression" dxfId="1059" priority="1457">
      <formula>IF(RIGHT(TEXT(AU523,"0.#"),1)=".",FALSE,TRUE)</formula>
    </cfRule>
    <cfRule type="expression" dxfId="1058" priority="1458">
      <formula>IF(RIGHT(TEXT(AU523,"0.#"),1)=".",TRUE,FALSE)</formula>
    </cfRule>
  </conditionalFormatting>
  <conditionalFormatting sqref="AU524">
    <cfRule type="expression" dxfId="1057" priority="1455">
      <formula>IF(RIGHT(TEXT(AU524,"0.#"),1)=".",FALSE,TRUE)</formula>
    </cfRule>
    <cfRule type="expression" dxfId="1056" priority="1456">
      <formula>IF(RIGHT(TEXT(AU524,"0.#"),1)=".",TRUE,FALSE)</formula>
    </cfRule>
  </conditionalFormatting>
  <conditionalFormatting sqref="AQ523">
    <cfRule type="expression" dxfId="1055" priority="1447">
      <formula>IF(RIGHT(TEXT(AQ523,"0.#"),1)=".",FALSE,TRUE)</formula>
    </cfRule>
    <cfRule type="expression" dxfId="1054" priority="1448">
      <formula>IF(RIGHT(TEXT(AQ523,"0.#"),1)=".",TRUE,FALSE)</formula>
    </cfRule>
  </conditionalFormatting>
  <conditionalFormatting sqref="AQ524">
    <cfRule type="expression" dxfId="1053" priority="1445">
      <formula>IF(RIGHT(TEXT(AQ524,"0.#"),1)=".",FALSE,TRUE)</formula>
    </cfRule>
    <cfRule type="expression" dxfId="1052" priority="1446">
      <formula>IF(RIGHT(TEXT(AQ524,"0.#"),1)=".",TRUE,FALSE)</formula>
    </cfRule>
  </conditionalFormatting>
  <conditionalFormatting sqref="AQ522">
    <cfRule type="expression" dxfId="1051" priority="1443">
      <formula>IF(RIGHT(TEXT(AQ522,"0.#"),1)=".",FALSE,TRUE)</formula>
    </cfRule>
    <cfRule type="expression" dxfId="1050" priority="1444">
      <formula>IF(RIGHT(TEXT(AQ522,"0.#"),1)=".",TRUE,FALSE)</formula>
    </cfRule>
  </conditionalFormatting>
  <conditionalFormatting sqref="AE527">
    <cfRule type="expression" dxfId="1049" priority="1441">
      <formula>IF(RIGHT(TEXT(AE527,"0.#"),1)=".",FALSE,TRUE)</formula>
    </cfRule>
    <cfRule type="expression" dxfId="1048" priority="1442">
      <formula>IF(RIGHT(TEXT(AE527,"0.#"),1)=".",TRUE,FALSE)</formula>
    </cfRule>
  </conditionalFormatting>
  <conditionalFormatting sqref="AE528">
    <cfRule type="expression" dxfId="1047" priority="1439">
      <formula>IF(RIGHT(TEXT(AE528,"0.#"),1)=".",FALSE,TRUE)</formula>
    </cfRule>
    <cfRule type="expression" dxfId="1046" priority="1440">
      <formula>IF(RIGHT(TEXT(AE528,"0.#"),1)=".",TRUE,FALSE)</formula>
    </cfRule>
  </conditionalFormatting>
  <conditionalFormatting sqref="AE529">
    <cfRule type="expression" dxfId="1045" priority="1437">
      <formula>IF(RIGHT(TEXT(AE529,"0.#"),1)=".",FALSE,TRUE)</formula>
    </cfRule>
    <cfRule type="expression" dxfId="1044" priority="1438">
      <formula>IF(RIGHT(TEXT(AE529,"0.#"),1)=".",TRUE,FALSE)</formula>
    </cfRule>
  </conditionalFormatting>
  <conditionalFormatting sqref="AU527">
    <cfRule type="expression" dxfId="1043" priority="1429">
      <formula>IF(RIGHT(TEXT(AU527,"0.#"),1)=".",FALSE,TRUE)</formula>
    </cfRule>
    <cfRule type="expression" dxfId="1042" priority="1430">
      <formula>IF(RIGHT(TEXT(AU527,"0.#"),1)=".",TRUE,FALSE)</formula>
    </cfRule>
  </conditionalFormatting>
  <conditionalFormatting sqref="AU528">
    <cfRule type="expression" dxfId="1041" priority="1427">
      <formula>IF(RIGHT(TEXT(AU528,"0.#"),1)=".",FALSE,TRUE)</formula>
    </cfRule>
    <cfRule type="expression" dxfId="1040" priority="1428">
      <formula>IF(RIGHT(TEXT(AU528,"0.#"),1)=".",TRUE,FALSE)</formula>
    </cfRule>
  </conditionalFormatting>
  <conditionalFormatting sqref="AU529">
    <cfRule type="expression" dxfId="1039" priority="1425">
      <formula>IF(RIGHT(TEXT(AU529,"0.#"),1)=".",FALSE,TRUE)</formula>
    </cfRule>
    <cfRule type="expression" dxfId="1038" priority="1426">
      <formula>IF(RIGHT(TEXT(AU529,"0.#"),1)=".",TRUE,FALSE)</formula>
    </cfRule>
  </conditionalFormatting>
  <conditionalFormatting sqref="AQ528">
    <cfRule type="expression" dxfId="1037" priority="1417">
      <formula>IF(RIGHT(TEXT(AQ528,"0.#"),1)=".",FALSE,TRUE)</formula>
    </cfRule>
    <cfRule type="expression" dxfId="1036" priority="1418">
      <formula>IF(RIGHT(TEXT(AQ528,"0.#"),1)=".",TRUE,FALSE)</formula>
    </cfRule>
  </conditionalFormatting>
  <conditionalFormatting sqref="AQ529">
    <cfRule type="expression" dxfId="1035" priority="1415">
      <formula>IF(RIGHT(TEXT(AQ529,"0.#"),1)=".",FALSE,TRUE)</formula>
    </cfRule>
    <cfRule type="expression" dxfId="1034" priority="1416">
      <formula>IF(RIGHT(TEXT(AQ529,"0.#"),1)=".",TRUE,FALSE)</formula>
    </cfRule>
  </conditionalFormatting>
  <conditionalFormatting sqref="AQ527">
    <cfRule type="expression" dxfId="1033" priority="1413">
      <formula>IF(RIGHT(TEXT(AQ527,"0.#"),1)=".",FALSE,TRUE)</formula>
    </cfRule>
    <cfRule type="expression" dxfId="1032" priority="1414">
      <formula>IF(RIGHT(TEXT(AQ527,"0.#"),1)=".",TRUE,FALSE)</formula>
    </cfRule>
  </conditionalFormatting>
  <conditionalFormatting sqref="AE532">
    <cfRule type="expression" dxfId="1031" priority="1411">
      <formula>IF(RIGHT(TEXT(AE532,"0.#"),1)=".",FALSE,TRUE)</formula>
    </cfRule>
    <cfRule type="expression" dxfId="1030" priority="1412">
      <formula>IF(RIGHT(TEXT(AE532,"0.#"),1)=".",TRUE,FALSE)</formula>
    </cfRule>
  </conditionalFormatting>
  <conditionalFormatting sqref="AM534">
    <cfRule type="expression" dxfId="1029" priority="1401">
      <formula>IF(RIGHT(TEXT(AM534,"0.#"),1)=".",FALSE,TRUE)</formula>
    </cfRule>
    <cfRule type="expression" dxfId="1028" priority="1402">
      <formula>IF(RIGHT(TEXT(AM534,"0.#"),1)=".",TRUE,FALSE)</formula>
    </cfRule>
  </conditionalFormatting>
  <conditionalFormatting sqref="AE533">
    <cfRule type="expression" dxfId="1027" priority="1409">
      <formula>IF(RIGHT(TEXT(AE533,"0.#"),1)=".",FALSE,TRUE)</formula>
    </cfRule>
    <cfRule type="expression" dxfId="1026" priority="1410">
      <formula>IF(RIGHT(TEXT(AE533,"0.#"),1)=".",TRUE,FALSE)</formula>
    </cfRule>
  </conditionalFormatting>
  <conditionalFormatting sqref="AE534">
    <cfRule type="expression" dxfId="1025" priority="1407">
      <formula>IF(RIGHT(TEXT(AE534,"0.#"),1)=".",FALSE,TRUE)</formula>
    </cfRule>
    <cfRule type="expression" dxfId="1024" priority="1408">
      <formula>IF(RIGHT(TEXT(AE534,"0.#"),1)=".",TRUE,FALSE)</formula>
    </cfRule>
  </conditionalFormatting>
  <conditionalFormatting sqref="AM532">
    <cfRule type="expression" dxfId="1023" priority="1405">
      <formula>IF(RIGHT(TEXT(AM532,"0.#"),1)=".",FALSE,TRUE)</formula>
    </cfRule>
    <cfRule type="expression" dxfId="1022" priority="1406">
      <formula>IF(RIGHT(TEXT(AM532,"0.#"),1)=".",TRUE,FALSE)</formula>
    </cfRule>
  </conditionalFormatting>
  <conditionalFormatting sqref="AM533">
    <cfRule type="expression" dxfId="1021" priority="1403">
      <formula>IF(RIGHT(TEXT(AM533,"0.#"),1)=".",FALSE,TRUE)</formula>
    </cfRule>
    <cfRule type="expression" dxfId="1020" priority="1404">
      <formula>IF(RIGHT(TEXT(AM533,"0.#"),1)=".",TRUE,FALSE)</formula>
    </cfRule>
  </conditionalFormatting>
  <conditionalFormatting sqref="AU532">
    <cfRule type="expression" dxfId="1019" priority="1399">
      <formula>IF(RIGHT(TEXT(AU532,"0.#"),1)=".",FALSE,TRUE)</formula>
    </cfRule>
    <cfRule type="expression" dxfId="1018" priority="1400">
      <formula>IF(RIGHT(TEXT(AU532,"0.#"),1)=".",TRUE,FALSE)</formula>
    </cfRule>
  </conditionalFormatting>
  <conditionalFormatting sqref="AU533">
    <cfRule type="expression" dxfId="1017" priority="1397">
      <formula>IF(RIGHT(TEXT(AU533,"0.#"),1)=".",FALSE,TRUE)</formula>
    </cfRule>
    <cfRule type="expression" dxfId="1016" priority="1398">
      <formula>IF(RIGHT(TEXT(AU533,"0.#"),1)=".",TRUE,FALSE)</formula>
    </cfRule>
  </conditionalFormatting>
  <conditionalFormatting sqref="AU534">
    <cfRule type="expression" dxfId="1015" priority="1395">
      <formula>IF(RIGHT(TEXT(AU534,"0.#"),1)=".",FALSE,TRUE)</formula>
    </cfRule>
    <cfRule type="expression" dxfId="1014" priority="1396">
      <formula>IF(RIGHT(TEXT(AU534,"0.#"),1)=".",TRUE,FALSE)</formula>
    </cfRule>
  </conditionalFormatting>
  <conditionalFormatting sqref="AI534">
    <cfRule type="expression" dxfId="1013" priority="1389">
      <formula>IF(RIGHT(TEXT(AI534,"0.#"),1)=".",FALSE,TRUE)</formula>
    </cfRule>
    <cfRule type="expression" dxfId="1012" priority="1390">
      <formula>IF(RIGHT(TEXT(AI534,"0.#"),1)=".",TRUE,FALSE)</formula>
    </cfRule>
  </conditionalFormatting>
  <conditionalFormatting sqref="AI532">
    <cfRule type="expression" dxfId="1011" priority="1393">
      <formula>IF(RIGHT(TEXT(AI532,"0.#"),1)=".",FALSE,TRUE)</formula>
    </cfRule>
    <cfRule type="expression" dxfId="1010" priority="1394">
      <formula>IF(RIGHT(TEXT(AI532,"0.#"),1)=".",TRUE,FALSE)</formula>
    </cfRule>
  </conditionalFormatting>
  <conditionalFormatting sqref="AI533">
    <cfRule type="expression" dxfId="1009" priority="1391">
      <formula>IF(RIGHT(TEXT(AI533,"0.#"),1)=".",FALSE,TRUE)</formula>
    </cfRule>
    <cfRule type="expression" dxfId="1008" priority="1392">
      <formula>IF(RIGHT(TEXT(AI533,"0.#"),1)=".",TRUE,FALSE)</formula>
    </cfRule>
  </conditionalFormatting>
  <conditionalFormatting sqref="AQ533">
    <cfRule type="expression" dxfId="1007" priority="1387">
      <formula>IF(RIGHT(TEXT(AQ533,"0.#"),1)=".",FALSE,TRUE)</formula>
    </cfRule>
    <cfRule type="expression" dxfId="1006" priority="1388">
      <formula>IF(RIGHT(TEXT(AQ533,"0.#"),1)=".",TRUE,FALSE)</formula>
    </cfRule>
  </conditionalFormatting>
  <conditionalFormatting sqref="AQ534">
    <cfRule type="expression" dxfId="1005" priority="1385">
      <formula>IF(RIGHT(TEXT(AQ534,"0.#"),1)=".",FALSE,TRUE)</formula>
    </cfRule>
    <cfRule type="expression" dxfId="1004" priority="1386">
      <formula>IF(RIGHT(TEXT(AQ534,"0.#"),1)=".",TRUE,FALSE)</formula>
    </cfRule>
  </conditionalFormatting>
  <conditionalFormatting sqref="AQ532">
    <cfRule type="expression" dxfId="1003" priority="1383">
      <formula>IF(RIGHT(TEXT(AQ532,"0.#"),1)=".",FALSE,TRUE)</formula>
    </cfRule>
    <cfRule type="expression" dxfId="1002" priority="1384">
      <formula>IF(RIGHT(TEXT(AQ532,"0.#"),1)=".",TRUE,FALSE)</formula>
    </cfRule>
  </conditionalFormatting>
  <conditionalFormatting sqref="AE541">
    <cfRule type="expression" dxfId="1001" priority="1381">
      <formula>IF(RIGHT(TEXT(AE541,"0.#"),1)=".",FALSE,TRUE)</formula>
    </cfRule>
    <cfRule type="expression" dxfId="1000" priority="1382">
      <formula>IF(RIGHT(TEXT(AE541,"0.#"),1)=".",TRUE,FALSE)</formula>
    </cfRule>
  </conditionalFormatting>
  <conditionalFormatting sqref="AE542">
    <cfRule type="expression" dxfId="999" priority="1379">
      <formula>IF(RIGHT(TEXT(AE542,"0.#"),1)=".",FALSE,TRUE)</formula>
    </cfRule>
    <cfRule type="expression" dxfId="998" priority="1380">
      <formula>IF(RIGHT(TEXT(AE542,"0.#"),1)=".",TRUE,FALSE)</formula>
    </cfRule>
  </conditionalFormatting>
  <conditionalFormatting sqref="AE543">
    <cfRule type="expression" dxfId="997" priority="1377">
      <formula>IF(RIGHT(TEXT(AE543,"0.#"),1)=".",FALSE,TRUE)</formula>
    </cfRule>
    <cfRule type="expression" dxfId="996" priority="1378">
      <formula>IF(RIGHT(TEXT(AE543,"0.#"),1)=".",TRUE,FALSE)</formula>
    </cfRule>
  </conditionalFormatting>
  <conditionalFormatting sqref="AU541">
    <cfRule type="expression" dxfId="995" priority="1369">
      <formula>IF(RIGHT(TEXT(AU541,"0.#"),1)=".",FALSE,TRUE)</formula>
    </cfRule>
    <cfRule type="expression" dxfId="994" priority="1370">
      <formula>IF(RIGHT(TEXT(AU541,"0.#"),1)=".",TRUE,FALSE)</formula>
    </cfRule>
  </conditionalFormatting>
  <conditionalFormatting sqref="AU542">
    <cfRule type="expression" dxfId="993" priority="1367">
      <formula>IF(RIGHT(TEXT(AU542,"0.#"),1)=".",FALSE,TRUE)</formula>
    </cfRule>
    <cfRule type="expression" dxfId="992" priority="1368">
      <formula>IF(RIGHT(TEXT(AU542,"0.#"),1)=".",TRUE,FALSE)</formula>
    </cfRule>
  </conditionalFormatting>
  <conditionalFormatting sqref="AU543">
    <cfRule type="expression" dxfId="991" priority="1365">
      <formula>IF(RIGHT(TEXT(AU543,"0.#"),1)=".",FALSE,TRUE)</formula>
    </cfRule>
    <cfRule type="expression" dxfId="990" priority="1366">
      <formula>IF(RIGHT(TEXT(AU543,"0.#"),1)=".",TRUE,FALSE)</formula>
    </cfRule>
  </conditionalFormatting>
  <conditionalFormatting sqref="AQ542">
    <cfRule type="expression" dxfId="989" priority="1357">
      <formula>IF(RIGHT(TEXT(AQ542,"0.#"),1)=".",FALSE,TRUE)</formula>
    </cfRule>
    <cfRule type="expression" dxfId="988" priority="1358">
      <formula>IF(RIGHT(TEXT(AQ542,"0.#"),1)=".",TRUE,FALSE)</formula>
    </cfRule>
  </conditionalFormatting>
  <conditionalFormatting sqref="AQ543">
    <cfRule type="expression" dxfId="987" priority="1355">
      <formula>IF(RIGHT(TEXT(AQ543,"0.#"),1)=".",FALSE,TRUE)</formula>
    </cfRule>
    <cfRule type="expression" dxfId="986" priority="1356">
      <formula>IF(RIGHT(TEXT(AQ543,"0.#"),1)=".",TRUE,FALSE)</formula>
    </cfRule>
  </conditionalFormatting>
  <conditionalFormatting sqref="AQ541">
    <cfRule type="expression" dxfId="985" priority="1353">
      <formula>IF(RIGHT(TEXT(AQ541,"0.#"),1)=".",FALSE,TRUE)</formula>
    </cfRule>
    <cfRule type="expression" dxfId="984" priority="1354">
      <formula>IF(RIGHT(TEXT(AQ541,"0.#"),1)=".",TRUE,FALSE)</formula>
    </cfRule>
  </conditionalFormatting>
  <conditionalFormatting sqref="AE566">
    <cfRule type="expression" dxfId="983" priority="1351">
      <formula>IF(RIGHT(TEXT(AE566,"0.#"),1)=".",FALSE,TRUE)</formula>
    </cfRule>
    <cfRule type="expression" dxfId="982" priority="1352">
      <formula>IF(RIGHT(TEXT(AE566,"0.#"),1)=".",TRUE,FALSE)</formula>
    </cfRule>
  </conditionalFormatting>
  <conditionalFormatting sqref="AE567">
    <cfRule type="expression" dxfId="981" priority="1349">
      <formula>IF(RIGHT(TEXT(AE567,"0.#"),1)=".",FALSE,TRUE)</formula>
    </cfRule>
    <cfRule type="expression" dxfId="980" priority="1350">
      <formula>IF(RIGHT(TEXT(AE567,"0.#"),1)=".",TRUE,FALSE)</formula>
    </cfRule>
  </conditionalFormatting>
  <conditionalFormatting sqref="AE568">
    <cfRule type="expression" dxfId="979" priority="1347">
      <formula>IF(RIGHT(TEXT(AE568,"0.#"),1)=".",FALSE,TRUE)</formula>
    </cfRule>
    <cfRule type="expression" dxfId="978" priority="1348">
      <formula>IF(RIGHT(TEXT(AE568,"0.#"),1)=".",TRUE,FALSE)</formula>
    </cfRule>
  </conditionalFormatting>
  <conditionalFormatting sqref="AU566">
    <cfRule type="expression" dxfId="977" priority="1339">
      <formula>IF(RIGHT(TEXT(AU566,"0.#"),1)=".",FALSE,TRUE)</formula>
    </cfRule>
    <cfRule type="expression" dxfId="976" priority="1340">
      <formula>IF(RIGHT(TEXT(AU566,"0.#"),1)=".",TRUE,FALSE)</formula>
    </cfRule>
  </conditionalFormatting>
  <conditionalFormatting sqref="AU567">
    <cfRule type="expression" dxfId="975" priority="1337">
      <formula>IF(RIGHT(TEXT(AU567,"0.#"),1)=".",FALSE,TRUE)</formula>
    </cfRule>
    <cfRule type="expression" dxfId="974" priority="1338">
      <formula>IF(RIGHT(TEXT(AU567,"0.#"),1)=".",TRUE,FALSE)</formula>
    </cfRule>
  </conditionalFormatting>
  <conditionalFormatting sqref="AU568">
    <cfRule type="expression" dxfId="973" priority="1335">
      <formula>IF(RIGHT(TEXT(AU568,"0.#"),1)=".",FALSE,TRUE)</formula>
    </cfRule>
    <cfRule type="expression" dxfId="972" priority="1336">
      <formula>IF(RIGHT(TEXT(AU568,"0.#"),1)=".",TRUE,FALSE)</formula>
    </cfRule>
  </conditionalFormatting>
  <conditionalFormatting sqref="AQ567">
    <cfRule type="expression" dxfId="971" priority="1327">
      <formula>IF(RIGHT(TEXT(AQ567,"0.#"),1)=".",FALSE,TRUE)</formula>
    </cfRule>
    <cfRule type="expression" dxfId="970" priority="1328">
      <formula>IF(RIGHT(TEXT(AQ567,"0.#"),1)=".",TRUE,FALSE)</formula>
    </cfRule>
  </conditionalFormatting>
  <conditionalFormatting sqref="AQ568">
    <cfRule type="expression" dxfId="969" priority="1325">
      <formula>IF(RIGHT(TEXT(AQ568,"0.#"),1)=".",FALSE,TRUE)</formula>
    </cfRule>
    <cfRule type="expression" dxfId="968" priority="1326">
      <formula>IF(RIGHT(TEXT(AQ568,"0.#"),1)=".",TRUE,FALSE)</formula>
    </cfRule>
  </conditionalFormatting>
  <conditionalFormatting sqref="AQ566">
    <cfRule type="expression" dxfId="967" priority="1323">
      <formula>IF(RIGHT(TEXT(AQ566,"0.#"),1)=".",FALSE,TRUE)</formula>
    </cfRule>
    <cfRule type="expression" dxfId="966" priority="1324">
      <formula>IF(RIGHT(TEXT(AQ566,"0.#"),1)=".",TRUE,FALSE)</formula>
    </cfRule>
  </conditionalFormatting>
  <conditionalFormatting sqref="AE546">
    <cfRule type="expression" dxfId="965" priority="1321">
      <formula>IF(RIGHT(TEXT(AE546,"0.#"),1)=".",FALSE,TRUE)</formula>
    </cfRule>
    <cfRule type="expression" dxfId="964" priority="1322">
      <formula>IF(RIGHT(TEXT(AE546,"0.#"),1)=".",TRUE,FALSE)</formula>
    </cfRule>
  </conditionalFormatting>
  <conditionalFormatting sqref="AE547">
    <cfRule type="expression" dxfId="963" priority="1319">
      <formula>IF(RIGHT(TEXT(AE547,"0.#"),1)=".",FALSE,TRUE)</formula>
    </cfRule>
    <cfRule type="expression" dxfId="962" priority="1320">
      <formula>IF(RIGHT(TEXT(AE547,"0.#"),1)=".",TRUE,FALSE)</formula>
    </cfRule>
  </conditionalFormatting>
  <conditionalFormatting sqref="AE548">
    <cfRule type="expression" dxfId="961" priority="1317">
      <formula>IF(RIGHT(TEXT(AE548,"0.#"),1)=".",FALSE,TRUE)</formula>
    </cfRule>
    <cfRule type="expression" dxfId="960" priority="1318">
      <formula>IF(RIGHT(TEXT(AE548,"0.#"),1)=".",TRUE,FALSE)</formula>
    </cfRule>
  </conditionalFormatting>
  <conditionalFormatting sqref="AU546">
    <cfRule type="expression" dxfId="959" priority="1309">
      <formula>IF(RIGHT(TEXT(AU546,"0.#"),1)=".",FALSE,TRUE)</formula>
    </cfRule>
    <cfRule type="expression" dxfId="958" priority="1310">
      <formula>IF(RIGHT(TEXT(AU546,"0.#"),1)=".",TRUE,FALSE)</formula>
    </cfRule>
  </conditionalFormatting>
  <conditionalFormatting sqref="AU547">
    <cfRule type="expression" dxfId="957" priority="1307">
      <formula>IF(RIGHT(TEXT(AU547,"0.#"),1)=".",FALSE,TRUE)</formula>
    </cfRule>
    <cfRule type="expression" dxfId="956" priority="1308">
      <formula>IF(RIGHT(TEXT(AU547,"0.#"),1)=".",TRUE,FALSE)</formula>
    </cfRule>
  </conditionalFormatting>
  <conditionalFormatting sqref="AU548">
    <cfRule type="expression" dxfId="955" priority="1305">
      <formula>IF(RIGHT(TEXT(AU548,"0.#"),1)=".",FALSE,TRUE)</formula>
    </cfRule>
    <cfRule type="expression" dxfId="954" priority="1306">
      <formula>IF(RIGHT(TEXT(AU548,"0.#"),1)=".",TRUE,FALSE)</formula>
    </cfRule>
  </conditionalFormatting>
  <conditionalFormatting sqref="AQ547">
    <cfRule type="expression" dxfId="953" priority="1297">
      <formula>IF(RIGHT(TEXT(AQ547,"0.#"),1)=".",FALSE,TRUE)</formula>
    </cfRule>
    <cfRule type="expression" dxfId="952" priority="1298">
      <formula>IF(RIGHT(TEXT(AQ547,"0.#"),1)=".",TRUE,FALSE)</formula>
    </cfRule>
  </conditionalFormatting>
  <conditionalFormatting sqref="AQ546">
    <cfRule type="expression" dxfId="951" priority="1293">
      <formula>IF(RIGHT(TEXT(AQ546,"0.#"),1)=".",FALSE,TRUE)</formula>
    </cfRule>
    <cfRule type="expression" dxfId="950" priority="1294">
      <formula>IF(RIGHT(TEXT(AQ546,"0.#"),1)=".",TRUE,FALSE)</formula>
    </cfRule>
  </conditionalFormatting>
  <conditionalFormatting sqref="AE551">
    <cfRule type="expression" dxfId="949" priority="1291">
      <formula>IF(RIGHT(TEXT(AE551,"0.#"),1)=".",FALSE,TRUE)</formula>
    </cfRule>
    <cfRule type="expression" dxfId="948" priority="1292">
      <formula>IF(RIGHT(TEXT(AE551,"0.#"),1)=".",TRUE,FALSE)</formula>
    </cfRule>
  </conditionalFormatting>
  <conditionalFormatting sqref="AE553">
    <cfRule type="expression" dxfId="947" priority="1287">
      <formula>IF(RIGHT(TEXT(AE553,"0.#"),1)=".",FALSE,TRUE)</formula>
    </cfRule>
    <cfRule type="expression" dxfId="946" priority="1288">
      <formula>IF(RIGHT(TEXT(AE553,"0.#"),1)=".",TRUE,FALSE)</formula>
    </cfRule>
  </conditionalFormatting>
  <conditionalFormatting sqref="AU551">
    <cfRule type="expression" dxfId="945" priority="1279">
      <formula>IF(RIGHT(TEXT(AU551,"0.#"),1)=".",FALSE,TRUE)</formula>
    </cfRule>
    <cfRule type="expression" dxfId="944" priority="1280">
      <formula>IF(RIGHT(TEXT(AU551,"0.#"),1)=".",TRUE,FALSE)</formula>
    </cfRule>
  </conditionalFormatting>
  <conditionalFormatting sqref="AU553">
    <cfRule type="expression" dxfId="943" priority="1275">
      <formula>IF(RIGHT(TEXT(AU553,"0.#"),1)=".",FALSE,TRUE)</formula>
    </cfRule>
    <cfRule type="expression" dxfId="942" priority="1276">
      <formula>IF(RIGHT(TEXT(AU553,"0.#"),1)=".",TRUE,FALSE)</formula>
    </cfRule>
  </conditionalFormatting>
  <conditionalFormatting sqref="AQ552">
    <cfRule type="expression" dxfId="941" priority="1267">
      <formula>IF(RIGHT(TEXT(AQ552,"0.#"),1)=".",FALSE,TRUE)</formula>
    </cfRule>
    <cfRule type="expression" dxfId="940" priority="1268">
      <formula>IF(RIGHT(TEXT(AQ552,"0.#"),1)=".",TRUE,FALSE)</formula>
    </cfRule>
  </conditionalFormatting>
  <conditionalFormatting sqref="AU561">
    <cfRule type="expression" dxfId="939" priority="1219">
      <formula>IF(RIGHT(TEXT(AU561,"0.#"),1)=".",FALSE,TRUE)</formula>
    </cfRule>
    <cfRule type="expression" dxfId="938" priority="1220">
      <formula>IF(RIGHT(TEXT(AU561,"0.#"),1)=".",TRUE,FALSE)</formula>
    </cfRule>
  </conditionalFormatting>
  <conditionalFormatting sqref="AU562">
    <cfRule type="expression" dxfId="937" priority="1217">
      <formula>IF(RIGHT(TEXT(AU562,"0.#"),1)=".",FALSE,TRUE)</formula>
    </cfRule>
    <cfRule type="expression" dxfId="936" priority="1218">
      <formula>IF(RIGHT(TEXT(AU562,"0.#"),1)=".",TRUE,FALSE)</formula>
    </cfRule>
  </conditionalFormatting>
  <conditionalFormatting sqref="AU563">
    <cfRule type="expression" dxfId="935" priority="1215">
      <formula>IF(RIGHT(TEXT(AU563,"0.#"),1)=".",FALSE,TRUE)</formula>
    </cfRule>
    <cfRule type="expression" dxfId="934" priority="1216">
      <formula>IF(RIGHT(TEXT(AU563,"0.#"),1)=".",TRUE,FALSE)</formula>
    </cfRule>
  </conditionalFormatting>
  <conditionalFormatting sqref="AQ562">
    <cfRule type="expression" dxfId="933" priority="1207">
      <formula>IF(RIGHT(TEXT(AQ562,"0.#"),1)=".",FALSE,TRUE)</formula>
    </cfRule>
    <cfRule type="expression" dxfId="932" priority="1208">
      <formula>IF(RIGHT(TEXT(AQ562,"0.#"),1)=".",TRUE,FALSE)</formula>
    </cfRule>
  </conditionalFormatting>
  <conditionalFormatting sqref="AQ563">
    <cfRule type="expression" dxfId="931" priority="1205">
      <formula>IF(RIGHT(TEXT(AQ563,"0.#"),1)=".",FALSE,TRUE)</formula>
    </cfRule>
    <cfRule type="expression" dxfId="930" priority="1206">
      <formula>IF(RIGHT(TEXT(AQ563,"0.#"),1)=".",TRUE,FALSE)</formula>
    </cfRule>
  </conditionalFormatting>
  <conditionalFormatting sqref="AQ561">
    <cfRule type="expression" dxfId="929" priority="1203">
      <formula>IF(RIGHT(TEXT(AQ561,"0.#"),1)=".",FALSE,TRUE)</formula>
    </cfRule>
    <cfRule type="expression" dxfId="928" priority="1204">
      <formula>IF(RIGHT(TEXT(AQ561,"0.#"),1)=".",TRUE,FALSE)</formula>
    </cfRule>
  </conditionalFormatting>
  <conditionalFormatting sqref="AE571">
    <cfRule type="expression" dxfId="927" priority="1201">
      <formula>IF(RIGHT(TEXT(AE571,"0.#"),1)=".",FALSE,TRUE)</formula>
    </cfRule>
    <cfRule type="expression" dxfId="926" priority="1202">
      <formula>IF(RIGHT(TEXT(AE571,"0.#"),1)=".",TRUE,FALSE)</formula>
    </cfRule>
  </conditionalFormatting>
  <conditionalFormatting sqref="AE572">
    <cfRule type="expression" dxfId="925" priority="1199">
      <formula>IF(RIGHT(TEXT(AE572,"0.#"),1)=".",FALSE,TRUE)</formula>
    </cfRule>
    <cfRule type="expression" dxfId="924" priority="1200">
      <formula>IF(RIGHT(TEXT(AE572,"0.#"),1)=".",TRUE,FALSE)</formula>
    </cfRule>
  </conditionalFormatting>
  <conditionalFormatting sqref="AE573">
    <cfRule type="expression" dxfId="923" priority="1197">
      <formula>IF(RIGHT(TEXT(AE573,"0.#"),1)=".",FALSE,TRUE)</formula>
    </cfRule>
    <cfRule type="expression" dxfId="922" priority="1198">
      <formula>IF(RIGHT(TEXT(AE573,"0.#"),1)=".",TRUE,FALSE)</formula>
    </cfRule>
  </conditionalFormatting>
  <conditionalFormatting sqref="AU571">
    <cfRule type="expression" dxfId="921" priority="1189">
      <formula>IF(RIGHT(TEXT(AU571,"0.#"),1)=".",FALSE,TRUE)</formula>
    </cfRule>
    <cfRule type="expression" dxfId="920" priority="1190">
      <formula>IF(RIGHT(TEXT(AU571,"0.#"),1)=".",TRUE,FALSE)</formula>
    </cfRule>
  </conditionalFormatting>
  <conditionalFormatting sqref="AU572">
    <cfRule type="expression" dxfId="919" priority="1187">
      <formula>IF(RIGHT(TEXT(AU572,"0.#"),1)=".",FALSE,TRUE)</formula>
    </cfRule>
    <cfRule type="expression" dxfId="918" priority="1188">
      <formula>IF(RIGHT(TEXT(AU572,"0.#"),1)=".",TRUE,FALSE)</formula>
    </cfRule>
  </conditionalFormatting>
  <conditionalFormatting sqref="AU573">
    <cfRule type="expression" dxfId="917" priority="1185">
      <formula>IF(RIGHT(TEXT(AU573,"0.#"),1)=".",FALSE,TRUE)</formula>
    </cfRule>
    <cfRule type="expression" dxfId="916" priority="1186">
      <formula>IF(RIGHT(TEXT(AU573,"0.#"),1)=".",TRUE,FALSE)</formula>
    </cfRule>
  </conditionalFormatting>
  <conditionalFormatting sqref="AQ572">
    <cfRule type="expression" dxfId="915" priority="1177">
      <formula>IF(RIGHT(TEXT(AQ572,"0.#"),1)=".",FALSE,TRUE)</formula>
    </cfRule>
    <cfRule type="expression" dxfId="914" priority="1178">
      <formula>IF(RIGHT(TEXT(AQ572,"0.#"),1)=".",TRUE,FALSE)</formula>
    </cfRule>
  </conditionalFormatting>
  <conditionalFormatting sqref="AQ573">
    <cfRule type="expression" dxfId="913" priority="1175">
      <formula>IF(RIGHT(TEXT(AQ573,"0.#"),1)=".",FALSE,TRUE)</formula>
    </cfRule>
    <cfRule type="expression" dxfId="912" priority="1176">
      <formula>IF(RIGHT(TEXT(AQ573,"0.#"),1)=".",TRUE,FALSE)</formula>
    </cfRule>
  </conditionalFormatting>
  <conditionalFormatting sqref="AQ571">
    <cfRule type="expression" dxfId="911" priority="1173">
      <formula>IF(RIGHT(TEXT(AQ571,"0.#"),1)=".",FALSE,TRUE)</formula>
    </cfRule>
    <cfRule type="expression" dxfId="910" priority="1174">
      <formula>IF(RIGHT(TEXT(AQ571,"0.#"),1)=".",TRUE,FALSE)</formula>
    </cfRule>
  </conditionalFormatting>
  <conditionalFormatting sqref="AE576">
    <cfRule type="expression" dxfId="909" priority="1171">
      <formula>IF(RIGHT(TEXT(AE576,"0.#"),1)=".",FALSE,TRUE)</formula>
    </cfRule>
    <cfRule type="expression" dxfId="908" priority="1172">
      <formula>IF(RIGHT(TEXT(AE576,"0.#"),1)=".",TRUE,FALSE)</formula>
    </cfRule>
  </conditionalFormatting>
  <conditionalFormatting sqref="AE577">
    <cfRule type="expression" dxfId="907" priority="1169">
      <formula>IF(RIGHT(TEXT(AE577,"0.#"),1)=".",FALSE,TRUE)</formula>
    </cfRule>
    <cfRule type="expression" dxfId="906" priority="1170">
      <formula>IF(RIGHT(TEXT(AE577,"0.#"),1)=".",TRUE,FALSE)</formula>
    </cfRule>
  </conditionalFormatting>
  <conditionalFormatting sqref="AE578">
    <cfRule type="expression" dxfId="905" priority="1167">
      <formula>IF(RIGHT(TEXT(AE578,"0.#"),1)=".",FALSE,TRUE)</formula>
    </cfRule>
    <cfRule type="expression" dxfId="904" priority="1168">
      <formula>IF(RIGHT(TEXT(AE578,"0.#"),1)=".",TRUE,FALSE)</formula>
    </cfRule>
  </conditionalFormatting>
  <conditionalFormatting sqref="AU576">
    <cfRule type="expression" dxfId="903" priority="1159">
      <formula>IF(RIGHT(TEXT(AU576,"0.#"),1)=".",FALSE,TRUE)</formula>
    </cfRule>
    <cfRule type="expression" dxfId="902" priority="1160">
      <formula>IF(RIGHT(TEXT(AU576,"0.#"),1)=".",TRUE,FALSE)</formula>
    </cfRule>
  </conditionalFormatting>
  <conditionalFormatting sqref="AU577">
    <cfRule type="expression" dxfId="901" priority="1157">
      <formula>IF(RIGHT(TEXT(AU577,"0.#"),1)=".",FALSE,TRUE)</formula>
    </cfRule>
    <cfRule type="expression" dxfId="900" priority="1158">
      <formula>IF(RIGHT(TEXT(AU577,"0.#"),1)=".",TRUE,FALSE)</formula>
    </cfRule>
  </conditionalFormatting>
  <conditionalFormatting sqref="AU578">
    <cfRule type="expression" dxfId="899" priority="1155">
      <formula>IF(RIGHT(TEXT(AU578,"0.#"),1)=".",FALSE,TRUE)</formula>
    </cfRule>
    <cfRule type="expression" dxfId="898" priority="1156">
      <formula>IF(RIGHT(TEXT(AU578,"0.#"),1)=".",TRUE,FALSE)</formula>
    </cfRule>
  </conditionalFormatting>
  <conditionalFormatting sqref="AQ577">
    <cfRule type="expression" dxfId="897" priority="1147">
      <formula>IF(RIGHT(TEXT(AQ577,"0.#"),1)=".",FALSE,TRUE)</formula>
    </cfRule>
    <cfRule type="expression" dxfId="896" priority="1148">
      <formula>IF(RIGHT(TEXT(AQ577,"0.#"),1)=".",TRUE,FALSE)</formula>
    </cfRule>
  </conditionalFormatting>
  <conditionalFormatting sqref="AQ578">
    <cfRule type="expression" dxfId="895" priority="1145">
      <formula>IF(RIGHT(TEXT(AQ578,"0.#"),1)=".",FALSE,TRUE)</formula>
    </cfRule>
    <cfRule type="expression" dxfId="894" priority="1146">
      <formula>IF(RIGHT(TEXT(AQ578,"0.#"),1)=".",TRUE,FALSE)</formula>
    </cfRule>
  </conditionalFormatting>
  <conditionalFormatting sqref="AQ576">
    <cfRule type="expression" dxfId="893" priority="1143">
      <formula>IF(RIGHT(TEXT(AQ576,"0.#"),1)=".",FALSE,TRUE)</formula>
    </cfRule>
    <cfRule type="expression" dxfId="892" priority="1144">
      <formula>IF(RIGHT(TEXT(AQ576,"0.#"),1)=".",TRUE,FALSE)</formula>
    </cfRule>
  </conditionalFormatting>
  <conditionalFormatting sqref="AE581">
    <cfRule type="expression" dxfId="891" priority="1141">
      <formula>IF(RIGHT(TEXT(AE581,"0.#"),1)=".",FALSE,TRUE)</formula>
    </cfRule>
    <cfRule type="expression" dxfId="890" priority="1142">
      <formula>IF(RIGHT(TEXT(AE581,"0.#"),1)=".",TRUE,FALSE)</formula>
    </cfRule>
  </conditionalFormatting>
  <conditionalFormatting sqref="AE582">
    <cfRule type="expression" dxfId="889" priority="1139">
      <formula>IF(RIGHT(TEXT(AE582,"0.#"),1)=".",FALSE,TRUE)</formula>
    </cfRule>
    <cfRule type="expression" dxfId="888" priority="1140">
      <formula>IF(RIGHT(TEXT(AE582,"0.#"),1)=".",TRUE,FALSE)</formula>
    </cfRule>
  </conditionalFormatting>
  <conditionalFormatting sqref="AE583">
    <cfRule type="expression" dxfId="887" priority="1137">
      <formula>IF(RIGHT(TEXT(AE583,"0.#"),1)=".",FALSE,TRUE)</formula>
    </cfRule>
    <cfRule type="expression" dxfId="886" priority="1138">
      <formula>IF(RIGHT(TEXT(AE583,"0.#"),1)=".",TRUE,FALSE)</formula>
    </cfRule>
  </conditionalFormatting>
  <conditionalFormatting sqref="AU581">
    <cfRule type="expression" dxfId="885" priority="1129">
      <formula>IF(RIGHT(TEXT(AU581,"0.#"),1)=".",FALSE,TRUE)</formula>
    </cfRule>
    <cfRule type="expression" dxfId="884" priority="1130">
      <formula>IF(RIGHT(TEXT(AU581,"0.#"),1)=".",TRUE,FALSE)</formula>
    </cfRule>
  </conditionalFormatting>
  <conditionalFormatting sqref="AQ582">
    <cfRule type="expression" dxfId="883" priority="1117">
      <formula>IF(RIGHT(TEXT(AQ582,"0.#"),1)=".",FALSE,TRUE)</formula>
    </cfRule>
    <cfRule type="expression" dxfId="882" priority="1118">
      <formula>IF(RIGHT(TEXT(AQ582,"0.#"),1)=".",TRUE,FALSE)</formula>
    </cfRule>
  </conditionalFormatting>
  <conditionalFormatting sqref="AQ583">
    <cfRule type="expression" dxfId="881" priority="1115">
      <formula>IF(RIGHT(TEXT(AQ583,"0.#"),1)=".",FALSE,TRUE)</formula>
    </cfRule>
    <cfRule type="expression" dxfId="880" priority="1116">
      <formula>IF(RIGHT(TEXT(AQ583,"0.#"),1)=".",TRUE,FALSE)</formula>
    </cfRule>
  </conditionalFormatting>
  <conditionalFormatting sqref="AQ581">
    <cfRule type="expression" dxfId="879" priority="1113">
      <formula>IF(RIGHT(TEXT(AQ581,"0.#"),1)=".",FALSE,TRUE)</formula>
    </cfRule>
    <cfRule type="expression" dxfId="878" priority="1114">
      <formula>IF(RIGHT(TEXT(AQ581,"0.#"),1)=".",TRUE,FALSE)</formula>
    </cfRule>
  </conditionalFormatting>
  <conditionalFormatting sqref="AE586">
    <cfRule type="expression" dxfId="877" priority="1111">
      <formula>IF(RIGHT(TEXT(AE586,"0.#"),1)=".",FALSE,TRUE)</formula>
    </cfRule>
    <cfRule type="expression" dxfId="876" priority="1112">
      <formula>IF(RIGHT(TEXT(AE586,"0.#"),1)=".",TRUE,FALSE)</formula>
    </cfRule>
  </conditionalFormatting>
  <conditionalFormatting sqref="AM588">
    <cfRule type="expression" dxfId="875" priority="1101">
      <formula>IF(RIGHT(TEXT(AM588,"0.#"),1)=".",FALSE,TRUE)</formula>
    </cfRule>
    <cfRule type="expression" dxfId="874" priority="1102">
      <formula>IF(RIGHT(TEXT(AM588,"0.#"),1)=".",TRUE,FALSE)</formula>
    </cfRule>
  </conditionalFormatting>
  <conditionalFormatting sqref="AE587">
    <cfRule type="expression" dxfId="873" priority="1109">
      <formula>IF(RIGHT(TEXT(AE587,"0.#"),1)=".",FALSE,TRUE)</formula>
    </cfRule>
    <cfRule type="expression" dxfId="872" priority="1110">
      <formula>IF(RIGHT(TEXT(AE587,"0.#"),1)=".",TRUE,FALSE)</formula>
    </cfRule>
  </conditionalFormatting>
  <conditionalFormatting sqref="AE588">
    <cfRule type="expression" dxfId="871" priority="1107">
      <formula>IF(RIGHT(TEXT(AE588,"0.#"),1)=".",FALSE,TRUE)</formula>
    </cfRule>
    <cfRule type="expression" dxfId="870" priority="1108">
      <formula>IF(RIGHT(TEXT(AE588,"0.#"),1)=".",TRUE,FALSE)</formula>
    </cfRule>
  </conditionalFormatting>
  <conditionalFormatting sqref="AM586">
    <cfRule type="expression" dxfId="869" priority="1105">
      <formula>IF(RIGHT(TEXT(AM586,"0.#"),1)=".",FALSE,TRUE)</formula>
    </cfRule>
    <cfRule type="expression" dxfId="868" priority="1106">
      <formula>IF(RIGHT(TEXT(AM586,"0.#"),1)=".",TRUE,FALSE)</formula>
    </cfRule>
  </conditionalFormatting>
  <conditionalFormatting sqref="AM587">
    <cfRule type="expression" dxfId="867" priority="1103">
      <formula>IF(RIGHT(TEXT(AM587,"0.#"),1)=".",FALSE,TRUE)</formula>
    </cfRule>
    <cfRule type="expression" dxfId="866" priority="1104">
      <formula>IF(RIGHT(TEXT(AM587,"0.#"),1)=".",TRUE,FALSE)</formula>
    </cfRule>
  </conditionalFormatting>
  <conditionalFormatting sqref="AU586">
    <cfRule type="expression" dxfId="865" priority="1099">
      <formula>IF(RIGHT(TEXT(AU586,"0.#"),1)=".",FALSE,TRUE)</formula>
    </cfRule>
    <cfRule type="expression" dxfId="864" priority="1100">
      <formula>IF(RIGHT(TEXT(AU586,"0.#"),1)=".",TRUE,FALSE)</formula>
    </cfRule>
  </conditionalFormatting>
  <conditionalFormatting sqref="AU587">
    <cfRule type="expression" dxfId="863" priority="1097">
      <formula>IF(RIGHT(TEXT(AU587,"0.#"),1)=".",FALSE,TRUE)</formula>
    </cfRule>
    <cfRule type="expression" dxfId="862" priority="1098">
      <formula>IF(RIGHT(TEXT(AU587,"0.#"),1)=".",TRUE,FALSE)</formula>
    </cfRule>
  </conditionalFormatting>
  <conditionalFormatting sqref="AU588">
    <cfRule type="expression" dxfId="861" priority="1095">
      <formula>IF(RIGHT(TEXT(AU588,"0.#"),1)=".",FALSE,TRUE)</formula>
    </cfRule>
    <cfRule type="expression" dxfId="860" priority="1096">
      <formula>IF(RIGHT(TEXT(AU588,"0.#"),1)=".",TRUE,FALSE)</formula>
    </cfRule>
  </conditionalFormatting>
  <conditionalFormatting sqref="AI588">
    <cfRule type="expression" dxfId="859" priority="1089">
      <formula>IF(RIGHT(TEXT(AI588,"0.#"),1)=".",FALSE,TRUE)</formula>
    </cfRule>
    <cfRule type="expression" dxfId="858" priority="1090">
      <formula>IF(RIGHT(TEXT(AI588,"0.#"),1)=".",TRUE,FALSE)</formula>
    </cfRule>
  </conditionalFormatting>
  <conditionalFormatting sqref="AI586">
    <cfRule type="expression" dxfId="857" priority="1093">
      <formula>IF(RIGHT(TEXT(AI586,"0.#"),1)=".",FALSE,TRUE)</formula>
    </cfRule>
    <cfRule type="expression" dxfId="856" priority="1094">
      <formula>IF(RIGHT(TEXT(AI586,"0.#"),1)=".",TRUE,FALSE)</formula>
    </cfRule>
  </conditionalFormatting>
  <conditionalFormatting sqref="AI587">
    <cfRule type="expression" dxfId="855" priority="1091">
      <formula>IF(RIGHT(TEXT(AI587,"0.#"),1)=".",FALSE,TRUE)</formula>
    </cfRule>
    <cfRule type="expression" dxfId="854" priority="1092">
      <formula>IF(RIGHT(TEXT(AI587,"0.#"),1)=".",TRUE,FALSE)</formula>
    </cfRule>
  </conditionalFormatting>
  <conditionalFormatting sqref="AQ587">
    <cfRule type="expression" dxfId="853" priority="1087">
      <formula>IF(RIGHT(TEXT(AQ587,"0.#"),1)=".",FALSE,TRUE)</formula>
    </cfRule>
    <cfRule type="expression" dxfId="852" priority="1088">
      <formula>IF(RIGHT(TEXT(AQ587,"0.#"),1)=".",TRUE,FALSE)</formula>
    </cfRule>
  </conditionalFormatting>
  <conditionalFormatting sqref="AQ588">
    <cfRule type="expression" dxfId="851" priority="1085">
      <formula>IF(RIGHT(TEXT(AQ588,"0.#"),1)=".",FALSE,TRUE)</formula>
    </cfRule>
    <cfRule type="expression" dxfId="850" priority="1086">
      <formula>IF(RIGHT(TEXT(AQ588,"0.#"),1)=".",TRUE,FALSE)</formula>
    </cfRule>
  </conditionalFormatting>
  <conditionalFormatting sqref="AQ586">
    <cfRule type="expression" dxfId="849" priority="1083">
      <formula>IF(RIGHT(TEXT(AQ586,"0.#"),1)=".",FALSE,TRUE)</formula>
    </cfRule>
    <cfRule type="expression" dxfId="848" priority="1084">
      <formula>IF(RIGHT(TEXT(AQ586,"0.#"),1)=".",TRUE,FALSE)</formula>
    </cfRule>
  </conditionalFormatting>
  <conditionalFormatting sqref="AE595">
    <cfRule type="expression" dxfId="847" priority="1081">
      <formula>IF(RIGHT(TEXT(AE595,"0.#"),1)=".",FALSE,TRUE)</formula>
    </cfRule>
    <cfRule type="expression" dxfId="846" priority="1082">
      <formula>IF(RIGHT(TEXT(AE595,"0.#"),1)=".",TRUE,FALSE)</formula>
    </cfRule>
  </conditionalFormatting>
  <conditionalFormatting sqref="AE596">
    <cfRule type="expression" dxfId="845" priority="1079">
      <formula>IF(RIGHT(TEXT(AE596,"0.#"),1)=".",FALSE,TRUE)</formula>
    </cfRule>
    <cfRule type="expression" dxfId="844" priority="1080">
      <formula>IF(RIGHT(TEXT(AE596,"0.#"),1)=".",TRUE,FALSE)</formula>
    </cfRule>
  </conditionalFormatting>
  <conditionalFormatting sqref="AE597">
    <cfRule type="expression" dxfId="843" priority="1077">
      <formula>IF(RIGHT(TEXT(AE597,"0.#"),1)=".",FALSE,TRUE)</formula>
    </cfRule>
    <cfRule type="expression" dxfId="842" priority="1078">
      <formula>IF(RIGHT(TEXT(AE597,"0.#"),1)=".",TRUE,FALSE)</formula>
    </cfRule>
  </conditionalFormatting>
  <conditionalFormatting sqref="AU595">
    <cfRule type="expression" dxfId="841" priority="1069">
      <formula>IF(RIGHT(TEXT(AU595,"0.#"),1)=".",FALSE,TRUE)</formula>
    </cfRule>
    <cfRule type="expression" dxfId="840" priority="1070">
      <formula>IF(RIGHT(TEXT(AU595,"0.#"),1)=".",TRUE,FALSE)</formula>
    </cfRule>
  </conditionalFormatting>
  <conditionalFormatting sqref="AU596">
    <cfRule type="expression" dxfId="839" priority="1067">
      <formula>IF(RIGHT(TEXT(AU596,"0.#"),1)=".",FALSE,TRUE)</formula>
    </cfRule>
    <cfRule type="expression" dxfId="838" priority="1068">
      <formula>IF(RIGHT(TEXT(AU596,"0.#"),1)=".",TRUE,FALSE)</formula>
    </cfRule>
  </conditionalFormatting>
  <conditionalFormatting sqref="AU597">
    <cfRule type="expression" dxfId="837" priority="1065">
      <formula>IF(RIGHT(TEXT(AU597,"0.#"),1)=".",FALSE,TRUE)</formula>
    </cfRule>
    <cfRule type="expression" dxfId="836" priority="1066">
      <formula>IF(RIGHT(TEXT(AU597,"0.#"),1)=".",TRUE,FALSE)</formula>
    </cfRule>
  </conditionalFormatting>
  <conditionalFormatting sqref="AQ596">
    <cfRule type="expression" dxfId="835" priority="1057">
      <formula>IF(RIGHT(TEXT(AQ596,"0.#"),1)=".",FALSE,TRUE)</formula>
    </cfRule>
    <cfRule type="expression" dxfId="834" priority="1058">
      <formula>IF(RIGHT(TEXT(AQ596,"0.#"),1)=".",TRUE,FALSE)</formula>
    </cfRule>
  </conditionalFormatting>
  <conditionalFormatting sqref="AQ597">
    <cfRule type="expression" dxfId="833" priority="1055">
      <formula>IF(RIGHT(TEXT(AQ597,"0.#"),1)=".",FALSE,TRUE)</formula>
    </cfRule>
    <cfRule type="expression" dxfId="832" priority="1056">
      <formula>IF(RIGHT(TEXT(AQ597,"0.#"),1)=".",TRUE,FALSE)</formula>
    </cfRule>
  </conditionalFormatting>
  <conditionalFormatting sqref="AQ595">
    <cfRule type="expression" dxfId="831" priority="1053">
      <formula>IF(RIGHT(TEXT(AQ595,"0.#"),1)=".",FALSE,TRUE)</formula>
    </cfRule>
    <cfRule type="expression" dxfId="830" priority="1054">
      <formula>IF(RIGHT(TEXT(AQ595,"0.#"),1)=".",TRUE,FALSE)</formula>
    </cfRule>
  </conditionalFormatting>
  <conditionalFormatting sqref="AE620">
    <cfRule type="expression" dxfId="829" priority="1051">
      <formula>IF(RIGHT(TEXT(AE620,"0.#"),1)=".",FALSE,TRUE)</formula>
    </cfRule>
    <cfRule type="expression" dxfId="828" priority="1052">
      <formula>IF(RIGHT(TEXT(AE620,"0.#"),1)=".",TRUE,FALSE)</formula>
    </cfRule>
  </conditionalFormatting>
  <conditionalFormatting sqref="AE621">
    <cfRule type="expression" dxfId="827" priority="1049">
      <formula>IF(RIGHT(TEXT(AE621,"0.#"),1)=".",FALSE,TRUE)</formula>
    </cfRule>
    <cfRule type="expression" dxfId="826" priority="1050">
      <formula>IF(RIGHT(TEXT(AE621,"0.#"),1)=".",TRUE,FALSE)</formula>
    </cfRule>
  </conditionalFormatting>
  <conditionalFormatting sqref="AE622">
    <cfRule type="expression" dxfId="825" priority="1047">
      <formula>IF(RIGHT(TEXT(AE622,"0.#"),1)=".",FALSE,TRUE)</formula>
    </cfRule>
    <cfRule type="expression" dxfId="824" priority="1048">
      <formula>IF(RIGHT(TEXT(AE622,"0.#"),1)=".",TRUE,FALSE)</formula>
    </cfRule>
  </conditionalFormatting>
  <conditionalFormatting sqref="AU620">
    <cfRule type="expression" dxfId="823" priority="1039">
      <formula>IF(RIGHT(TEXT(AU620,"0.#"),1)=".",FALSE,TRUE)</formula>
    </cfRule>
    <cfRule type="expression" dxfId="822" priority="1040">
      <formula>IF(RIGHT(TEXT(AU620,"0.#"),1)=".",TRUE,FALSE)</formula>
    </cfRule>
  </conditionalFormatting>
  <conditionalFormatting sqref="AU621">
    <cfRule type="expression" dxfId="821" priority="1037">
      <formula>IF(RIGHT(TEXT(AU621,"0.#"),1)=".",FALSE,TRUE)</formula>
    </cfRule>
    <cfRule type="expression" dxfId="820" priority="1038">
      <formula>IF(RIGHT(TEXT(AU621,"0.#"),1)=".",TRUE,FALSE)</formula>
    </cfRule>
  </conditionalFormatting>
  <conditionalFormatting sqref="AU622">
    <cfRule type="expression" dxfId="819" priority="1035">
      <formula>IF(RIGHT(TEXT(AU622,"0.#"),1)=".",FALSE,TRUE)</formula>
    </cfRule>
    <cfRule type="expression" dxfId="818" priority="1036">
      <formula>IF(RIGHT(TEXT(AU622,"0.#"),1)=".",TRUE,FALSE)</formula>
    </cfRule>
  </conditionalFormatting>
  <conditionalFormatting sqref="AQ621">
    <cfRule type="expression" dxfId="817" priority="1027">
      <formula>IF(RIGHT(TEXT(AQ621,"0.#"),1)=".",FALSE,TRUE)</formula>
    </cfRule>
    <cfRule type="expression" dxfId="816" priority="1028">
      <formula>IF(RIGHT(TEXT(AQ621,"0.#"),1)=".",TRUE,FALSE)</formula>
    </cfRule>
  </conditionalFormatting>
  <conditionalFormatting sqref="AQ622">
    <cfRule type="expression" dxfId="815" priority="1025">
      <formula>IF(RIGHT(TEXT(AQ622,"0.#"),1)=".",FALSE,TRUE)</formula>
    </cfRule>
    <cfRule type="expression" dxfId="814" priority="1026">
      <formula>IF(RIGHT(TEXT(AQ622,"0.#"),1)=".",TRUE,FALSE)</formula>
    </cfRule>
  </conditionalFormatting>
  <conditionalFormatting sqref="AQ620">
    <cfRule type="expression" dxfId="813" priority="1023">
      <formula>IF(RIGHT(TEXT(AQ620,"0.#"),1)=".",FALSE,TRUE)</formula>
    </cfRule>
    <cfRule type="expression" dxfId="812" priority="1024">
      <formula>IF(RIGHT(TEXT(AQ620,"0.#"),1)=".",TRUE,FALSE)</formula>
    </cfRule>
  </conditionalFormatting>
  <conditionalFormatting sqref="AE600">
    <cfRule type="expression" dxfId="811" priority="1021">
      <formula>IF(RIGHT(TEXT(AE600,"0.#"),1)=".",FALSE,TRUE)</formula>
    </cfRule>
    <cfRule type="expression" dxfId="810" priority="1022">
      <formula>IF(RIGHT(TEXT(AE600,"0.#"),1)=".",TRUE,FALSE)</formula>
    </cfRule>
  </conditionalFormatting>
  <conditionalFormatting sqref="AE601">
    <cfRule type="expression" dxfId="809" priority="1019">
      <formula>IF(RIGHT(TEXT(AE601,"0.#"),1)=".",FALSE,TRUE)</formula>
    </cfRule>
    <cfRule type="expression" dxfId="808" priority="1020">
      <formula>IF(RIGHT(TEXT(AE601,"0.#"),1)=".",TRUE,FALSE)</formula>
    </cfRule>
  </conditionalFormatting>
  <conditionalFormatting sqref="AE602">
    <cfRule type="expression" dxfId="807" priority="1017">
      <formula>IF(RIGHT(TEXT(AE602,"0.#"),1)=".",FALSE,TRUE)</formula>
    </cfRule>
    <cfRule type="expression" dxfId="806" priority="1018">
      <formula>IF(RIGHT(TEXT(AE602,"0.#"),1)=".",TRUE,FALSE)</formula>
    </cfRule>
  </conditionalFormatting>
  <conditionalFormatting sqref="AU600">
    <cfRule type="expression" dxfId="805" priority="1009">
      <formula>IF(RIGHT(TEXT(AU600,"0.#"),1)=".",FALSE,TRUE)</formula>
    </cfRule>
    <cfRule type="expression" dxfId="804" priority="1010">
      <formula>IF(RIGHT(TEXT(AU600,"0.#"),1)=".",TRUE,FALSE)</formula>
    </cfRule>
  </conditionalFormatting>
  <conditionalFormatting sqref="AU601">
    <cfRule type="expression" dxfId="803" priority="1007">
      <formula>IF(RIGHT(TEXT(AU601,"0.#"),1)=".",FALSE,TRUE)</formula>
    </cfRule>
    <cfRule type="expression" dxfId="802" priority="1008">
      <formula>IF(RIGHT(TEXT(AU601,"0.#"),1)=".",TRUE,FALSE)</formula>
    </cfRule>
  </conditionalFormatting>
  <conditionalFormatting sqref="AU602">
    <cfRule type="expression" dxfId="801" priority="1005">
      <formula>IF(RIGHT(TEXT(AU602,"0.#"),1)=".",FALSE,TRUE)</formula>
    </cfRule>
    <cfRule type="expression" dxfId="800" priority="1006">
      <formula>IF(RIGHT(TEXT(AU602,"0.#"),1)=".",TRUE,FALSE)</formula>
    </cfRule>
  </conditionalFormatting>
  <conditionalFormatting sqref="AQ601">
    <cfRule type="expression" dxfId="799" priority="997">
      <formula>IF(RIGHT(TEXT(AQ601,"0.#"),1)=".",FALSE,TRUE)</formula>
    </cfRule>
    <cfRule type="expression" dxfId="798" priority="998">
      <formula>IF(RIGHT(TEXT(AQ601,"0.#"),1)=".",TRUE,FALSE)</formula>
    </cfRule>
  </conditionalFormatting>
  <conditionalFormatting sqref="AQ602">
    <cfRule type="expression" dxfId="797" priority="995">
      <formula>IF(RIGHT(TEXT(AQ602,"0.#"),1)=".",FALSE,TRUE)</formula>
    </cfRule>
    <cfRule type="expression" dxfId="796" priority="996">
      <formula>IF(RIGHT(TEXT(AQ602,"0.#"),1)=".",TRUE,FALSE)</formula>
    </cfRule>
  </conditionalFormatting>
  <conditionalFormatting sqref="AQ600">
    <cfRule type="expression" dxfId="795" priority="993">
      <formula>IF(RIGHT(TEXT(AQ600,"0.#"),1)=".",FALSE,TRUE)</formula>
    </cfRule>
    <cfRule type="expression" dxfId="794" priority="994">
      <formula>IF(RIGHT(TEXT(AQ600,"0.#"),1)=".",TRUE,FALSE)</formula>
    </cfRule>
  </conditionalFormatting>
  <conditionalFormatting sqref="AE605">
    <cfRule type="expression" dxfId="793" priority="991">
      <formula>IF(RIGHT(TEXT(AE605,"0.#"),1)=".",FALSE,TRUE)</formula>
    </cfRule>
    <cfRule type="expression" dxfId="792" priority="992">
      <formula>IF(RIGHT(TEXT(AE605,"0.#"),1)=".",TRUE,FALSE)</formula>
    </cfRule>
  </conditionalFormatting>
  <conditionalFormatting sqref="AE606">
    <cfRule type="expression" dxfId="791" priority="989">
      <formula>IF(RIGHT(TEXT(AE606,"0.#"),1)=".",FALSE,TRUE)</formula>
    </cfRule>
    <cfRule type="expression" dxfId="790" priority="990">
      <formula>IF(RIGHT(TEXT(AE606,"0.#"),1)=".",TRUE,FALSE)</formula>
    </cfRule>
  </conditionalFormatting>
  <conditionalFormatting sqref="AE607">
    <cfRule type="expression" dxfId="789" priority="987">
      <formula>IF(RIGHT(TEXT(AE607,"0.#"),1)=".",FALSE,TRUE)</formula>
    </cfRule>
    <cfRule type="expression" dxfId="788" priority="988">
      <formula>IF(RIGHT(TEXT(AE607,"0.#"),1)=".",TRUE,FALSE)</formula>
    </cfRule>
  </conditionalFormatting>
  <conditionalFormatting sqref="AU605">
    <cfRule type="expression" dxfId="787" priority="979">
      <formula>IF(RIGHT(TEXT(AU605,"0.#"),1)=".",FALSE,TRUE)</formula>
    </cfRule>
    <cfRule type="expression" dxfId="786" priority="980">
      <formula>IF(RIGHT(TEXT(AU605,"0.#"),1)=".",TRUE,FALSE)</formula>
    </cfRule>
  </conditionalFormatting>
  <conditionalFormatting sqref="AU606">
    <cfRule type="expression" dxfId="785" priority="977">
      <formula>IF(RIGHT(TEXT(AU606,"0.#"),1)=".",FALSE,TRUE)</formula>
    </cfRule>
    <cfRule type="expression" dxfId="784" priority="978">
      <formula>IF(RIGHT(TEXT(AU606,"0.#"),1)=".",TRUE,FALSE)</formula>
    </cfRule>
  </conditionalFormatting>
  <conditionalFormatting sqref="AU607">
    <cfRule type="expression" dxfId="783" priority="975">
      <formula>IF(RIGHT(TEXT(AU607,"0.#"),1)=".",FALSE,TRUE)</formula>
    </cfRule>
    <cfRule type="expression" dxfId="782" priority="976">
      <formula>IF(RIGHT(TEXT(AU607,"0.#"),1)=".",TRUE,FALSE)</formula>
    </cfRule>
  </conditionalFormatting>
  <conditionalFormatting sqref="AQ606">
    <cfRule type="expression" dxfId="781" priority="967">
      <formula>IF(RIGHT(TEXT(AQ606,"0.#"),1)=".",FALSE,TRUE)</formula>
    </cfRule>
    <cfRule type="expression" dxfId="780" priority="968">
      <formula>IF(RIGHT(TEXT(AQ606,"0.#"),1)=".",TRUE,FALSE)</formula>
    </cfRule>
  </conditionalFormatting>
  <conditionalFormatting sqref="AQ607">
    <cfRule type="expression" dxfId="779" priority="965">
      <formula>IF(RIGHT(TEXT(AQ607,"0.#"),1)=".",FALSE,TRUE)</formula>
    </cfRule>
    <cfRule type="expression" dxfId="778" priority="966">
      <formula>IF(RIGHT(TEXT(AQ607,"0.#"),1)=".",TRUE,FALSE)</formula>
    </cfRule>
  </conditionalFormatting>
  <conditionalFormatting sqref="AQ605">
    <cfRule type="expression" dxfId="777" priority="963">
      <formula>IF(RIGHT(TEXT(AQ605,"0.#"),1)=".",FALSE,TRUE)</formula>
    </cfRule>
    <cfRule type="expression" dxfId="776" priority="964">
      <formula>IF(RIGHT(TEXT(AQ605,"0.#"),1)=".",TRUE,FALSE)</formula>
    </cfRule>
  </conditionalFormatting>
  <conditionalFormatting sqref="AE610">
    <cfRule type="expression" dxfId="775" priority="961">
      <formula>IF(RIGHT(TEXT(AE610,"0.#"),1)=".",FALSE,TRUE)</formula>
    </cfRule>
    <cfRule type="expression" dxfId="774" priority="962">
      <formula>IF(RIGHT(TEXT(AE610,"0.#"),1)=".",TRUE,FALSE)</formula>
    </cfRule>
  </conditionalFormatting>
  <conditionalFormatting sqref="AE611">
    <cfRule type="expression" dxfId="773" priority="959">
      <formula>IF(RIGHT(TEXT(AE611,"0.#"),1)=".",FALSE,TRUE)</formula>
    </cfRule>
    <cfRule type="expression" dxfId="772" priority="960">
      <formula>IF(RIGHT(TEXT(AE611,"0.#"),1)=".",TRUE,FALSE)</formula>
    </cfRule>
  </conditionalFormatting>
  <conditionalFormatting sqref="AE612">
    <cfRule type="expression" dxfId="771" priority="957">
      <formula>IF(RIGHT(TEXT(AE612,"0.#"),1)=".",FALSE,TRUE)</formula>
    </cfRule>
    <cfRule type="expression" dxfId="770" priority="958">
      <formula>IF(RIGHT(TEXT(AE612,"0.#"),1)=".",TRUE,FALSE)</formula>
    </cfRule>
  </conditionalFormatting>
  <conditionalFormatting sqref="AU610">
    <cfRule type="expression" dxfId="769" priority="949">
      <formula>IF(RIGHT(TEXT(AU610,"0.#"),1)=".",FALSE,TRUE)</formula>
    </cfRule>
    <cfRule type="expression" dxfId="768" priority="950">
      <formula>IF(RIGHT(TEXT(AU610,"0.#"),1)=".",TRUE,FALSE)</formula>
    </cfRule>
  </conditionalFormatting>
  <conditionalFormatting sqref="AU611">
    <cfRule type="expression" dxfId="767" priority="947">
      <formula>IF(RIGHT(TEXT(AU611,"0.#"),1)=".",FALSE,TRUE)</formula>
    </cfRule>
    <cfRule type="expression" dxfId="766" priority="948">
      <formula>IF(RIGHT(TEXT(AU611,"0.#"),1)=".",TRUE,FALSE)</formula>
    </cfRule>
  </conditionalFormatting>
  <conditionalFormatting sqref="AU612">
    <cfRule type="expression" dxfId="765" priority="945">
      <formula>IF(RIGHT(TEXT(AU612,"0.#"),1)=".",FALSE,TRUE)</formula>
    </cfRule>
    <cfRule type="expression" dxfId="764" priority="946">
      <formula>IF(RIGHT(TEXT(AU612,"0.#"),1)=".",TRUE,FALSE)</formula>
    </cfRule>
  </conditionalFormatting>
  <conditionalFormatting sqref="AQ611">
    <cfRule type="expression" dxfId="763" priority="937">
      <formula>IF(RIGHT(TEXT(AQ611,"0.#"),1)=".",FALSE,TRUE)</formula>
    </cfRule>
    <cfRule type="expression" dxfId="762" priority="938">
      <formula>IF(RIGHT(TEXT(AQ611,"0.#"),1)=".",TRUE,FALSE)</formula>
    </cfRule>
  </conditionalFormatting>
  <conditionalFormatting sqref="AQ612">
    <cfRule type="expression" dxfId="761" priority="935">
      <formula>IF(RIGHT(TEXT(AQ612,"0.#"),1)=".",FALSE,TRUE)</formula>
    </cfRule>
    <cfRule type="expression" dxfId="760" priority="936">
      <formula>IF(RIGHT(TEXT(AQ612,"0.#"),1)=".",TRUE,FALSE)</formula>
    </cfRule>
  </conditionalFormatting>
  <conditionalFormatting sqref="AQ610">
    <cfRule type="expression" dxfId="759" priority="933">
      <formula>IF(RIGHT(TEXT(AQ610,"0.#"),1)=".",FALSE,TRUE)</formula>
    </cfRule>
    <cfRule type="expression" dxfId="758" priority="934">
      <formula>IF(RIGHT(TEXT(AQ610,"0.#"),1)=".",TRUE,FALSE)</formula>
    </cfRule>
  </conditionalFormatting>
  <conditionalFormatting sqref="AE615">
    <cfRule type="expression" dxfId="757" priority="931">
      <formula>IF(RIGHT(TEXT(AE615,"0.#"),1)=".",FALSE,TRUE)</formula>
    </cfRule>
    <cfRule type="expression" dxfId="756" priority="932">
      <formula>IF(RIGHT(TEXT(AE615,"0.#"),1)=".",TRUE,FALSE)</formula>
    </cfRule>
  </conditionalFormatting>
  <conditionalFormatting sqref="AE616">
    <cfRule type="expression" dxfId="755" priority="929">
      <formula>IF(RIGHT(TEXT(AE616,"0.#"),1)=".",FALSE,TRUE)</formula>
    </cfRule>
    <cfRule type="expression" dxfId="754" priority="930">
      <formula>IF(RIGHT(TEXT(AE616,"0.#"),1)=".",TRUE,FALSE)</formula>
    </cfRule>
  </conditionalFormatting>
  <conditionalFormatting sqref="AE617">
    <cfRule type="expression" dxfId="753" priority="927">
      <formula>IF(RIGHT(TEXT(AE617,"0.#"),1)=".",FALSE,TRUE)</formula>
    </cfRule>
    <cfRule type="expression" dxfId="752" priority="928">
      <formula>IF(RIGHT(TEXT(AE617,"0.#"),1)=".",TRUE,FALSE)</formula>
    </cfRule>
  </conditionalFormatting>
  <conditionalFormatting sqref="AU615">
    <cfRule type="expression" dxfId="751" priority="919">
      <formula>IF(RIGHT(TEXT(AU615,"0.#"),1)=".",FALSE,TRUE)</formula>
    </cfRule>
    <cfRule type="expression" dxfId="750" priority="920">
      <formula>IF(RIGHT(TEXT(AU615,"0.#"),1)=".",TRUE,FALSE)</formula>
    </cfRule>
  </conditionalFormatting>
  <conditionalFormatting sqref="AU616">
    <cfRule type="expression" dxfId="749" priority="917">
      <formula>IF(RIGHT(TEXT(AU616,"0.#"),1)=".",FALSE,TRUE)</formula>
    </cfRule>
    <cfRule type="expression" dxfId="748" priority="918">
      <formula>IF(RIGHT(TEXT(AU616,"0.#"),1)=".",TRUE,FALSE)</formula>
    </cfRule>
  </conditionalFormatting>
  <conditionalFormatting sqref="AU617">
    <cfRule type="expression" dxfId="747" priority="915">
      <formula>IF(RIGHT(TEXT(AU617,"0.#"),1)=".",FALSE,TRUE)</formula>
    </cfRule>
    <cfRule type="expression" dxfId="746" priority="916">
      <formula>IF(RIGHT(TEXT(AU617,"0.#"),1)=".",TRUE,FALSE)</formula>
    </cfRule>
  </conditionalFormatting>
  <conditionalFormatting sqref="AQ616">
    <cfRule type="expression" dxfId="745" priority="907">
      <formula>IF(RIGHT(TEXT(AQ616,"0.#"),1)=".",FALSE,TRUE)</formula>
    </cfRule>
    <cfRule type="expression" dxfId="744" priority="908">
      <formula>IF(RIGHT(TEXT(AQ616,"0.#"),1)=".",TRUE,FALSE)</formula>
    </cfRule>
  </conditionalFormatting>
  <conditionalFormatting sqref="AQ617">
    <cfRule type="expression" dxfId="743" priority="905">
      <formula>IF(RIGHT(TEXT(AQ617,"0.#"),1)=".",FALSE,TRUE)</formula>
    </cfRule>
    <cfRule type="expression" dxfId="742" priority="906">
      <formula>IF(RIGHT(TEXT(AQ617,"0.#"),1)=".",TRUE,FALSE)</formula>
    </cfRule>
  </conditionalFormatting>
  <conditionalFormatting sqref="AQ615">
    <cfRule type="expression" dxfId="741" priority="903">
      <formula>IF(RIGHT(TEXT(AQ615,"0.#"),1)=".",FALSE,TRUE)</formula>
    </cfRule>
    <cfRule type="expression" dxfId="740" priority="904">
      <formula>IF(RIGHT(TEXT(AQ615,"0.#"),1)=".",TRUE,FALSE)</formula>
    </cfRule>
  </conditionalFormatting>
  <conditionalFormatting sqref="AE625">
    <cfRule type="expression" dxfId="739" priority="901">
      <formula>IF(RIGHT(TEXT(AE625,"0.#"),1)=".",FALSE,TRUE)</formula>
    </cfRule>
    <cfRule type="expression" dxfId="738" priority="902">
      <formula>IF(RIGHT(TEXT(AE625,"0.#"),1)=".",TRUE,FALSE)</formula>
    </cfRule>
  </conditionalFormatting>
  <conditionalFormatting sqref="AE626">
    <cfRule type="expression" dxfId="737" priority="899">
      <formula>IF(RIGHT(TEXT(AE626,"0.#"),1)=".",FALSE,TRUE)</formula>
    </cfRule>
    <cfRule type="expression" dxfId="736" priority="900">
      <formula>IF(RIGHT(TEXT(AE626,"0.#"),1)=".",TRUE,FALSE)</formula>
    </cfRule>
  </conditionalFormatting>
  <conditionalFormatting sqref="AE627">
    <cfRule type="expression" dxfId="735" priority="897">
      <formula>IF(RIGHT(TEXT(AE627,"0.#"),1)=".",FALSE,TRUE)</formula>
    </cfRule>
    <cfRule type="expression" dxfId="734" priority="898">
      <formula>IF(RIGHT(TEXT(AE627,"0.#"),1)=".",TRUE,FALSE)</formula>
    </cfRule>
  </conditionalFormatting>
  <conditionalFormatting sqref="AU625">
    <cfRule type="expression" dxfId="733" priority="889">
      <formula>IF(RIGHT(TEXT(AU625,"0.#"),1)=".",FALSE,TRUE)</formula>
    </cfRule>
    <cfRule type="expression" dxfId="732" priority="890">
      <formula>IF(RIGHT(TEXT(AU625,"0.#"),1)=".",TRUE,FALSE)</formula>
    </cfRule>
  </conditionalFormatting>
  <conditionalFormatting sqref="AU626">
    <cfRule type="expression" dxfId="731" priority="887">
      <formula>IF(RIGHT(TEXT(AU626,"0.#"),1)=".",FALSE,TRUE)</formula>
    </cfRule>
    <cfRule type="expression" dxfId="730" priority="888">
      <formula>IF(RIGHT(TEXT(AU626,"0.#"),1)=".",TRUE,FALSE)</formula>
    </cfRule>
  </conditionalFormatting>
  <conditionalFormatting sqref="AU627">
    <cfRule type="expression" dxfId="729" priority="885">
      <formula>IF(RIGHT(TEXT(AU627,"0.#"),1)=".",FALSE,TRUE)</formula>
    </cfRule>
    <cfRule type="expression" dxfId="728" priority="886">
      <formula>IF(RIGHT(TEXT(AU627,"0.#"),1)=".",TRUE,FALSE)</formula>
    </cfRule>
  </conditionalFormatting>
  <conditionalFormatting sqref="AQ626">
    <cfRule type="expression" dxfId="727" priority="877">
      <formula>IF(RIGHT(TEXT(AQ626,"0.#"),1)=".",FALSE,TRUE)</formula>
    </cfRule>
    <cfRule type="expression" dxfId="726" priority="878">
      <formula>IF(RIGHT(TEXT(AQ626,"0.#"),1)=".",TRUE,FALSE)</formula>
    </cfRule>
  </conditionalFormatting>
  <conditionalFormatting sqref="AQ627">
    <cfRule type="expression" dxfId="725" priority="875">
      <formula>IF(RIGHT(TEXT(AQ627,"0.#"),1)=".",FALSE,TRUE)</formula>
    </cfRule>
    <cfRule type="expression" dxfId="724" priority="876">
      <formula>IF(RIGHT(TEXT(AQ627,"0.#"),1)=".",TRUE,FALSE)</formula>
    </cfRule>
  </conditionalFormatting>
  <conditionalFormatting sqref="AQ625">
    <cfRule type="expression" dxfId="723" priority="873">
      <formula>IF(RIGHT(TEXT(AQ625,"0.#"),1)=".",FALSE,TRUE)</formula>
    </cfRule>
    <cfRule type="expression" dxfId="722" priority="874">
      <formula>IF(RIGHT(TEXT(AQ625,"0.#"),1)=".",TRUE,FALSE)</formula>
    </cfRule>
  </conditionalFormatting>
  <conditionalFormatting sqref="AE630">
    <cfRule type="expression" dxfId="721" priority="871">
      <formula>IF(RIGHT(TEXT(AE630,"0.#"),1)=".",FALSE,TRUE)</formula>
    </cfRule>
    <cfRule type="expression" dxfId="720" priority="872">
      <formula>IF(RIGHT(TEXT(AE630,"0.#"),1)=".",TRUE,FALSE)</formula>
    </cfRule>
  </conditionalFormatting>
  <conditionalFormatting sqref="AE631">
    <cfRule type="expression" dxfId="719" priority="869">
      <formula>IF(RIGHT(TEXT(AE631,"0.#"),1)=".",FALSE,TRUE)</formula>
    </cfRule>
    <cfRule type="expression" dxfId="718" priority="870">
      <formula>IF(RIGHT(TEXT(AE631,"0.#"),1)=".",TRUE,FALSE)</formula>
    </cfRule>
  </conditionalFormatting>
  <conditionalFormatting sqref="AE632">
    <cfRule type="expression" dxfId="717" priority="867">
      <formula>IF(RIGHT(TEXT(AE632,"0.#"),1)=".",FALSE,TRUE)</formula>
    </cfRule>
    <cfRule type="expression" dxfId="716" priority="868">
      <formula>IF(RIGHT(TEXT(AE632,"0.#"),1)=".",TRUE,FALSE)</formula>
    </cfRule>
  </conditionalFormatting>
  <conditionalFormatting sqref="AU630">
    <cfRule type="expression" dxfId="715" priority="859">
      <formula>IF(RIGHT(TEXT(AU630,"0.#"),1)=".",FALSE,TRUE)</formula>
    </cfRule>
    <cfRule type="expression" dxfId="714" priority="860">
      <formula>IF(RIGHT(TEXT(AU630,"0.#"),1)=".",TRUE,FALSE)</formula>
    </cfRule>
  </conditionalFormatting>
  <conditionalFormatting sqref="AU631">
    <cfRule type="expression" dxfId="713" priority="857">
      <formula>IF(RIGHT(TEXT(AU631,"0.#"),1)=".",FALSE,TRUE)</formula>
    </cfRule>
    <cfRule type="expression" dxfId="712" priority="858">
      <formula>IF(RIGHT(TEXT(AU631,"0.#"),1)=".",TRUE,FALSE)</formula>
    </cfRule>
  </conditionalFormatting>
  <conditionalFormatting sqref="AU632">
    <cfRule type="expression" dxfId="711" priority="855">
      <formula>IF(RIGHT(TEXT(AU632,"0.#"),1)=".",FALSE,TRUE)</formula>
    </cfRule>
    <cfRule type="expression" dxfId="710" priority="856">
      <formula>IF(RIGHT(TEXT(AU632,"0.#"),1)=".",TRUE,FALSE)</formula>
    </cfRule>
  </conditionalFormatting>
  <conditionalFormatting sqref="AQ631">
    <cfRule type="expression" dxfId="709" priority="847">
      <formula>IF(RIGHT(TEXT(AQ631,"0.#"),1)=".",FALSE,TRUE)</formula>
    </cfRule>
    <cfRule type="expression" dxfId="708" priority="848">
      <formula>IF(RIGHT(TEXT(AQ631,"0.#"),1)=".",TRUE,FALSE)</formula>
    </cfRule>
  </conditionalFormatting>
  <conditionalFormatting sqref="AQ632">
    <cfRule type="expression" dxfId="707" priority="845">
      <formula>IF(RIGHT(TEXT(AQ632,"0.#"),1)=".",FALSE,TRUE)</formula>
    </cfRule>
    <cfRule type="expression" dxfId="706" priority="846">
      <formula>IF(RIGHT(TEXT(AQ632,"0.#"),1)=".",TRUE,FALSE)</formula>
    </cfRule>
  </conditionalFormatting>
  <conditionalFormatting sqref="AQ630">
    <cfRule type="expression" dxfId="705" priority="843">
      <formula>IF(RIGHT(TEXT(AQ630,"0.#"),1)=".",FALSE,TRUE)</formula>
    </cfRule>
    <cfRule type="expression" dxfId="704" priority="844">
      <formula>IF(RIGHT(TEXT(AQ630,"0.#"),1)=".",TRUE,FALSE)</formula>
    </cfRule>
  </conditionalFormatting>
  <conditionalFormatting sqref="AE635">
    <cfRule type="expression" dxfId="703" priority="841">
      <formula>IF(RIGHT(TEXT(AE635,"0.#"),1)=".",FALSE,TRUE)</formula>
    </cfRule>
    <cfRule type="expression" dxfId="702" priority="842">
      <formula>IF(RIGHT(TEXT(AE635,"0.#"),1)=".",TRUE,FALSE)</formula>
    </cfRule>
  </conditionalFormatting>
  <conditionalFormatting sqref="AE636">
    <cfRule type="expression" dxfId="701" priority="839">
      <formula>IF(RIGHT(TEXT(AE636,"0.#"),1)=".",FALSE,TRUE)</formula>
    </cfRule>
    <cfRule type="expression" dxfId="700" priority="840">
      <formula>IF(RIGHT(TEXT(AE636,"0.#"),1)=".",TRUE,FALSE)</formula>
    </cfRule>
  </conditionalFormatting>
  <conditionalFormatting sqref="AE637">
    <cfRule type="expression" dxfId="699" priority="837">
      <formula>IF(RIGHT(TEXT(AE637,"0.#"),1)=".",FALSE,TRUE)</formula>
    </cfRule>
    <cfRule type="expression" dxfId="698" priority="838">
      <formula>IF(RIGHT(TEXT(AE637,"0.#"),1)=".",TRUE,FALSE)</formula>
    </cfRule>
  </conditionalFormatting>
  <conditionalFormatting sqref="AU635">
    <cfRule type="expression" dxfId="697" priority="829">
      <formula>IF(RIGHT(TEXT(AU635,"0.#"),1)=".",FALSE,TRUE)</formula>
    </cfRule>
    <cfRule type="expression" dxfId="696" priority="830">
      <formula>IF(RIGHT(TEXT(AU635,"0.#"),1)=".",TRUE,FALSE)</formula>
    </cfRule>
  </conditionalFormatting>
  <conditionalFormatting sqref="AU636">
    <cfRule type="expression" dxfId="695" priority="827">
      <formula>IF(RIGHT(TEXT(AU636,"0.#"),1)=".",FALSE,TRUE)</formula>
    </cfRule>
    <cfRule type="expression" dxfId="694" priority="828">
      <formula>IF(RIGHT(TEXT(AU636,"0.#"),1)=".",TRUE,FALSE)</formula>
    </cfRule>
  </conditionalFormatting>
  <conditionalFormatting sqref="AU637">
    <cfRule type="expression" dxfId="693" priority="825">
      <formula>IF(RIGHT(TEXT(AU637,"0.#"),1)=".",FALSE,TRUE)</formula>
    </cfRule>
    <cfRule type="expression" dxfId="692" priority="826">
      <formula>IF(RIGHT(TEXT(AU637,"0.#"),1)=".",TRUE,FALSE)</formula>
    </cfRule>
  </conditionalFormatting>
  <conditionalFormatting sqref="AQ636">
    <cfRule type="expression" dxfId="691" priority="817">
      <formula>IF(RIGHT(TEXT(AQ636,"0.#"),1)=".",FALSE,TRUE)</formula>
    </cfRule>
    <cfRule type="expression" dxfId="690" priority="818">
      <formula>IF(RIGHT(TEXT(AQ636,"0.#"),1)=".",TRUE,FALSE)</formula>
    </cfRule>
  </conditionalFormatting>
  <conditionalFormatting sqref="AQ637">
    <cfRule type="expression" dxfId="689" priority="815">
      <formula>IF(RIGHT(TEXT(AQ637,"0.#"),1)=".",FALSE,TRUE)</formula>
    </cfRule>
    <cfRule type="expression" dxfId="688" priority="816">
      <formula>IF(RIGHT(TEXT(AQ637,"0.#"),1)=".",TRUE,FALSE)</formula>
    </cfRule>
  </conditionalFormatting>
  <conditionalFormatting sqref="AQ635">
    <cfRule type="expression" dxfId="687" priority="813">
      <formula>IF(RIGHT(TEXT(AQ635,"0.#"),1)=".",FALSE,TRUE)</formula>
    </cfRule>
    <cfRule type="expression" dxfId="686" priority="814">
      <formula>IF(RIGHT(TEXT(AQ635,"0.#"),1)=".",TRUE,FALSE)</formula>
    </cfRule>
  </conditionalFormatting>
  <conditionalFormatting sqref="AE640">
    <cfRule type="expression" dxfId="685" priority="811">
      <formula>IF(RIGHT(TEXT(AE640,"0.#"),1)=".",FALSE,TRUE)</formula>
    </cfRule>
    <cfRule type="expression" dxfId="684" priority="812">
      <formula>IF(RIGHT(TEXT(AE640,"0.#"),1)=".",TRUE,FALSE)</formula>
    </cfRule>
  </conditionalFormatting>
  <conditionalFormatting sqref="AM642">
    <cfRule type="expression" dxfId="683" priority="801">
      <formula>IF(RIGHT(TEXT(AM642,"0.#"),1)=".",FALSE,TRUE)</formula>
    </cfRule>
    <cfRule type="expression" dxfId="682" priority="802">
      <formula>IF(RIGHT(TEXT(AM642,"0.#"),1)=".",TRUE,FALSE)</formula>
    </cfRule>
  </conditionalFormatting>
  <conditionalFormatting sqref="AE641">
    <cfRule type="expression" dxfId="681" priority="809">
      <formula>IF(RIGHT(TEXT(AE641,"0.#"),1)=".",FALSE,TRUE)</formula>
    </cfRule>
    <cfRule type="expression" dxfId="680" priority="810">
      <formula>IF(RIGHT(TEXT(AE641,"0.#"),1)=".",TRUE,FALSE)</formula>
    </cfRule>
  </conditionalFormatting>
  <conditionalFormatting sqref="AE642">
    <cfRule type="expression" dxfId="679" priority="807">
      <formula>IF(RIGHT(TEXT(AE642,"0.#"),1)=".",FALSE,TRUE)</formula>
    </cfRule>
    <cfRule type="expression" dxfId="678" priority="808">
      <formula>IF(RIGHT(TEXT(AE642,"0.#"),1)=".",TRUE,FALSE)</formula>
    </cfRule>
  </conditionalFormatting>
  <conditionalFormatting sqref="AM640">
    <cfRule type="expression" dxfId="677" priority="805">
      <formula>IF(RIGHT(TEXT(AM640,"0.#"),1)=".",FALSE,TRUE)</formula>
    </cfRule>
    <cfRule type="expression" dxfId="676" priority="806">
      <formula>IF(RIGHT(TEXT(AM640,"0.#"),1)=".",TRUE,FALSE)</formula>
    </cfRule>
  </conditionalFormatting>
  <conditionalFormatting sqref="AM641">
    <cfRule type="expression" dxfId="675" priority="803">
      <formula>IF(RIGHT(TEXT(AM641,"0.#"),1)=".",FALSE,TRUE)</formula>
    </cfRule>
    <cfRule type="expression" dxfId="674" priority="804">
      <formula>IF(RIGHT(TEXT(AM641,"0.#"),1)=".",TRUE,FALSE)</formula>
    </cfRule>
  </conditionalFormatting>
  <conditionalFormatting sqref="AU640">
    <cfRule type="expression" dxfId="673" priority="799">
      <formula>IF(RIGHT(TEXT(AU640,"0.#"),1)=".",FALSE,TRUE)</formula>
    </cfRule>
    <cfRule type="expression" dxfId="672" priority="800">
      <formula>IF(RIGHT(TEXT(AU640,"0.#"),1)=".",TRUE,FALSE)</formula>
    </cfRule>
  </conditionalFormatting>
  <conditionalFormatting sqref="AU641">
    <cfRule type="expression" dxfId="671" priority="797">
      <formula>IF(RIGHT(TEXT(AU641,"0.#"),1)=".",FALSE,TRUE)</formula>
    </cfRule>
    <cfRule type="expression" dxfId="670" priority="798">
      <formula>IF(RIGHT(TEXT(AU641,"0.#"),1)=".",TRUE,FALSE)</formula>
    </cfRule>
  </conditionalFormatting>
  <conditionalFormatting sqref="AU642">
    <cfRule type="expression" dxfId="669" priority="795">
      <formula>IF(RIGHT(TEXT(AU642,"0.#"),1)=".",FALSE,TRUE)</formula>
    </cfRule>
    <cfRule type="expression" dxfId="668" priority="796">
      <formula>IF(RIGHT(TEXT(AU642,"0.#"),1)=".",TRUE,FALSE)</formula>
    </cfRule>
  </conditionalFormatting>
  <conditionalFormatting sqref="AI642">
    <cfRule type="expression" dxfId="667" priority="789">
      <formula>IF(RIGHT(TEXT(AI642,"0.#"),1)=".",FALSE,TRUE)</formula>
    </cfRule>
    <cfRule type="expression" dxfId="666" priority="790">
      <formula>IF(RIGHT(TEXT(AI642,"0.#"),1)=".",TRUE,FALSE)</formula>
    </cfRule>
  </conditionalFormatting>
  <conditionalFormatting sqref="AI640">
    <cfRule type="expression" dxfId="665" priority="793">
      <formula>IF(RIGHT(TEXT(AI640,"0.#"),1)=".",FALSE,TRUE)</formula>
    </cfRule>
    <cfRule type="expression" dxfId="664" priority="794">
      <formula>IF(RIGHT(TEXT(AI640,"0.#"),1)=".",TRUE,FALSE)</formula>
    </cfRule>
  </conditionalFormatting>
  <conditionalFormatting sqref="AI641">
    <cfRule type="expression" dxfId="663" priority="791">
      <formula>IF(RIGHT(TEXT(AI641,"0.#"),1)=".",FALSE,TRUE)</formula>
    </cfRule>
    <cfRule type="expression" dxfId="662" priority="792">
      <formula>IF(RIGHT(TEXT(AI641,"0.#"),1)=".",TRUE,FALSE)</formula>
    </cfRule>
  </conditionalFormatting>
  <conditionalFormatting sqref="AQ641">
    <cfRule type="expression" dxfId="661" priority="787">
      <formula>IF(RIGHT(TEXT(AQ641,"0.#"),1)=".",FALSE,TRUE)</formula>
    </cfRule>
    <cfRule type="expression" dxfId="660" priority="788">
      <formula>IF(RIGHT(TEXT(AQ641,"0.#"),1)=".",TRUE,FALSE)</formula>
    </cfRule>
  </conditionalFormatting>
  <conditionalFormatting sqref="AQ642">
    <cfRule type="expression" dxfId="659" priority="785">
      <formula>IF(RIGHT(TEXT(AQ642,"0.#"),1)=".",FALSE,TRUE)</formula>
    </cfRule>
    <cfRule type="expression" dxfId="658" priority="786">
      <formula>IF(RIGHT(TEXT(AQ642,"0.#"),1)=".",TRUE,FALSE)</formula>
    </cfRule>
  </conditionalFormatting>
  <conditionalFormatting sqref="AQ640">
    <cfRule type="expression" dxfId="657" priority="783">
      <formula>IF(RIGHT(TEXT(AQ640,"0.#"),1)=".",FALSE,TRUE)</formula>
    </cfRule>
    <cfRule type="expression" dxfId="656" priority="784">
      <formula>IF(RIGHT(TEXT(AQ640,"0.#"),1)=".",TRUE,FALSE)</formula>
    </cfRule>
  </conditionalFormatting>
  <conditionalFormatting sqref="AE649">
    <cfRule type="expression" dxfId="655" priority="781">
      <formula>IF(RIGHT(TEXT(AE649,"0.#"),1)=".",FALSE,TRUE)</formula>
    </cfRule>
    <cfRule type="expression" dxfId="654" priority="782">
      <formula>IF(RIGHT(TEXT(AE649,"0.#"),1)=".",TRUE,FALSE)</formula>
    </cfRule>
  </conditionalFormatting>
  <conditionalFormatting sqref="AE650">
    <cfRule type="expression" dxfId="653" priority="779">
      <formula>IF(RIGHT(TEXT(AE650,"0.#"),1)=".",FALSE,TRUE)</formula>
    </cfRule>
    <cfRule type="expression" dxfId="652" priority="780">
      <formula>IF(RIGHT(TEXT(AE650,"0.#"),1)=".",TRUE,FALSE)</formula>
    </cfRule>
  </conditionalFormatting>
  <conditionalFormatting sqref="AE651">
    <cfRule type="expression" dxfId="651" priority="777">
      <formula>IF(RIGHT(TEXT(AE651,"0.#"),1)=".",FALSE,TRUE)</formula>
    </cfRule>
    <cfRule type="expression" dxfId="650" priority="778">
      <formula>IF(RIGHT(TEXT(AE651,"0.#"),1)=".",TRUE,FALSE)</formula>
    </cfRule>
  </conditionalFormatting>
  <conditionalFormatting sqref="AU649">
    <cfRule type="expression" dxfId="649" priority="769">
      <formula>IF(RIGHT(TEXT(AU649,"0.#"),1)=".",FALSE,TRUE)</formula>
    </cfRule>
    <cfRule type="expression" dxfId="648" priority="770">
      <formula>IF(RIGHT(TEXT(AU649,"0.#"),1)=".",TRUE,FALSE)</formula>
    </cfRule>
  </conditionalFormatting>
  <conditionalFormatting sqref="AU650">
    <cfRule type="expression" dxfId="647" priority="767">
      <formula>IF(RIGHT(TEXT(AU650,"0.#"),1)=".",FALSE,TRUE)</formula>
    </cfRule>
    <cfRule type="expression" dxfId="646" priority="768">
      <formula>IF(RIGHT(TEXT(AU650,"0.#"),1)=".",TRUE,FALSE)</formula>
    </cfRule>
  </conditionalFormatting>
  <conditionalFormatting sqref="AU651">
    <cfRule type="expression" dxfId="645" priority="765">
      <formula>IF(RIGHT(TEXT(AU651,"0.#"),1)=".",FALSE,TRUE)</formula>
    </cfRule>
    <cfRule type="expression" dxfId="644" priority="766">
      <formula>IF(RIGHT(TEXT(AU651,"0.#"),1)=".",TRUE,FALSE)</formula>
    </cfRule>
  </conditionalFormatting>
  <conditionalFormatting sqref="AQ650">
    <cfRule type="expression" dxfId="643" priority="757">
      <formula>IF(RIGHT(TEXT(AQ650,"0.#"),1)=".",FALSE,TRUE)</formula>
    </cfRule>
    <cfRule type="expression" dxfId="642" priority="758">
      <formula>IF(RIGHT(TEXT(AQ650,"0.#"),1)=".",TRUE,FALSE)</formula>
    </cfRule>
  </conditionalFormatting>
  <conditionalFormatting sqref="AQ651">
    <cfRule type="expression" dxfId="641" priority="755">
      <formula>IF(RIGHT(TEXT(AQ651,"0.#"),1)=".",FALSE,TRUE)</formula>
    </cfRule>
    <cfRule type="expression" dxfId="640" priority="756">
      <formula>IF(RIGHT(TEXT(AQ651,"0.#"),1)=".",TRUE,FALSE)</formula>
    </cfRule>
  </conditionalFormatting>
  <conditionalFormatting sqref="AQ649">
    <cfRule type="expression" dxfId="639" priority="753">
      <formula>IF(RIGHT(TEXT(AQ649,"0.#"),1)=".",FALSE,TRUE)</formula>
    </cfRule>
    <cfRule type="expression" dxfId="638" priority="754">
      <formula>IF(RIGHT(TEXT(AQ649,"0.#"),1)=".",TRUE,FALSE)</formula>
    </cfRule>
  </conditionalFormatting>
  <conditionalFormatting sqref="AE674">
    <cfRule type="expression" dxfId="637" priority="751">
      <formula>IF(RIGHT(TEXT(AE674,"0.#"),1)=".",FALSE,TRUE)</formula>
    </cfRule>
    <cfRule type="expression" dxfId="636" priority="752">
      <formula>IF(RIGHT(TEXT(AE674,"0.#"),1)=".",TRUE,FALSE)</formula>
    </cfRule>
  </conditionalFormatting>
  <conditionalFormatting sqref="AE675">
    <cfRule type="expression" dxfId="635" priority="749">
      <formula>IF(RIGHT(TEXT(AE675,"0.#"),1)=".",FALSE,TRUE)</formula>
    </cfRule>
    <cfRule type="expression" dxfId="634" priority="750">
      <formula>IF(RIGHT(TEXT(AE675,"0.#"),1)=".",TRUE,FALSE)</formula>
    </cfRule>
  </conditionalFormatting>
  <conditionalFormatting sqref="AE676">
    <cfRule type="expression" dxfId="633" priority="747">
      <formula>IF(RIGHT(TEXT(AE676,"0.#"),1)=".",FALSE,TRUE)</formula>
    </cfRule>
    <cfRule type="expression" dxfId="632" priority="748">
      <formula>IF(RIGHT(TEXT(AE676,"0.#"),1)=".",TRUE,FALSE)</formula>
    </cfRule>
  </conditionalFormatting>
  <conditionalFormatting sqref="AU674">
    <cfRule type="expression" dxfId="631" priority="739">
      <formula>IF(RIGHT(TEXT(AU674,"0.#"),1)=".",FALSE,TRUE)</formula>
    </cfRule>
    <cfRule type="expression" dxfId="630" priority="740">
      <formula>IF(RIGHT(TEXT(AU674,"0.#"),1)=".",TRUE,FALSE)</formula>
    </cfRule>
  </conditionalFormatting>
  <conditionalFormatting sqref="AU675">
    <cfRule type="expression" dxfId="629" priority="737">
      <formula>IF(RIGHT(TEXT(AU675,"0.#"),1)=".",FALSE,TRUE)</formula>
    </cfRule>
    <cfRule type="expression" dxfId="628" priority="738">
      <formula>IF(RIGHT(TEXT(AU675,"0.#"),1)=".",TRUE,FALSE)</formula>
    </cfRule>
  </conditionalFormatting>
  <conditionalFormatting sqref="AU676">
    <cfRule type="expression" dxfId="627" priority="735">
      <formula>IF(RIGHT(TEXT(AU676,"0.#"),1)=".",FALSE,TRUE)</formula>
    </cfRule>
    <cfRule type="expression" dxfId="626" priority="736">
      <formula>IF(RIGHT(TEXT(AU676,"0.#"),1)=".",TRUE,FALSE)</formula>
    </cfRule>
  </conditionalFormatting>
  <conditionalFormatting sqref="AQ675">
    <cfRule type="expression" dxfId="625" priority="727">
      <formula>IF(RIGHT(TEXT(AQ675,"0.#"),1)=".",FALSE,TRUE)</formula>
    </cfRule>
    <cfRule type="expression" dxfId="624" priority="728">
      <formula>IF(RIGHT(TEXT(AQ675,"0.#"),1)=".",TRUE,FALSE)</formula>
    </cfRule>
  </conditionalFormatting>
  <conditionalFormatting sqref="AQ676">
    <cfRule type="expression" dxfId="623" priority="725">
      <formula>IF(RIGHT(TEXT(AQ676,"0.#"),1)=".",FALSE,TRUE)</formula>
    </cfRule>
    <cfRule type="expression" dxfId="622" priority="726">
      <formula>IF(RIGHT(TEXT(AQ676,"0.#"),1)=".",TRUE,FALSE)</formula>
    </cfRule>
  </conditionalFormatting>
  <conditionalFormatting sqref="AQ674">
    <cfRule type="expression" dxfId="621" priority="723">
      <formula>IF(RIGHT(TEXT(AQ674,"0.#"),1)=".",FALSE,TRUE)</formula>
    </cfRule>
    <cfRule type="expression" dxfId="620" priority="724">
      <formula>IF(RIGHT(TEXT(AQ674,"0.#"),1)=".",TRUE,FALSE)</formula>
    </cfRule>
  </conditionalFormatting>
  <conditionalFormatting sqref="AE654">
    <cfRule type="expression" dxfId="619" priority="721">
      <formula>IF(RIGHT(TEXT(AE654,"0.#"),1)=".",FALSE,TRUE)</formula>
    </cfRule>
    <cfRule type="expression" dxfId="618" priority="722">
      <formula>IF(RIGHT(TEXT(AE654,"0.#"),1)=".",TRUE,FALSE)</formula>
    </cfRule>
  </conditionalFormatting>
  <conditionalFormatting sqref="AE655">
    <cfRule type="expression" dxfId="617" priority="719">
      <formula>IF(RIGHT(TEXT(AE655,"0.#"),1)=".",FALSE,TRUE)</formula>
    </cfRule>
    <cfRule type="expression" dxfId="616" priority="720">
      <formula>IF(RIGHT(TEXT(AE655,"0.#"),1)=".",TRUE,FALSE)</formula>
    </cfRule>
  </conditionalFormatting>
  <conditionalFormatting sqref="AE656">
    <cfRule type="expression" dxfId="615" priority="717">
      <formula>IF(RIGHT(TEXT(AE656,"0.#"),1)=".",FALSE,TRUE)</formula>
    </cfRule>
    <cfRule type="expression" dxfId="614" priority="718">
      <formula>IF(RIGHT(TEXT(AE656,"0.#"),1)=".",TRUE,FALSE)</formula>
    </cfRule>
  </conditionalFormatting>
  <conditionalFormatting sqref="AU654">
    <cfRule type="expression" dxfId="613" priority="709">
      <formula>IF(RIGHT(TEXT(AU654,"0.#"),1)=".",FALSE,TRUE)</formula>
    </cfRule>
    <cfRule type="expression" dxfId="612" priority="710">
      <formula>IF(RIGHT(TEXT(AU654,"0.#"),1)=".",TRUE,FALSE)</formula>
    </cfRule>
  </conditionalFormatting>
  <conditionalFormatting sqref="AU655">
    <cfRule type="expression" dxfId="611" priority="707">
      <formula>IF(RIGHT(TEXT(AU655,"0.#"),1)=".",FALSE,TRUE)</formula>
    </cfRule>
    <cfRule type="expression" dxfId="610" priority="708">
      <formula>IF(RIGHT(TEXT(AU655,"0.#"),1)=".",TRUE,FALSE)</formula>
    </cfRule>
  </conditionalFormatting>
  <conditionalFormatting sqref="AQ656">
    <cfRule type="expression" dxfId="609" priority="695">
      <formula>IF(RIGHT(TEXT(AQ656,"0.#"),1)=".",FALSE,TRUE)</formula>
    </cfRule>
    <cfRule type="expression" dxfId="608" priority="696">
      <formula>IF(RIGHT(TEXT(AQ656,"0.#"),1)=".",TRUE,FALSE)</formula>
    </cfRule>
  </conditionalFormatting>
  <conditionalFormatting sqref="AQ654">
    <cfRule type="expression" dxfId="607" priority="693">
      <formula>IF(RIGHT(TEXT(AQ654,"0.#"),1)=".",FALSE,TRUE)</formula>
    </cfRule>
    <cfRule type="expression" dxfId="606" priority="694">
      <formula>IF(RIGHT(TEXT(AQ654,"0.#"),1)=".",TRUE,FALSE)</formula>
    </cfRule>
  </conditionalFormatting>
  <conditionalFormatting sqref="AE659">
    <cfRule type="expression" dxfId="605" priority="691">
      <formula>IF(RIGHT(TEXT(AE659,"0.#"),1)=".",FALSE,TRUE)</formula>
    </cfRule>
    <cfRule type="expression" dxfId="604" priority="692">
      <formula>IF(RIGHT(TEXT(AE659,"0.#"),1)=".",TRUE,FALSE)</formula>
    </cfRule>
  </conditionalFormatting>
  <conditionalFormatting sqref="AE660">
    <cfRule type="expression" dxfId="603" priority="689">
      <formula>IF(RIGHT(TEXT(AE660,"0.#"),1)=".",FALSE,TRUE)</formula>
    </cfRule>
    <cfRule type="expression" dxfId="602" priority="690">
      <formula>IF(RIGHT(TEXT(AE660,"0.#"),1)=".",TRUE,FALSE)</formula>
    </cfRule>
  </conditionalFormatting>
  <conditionalFormatting sqref="AE661">
    <cfRule type="expression" dxfId="601" priority="687">
      <formula>IF(RIGHT(TEXT(AE661,"0.#"),1)=".",FALSE,TRUE)</formula>
    </cfRule>
    <cfRule type="expression" dxfId="600" priority="688">
      <formula>IF(RIGHT(TEXT(AE661,"0.#"),1)=".",TRUE,FALSE)</formula>
    </cfRule>
  </conditionalFormatting>
  <conditionalFormatting sqref="AU659">
    <cfRule type="expression" dxfId="599" priority="679">
      <formula>IF(RIGHT(TEXT(AU659,"0.#"),1)=".",FALSE,TRUE)</formula>
    </cfRule>
    <cfRule type="expression" dxfId="598" priority="680">
      <formula>IF(RIGHT(TEXT(AU659,"0.#"),1)=".",TRUE,FALSE)</formula>
    </cfRule>
  </conditionalFormatting>
  <conditionalFormatting sqref="AU660">
    <cfRule type="expression" dxfId="597" priority="677">
      <formula>IF(RIGHT(TEXT(AU660,"0.#"),1)=".",FALSE,TRUE)</formula>
    </cfRule>
    <cfRule type="expression" dxfId="596" priority="678">
      <formula>IF(RIGHT(TEXT(AU660,"0.#"),1)=".",TRUE,FALSE)</formula>
    </cfRule>
  </conditionalFormatting>
  <conditionalFormatting sqref="AU661">
    <cfRule type="expression" dxfId="595" priority="675">
      <formula>IF(RIGHT(TEXT(AU661,"0.#"),1)=".",FALSE,TRUE)</formula>
    </cfRule>
    <cfRule type="expression" dxfId="594" priority="676">
      <formula>IF(RIGHT(TEXT(AU661,"0.#"),1)=".",TRUE,FALSE)</formula>
    </cfRule>
  </conditionalFormatting>
  <conditionalFormatting sqref="AQ660">
    <cfRule type="expression" dxfId="593" priority="667">
      <formula>IF(RIGHT(TEXT(AQ660,"0.#"),1)=".",FALSE,TRUE)</formula>
    </cfRule>
    <cfRule type="expression" dxfId="592" priority="668">
      <formula>IF(RIGHT(TEXT(AQ660,"0.#"),1)=".",TRUE,FALSE)</formula>
    </cfRule>
  </conditionalFormatting>
  <conditionalFormatting sqref="AQ661">
    <cfRule type="expression" dxfId="591" priority="665">
      <formula>IF(RIGHT(TEXT(AQ661,"0.#"),1)=".",FALSE,TRUE)</formula>
    </cfRule>
    <cfRule type="expression" dxfId="590" priority="666">
      <formula>IF(RIGHT(TEXT(AQ661,"0.#"),1)=".",TRUE,FALSE)</formula>
    </cfRule>
  </conditionalFormatting>
  <conditionalFormatting sqref="AQ659">
    <cfRule type="expression" dxfId="589" priority="663">
      <formula>IF(RIGHT(TEXT(AQ659,"0.#"),1)=".",FALSE,TRUE)</formula>
    </cfRule>
    <cfRule type="expression" dxfId="588" priority="664">
      <formula>IF(RIGHT(TEXT(AQ659,"0.#"),1)=".",TRUE,FALSE)</formula>
    </cfRule>
  </conditionalFormatting>
  <conditionalFormatting sqref="AE664">
    <cfRule type="expression" dxfId="587" priority="661">
      <formula>IF(RIGHT(TEXT(AE664,"0.#"),1)=".",FALSE,TRUE)</formula>
    </cfRule>
    <cfRule type="expression" dxfId="586" priority="662">
      <formula>IF(RIGHT(TEXT(AE664,"0.#"),1)=".",TRUE,FALSE)</formula>
    </cfRule>
  </conditionalFormatting>
  <conditionalFormatting sqref="AE665">
    <cfRule type="expression" dxfId="585" priority="659">
      <formula>IF(RIGHT(TEXT(AE665,"0.#"),1)=".",FALSE,TRUE)</formula>
    </cfRule>
    <cfRule type="expression" dxfId="584" priority="660">
      <formula>IF(RIGHT(TEXT(AE665,"0.#"),1)=".",TRUE,FALSE)</formula>
    </cfRule>
  </conditionalFormatting>
  <conditionalFormatting sqref="AE666">
    <cfRule type="expression" dxfId="583" priority="657">
      <formula>IF(RIGHT(TEXT(AE666,"0.#"),1)=".",FALSE,TRUE)</formula>
    </cfRule>
    <cfRule type="expression" dxfId="582" priority="658">
      <formula>IF(RIGHT(TEXT(AE666,"0.#"),1)=".",TRUE,FALSE)</formula>
    </cfRule>
  </conditionalFormatting>
  <conditionalFormatting sqref="AU664">
    <cfRule type="expression" dxfId="581" priority="649">
      <formula>IF(RIGHT(TEXT(AU664,"0.#"),1)=".",FALSE,TRUE)</formula>
    </cfRule>
    <cfRule type="expression" dxfId="580" priority="650">
      <formula>IF(RIGHT(TEXT(AU664,"0.#"),1)=".",TRUE,FALSE)</formula>
    </cfRule>
  </conditionalFormatting>
  <conditionalFormatting sqref="AU665">
    <cfRule type="expression" dxfId="579" priority="647">
      <formula>IF(RIGHT(TEXT(AU665,"0.#"),1)=".",FALSE,TRUE)</formula>
    </cfRule>
    <cfRule type="expression" dxfId="578" priority="648">
      <formula>IF(RIGHT(TEXT(AU665,"0.#"),1)=".",TRUE,FALSE)</formula>
    </cfRule>
  </conditionalFormatting>
  <conditionalFormatting sqref="AU666">
    <cfRule type="expression" dxfId="577" priority="645">
      <formula>IF(RIGHT(TEXT(AU666,"0.#"),1)=".",FALSE,TRUE)</formula>
    </cfRule>
    <cfRule type="expression" dxfId="576" priority="646">
      <formula>IF(RIGHT(TEXT(AU666,"0.#"),1)=".",TRUE,FALSE)</formula>
    </cfRule>
  </conditionalFormatting>
  <conditionalFormatting sqref="AQ665">
    <cfRule type="expression" dxfId="575" priority="637">
      <formula>IF(RIGHT(TEXT(AQ665,"0.#"),1)=".",FALSE,TRUE)</formula>
    </cfRule>
    <cfRule type="expression" dxfId="574" priority="638">
      <formula>IF(RIGHT(TEXT(AQ665,"0.#"),1)=".",TRUE,FALSE)</formula>
    </cfRule>
  </conditionalFormatting>
  <conditionalFormatting sqref="AQ666">
    <cfRule type="expression" dxfId="573" priority="635">
      <formula>IF(RIGHT(TEXT(AQ666,"0.#"),1)=".",FALSE,TRUE)</formula>
    </cfRule>
    <cfRule type="expression" dxfId="572" priority="636">
      <formula>IF(RIGHT(TEXT(AQ666,"0.#"),1)=".",TRUE,FALSE)</formula>
    </cfRule>
  </conditionalFormatting>
  <conditionalFormatting sqref="AQ664">
    <cfRule type="expression" dxfId="571" priority="633">
      <formula>IF(RIGHT(TEXT(AQ664,"0.#"),1)=".",FALSE,TRUE)</formula>
    </cfRule>
    <cfRule type="expression" dxfId="570" priority="634">
      <formula>IF(RIGHT(TEXT(AQ664,"0.#"),1)=".",TRUE,FALSE)</formula>
    </cfRule>
  </conditionalFormatting>
  <conditionalFormatting sqref="AE669">
    <cfRule type="expression" dxfId="569" priority="631">
      <formula>IF(RIGHT(TEXT(AE669,"0.#"),1)=".",FALSE,TRUE)</formula>
    </cfRule>
    <cfRule type="expression" dxfId="568" priority="632">
      <formula>IF(RIGHT(TEXT(AE669,"0.#"),1)=".",TRUE,FALSE)</formula>
    </cfRule>
  </conditionalFormatting>
  <conditionalFormatting sqref="AE670">
    <cfRule type="expression" dxfId="567" priority="629">
      <formula>IF(RIGHT(TEXT(AE670,"0.#"),1)=".",FALSE,TRUE)</formula>
    </cfRule>
    <cfRule type="expression" dxfId="566" priority="630">
      <formula>IF(RIGHT(TEXT(AE670,"0.#"),1)=".",TRUE,FALSE)</formula>
    </cfRule>
  </conditionalFormatting>
  <conditionalFormatting sqref="AE671">
    <cfRule type="expression" dxfId="565" priority="627">
      <formula>IF(RIGHT(TEXT(AE671,"0.#"),1)=".",FALSE,TRUE)</formula>
    </cfRule>
    <cfRule type="expression" dxfId="564" priority="628">
      <formula>IF(RIGHT(TEXT(AE671,"0.#"),1)=".",TRUE,FALSE)</formula>
    </cfRule>
  </conditionalFormatting>
  <conditionalFormatting sqref="AU669">
    <cfRule type="expression" dxfId="563" priority="619">
      <formula>IF(RIGHT(TEXT(AU669,"0.#"),1)=".",FALSE,TRUE)</formula>
    </cfRule>
    <cfRule type="expression" dxfId="562" priority="620">
      <formula>IF(RIGHT(TEXT(AU669,"0.#"),1)=".",TRUE,FALSE)</formula>
    </cfRule>
  </conditionalFormatting>
  <conditionalFormatting sqref="AU670">
    <cfRule type="expression" dxfId="561" priority="617">
      <formula>IF(RIGHT(TEXT(AU670,"0.#"),1)=".",FALSE,TRUE)</formula>
    </cfRule>
    <cfRule type="expression" dxfId="560" priority="618">
      <formula>IF(RIGHT(TEXT(AU670,"0.#"),1)=".",TRUE,FALSE)</formula>
    </cfRule>
  </conditionalFormatting>
  <conditionalFormatting sqref="AU671">
    <cfRule type="expression" dxfId="559" priority="615">
      <formula>IF(RIGHT(TEXT(AU671,"0.#"),1)=".",FALSE,TRUE)</formula>
    </cfRule>
    <cfRule type="expression" dxfId="558" priority="616">
      <formula>IF(RIGHT(TEXT(AU671,"0.#"),1)=".",TRUE,FALSE)</formula>
    </cfRule>
  </conditionalFormatting>
  <conditionalFormatting sqref="AQ670">
    <cfRule type="expression" dxfId="557" priority="607">
      <formula>IF(RIGHT(TEXT(AQ670,"0.#"),1)=".",FALSE,TRUE)</formula>
    </cfRule>
    <cfRule type="expression" dxfId="556" priority="608">
      <formula>IF(RIGHT(TEXT(AQ670,"0.#"),1)=".",TRUE,FALSE)</formula>
    </cfRule>
  </conditionalFormatting>
  <conditionalFormatting sqref="AQ671">
    <cfRule type="expression" dxfId="555" priority="605">
      <formula>IF(RIGHT(TEXT(AQ671,"0.#"),1)=".",FALSE,TRUE)</formula>
    </cfRule>
    <cfRule type="expression" dxfId="554" priority="606">
      <formula>IF(RIGHT(TEXT(AQ671,"0.#"),1)=".",TRUE,FALSE)</formula>
    </cfRule>
  </conditionalFormatting>
  <conditionalFormatting sqref="AQ669">
    <cfRule type="expression" dxfId="553" priority="603">
      <formula>IF(RIGHT(TEXT(AQ669,"0.#"),1)=".",FALSE,TRUE)</formula>
    </cfRule>
    <cfRule type="expression" dxfId="552" priority="604">
      <formula>IF(RIGHT(TEXT(AQ669,"0.#"),1)=".",TRUE,FALSE)</formula>
    </cfRule>
  </conditionalFormatting>
  <conditionalFormatting sqref="AE679">
    <cfRule type="expression" dxfId="551" priority="601">
      <formula>IF(RIGHT(TEXT(AE679,"0.#"),1)=".",FALSE,TRUE)</formula>
    </cfRule>
    <cfRule type="expression" dxfId="550" priority="602">
      <formula>IF(RIGHT(TEXT(AE679,"0.#"),1)=".",TRUE,FALSE)</formula>
    </cfRule>
  </conditionalFormatting>
  <conditionalFormatting sqref="AE680">
    <cfRule type="expression" dxfId="549" priority="599">
      <formula>IF(RIGHT(TEXT(AE680,"0.#"),1)=".",FALSE,TRUE)</formula>
    </cfRule>
    <cfRule type="expression" dxfId="548" priority="600">
      <formula>IF(RIGHT(TEXT(AE680,"0.#"),1)=".",TRUE,FALSE)</formula>
    </cfRule>
  </conditionalFormatting>
  <conditionalFormatting sqref="AE681">
    <cfRule type="expression" dxfId="547" priority="597">
      <formula>IF(RIGHT(TEXT(AE681,"0.#"),1)=".",FALSE,TRUE)</formula>
    </cfRule>
    <cfRule type="expression" dxfId="546" priority="598">
      <formula>IF(RIGHT(TEXT(AE681,"0.#"),1)=".",TRUE,FALSE)</formula>
    </cfRule>
  </conditionalFormatting>
  <conditionalFormatting sqref="AU679">
    <cfRule type="expression" dxfId="545" priority="589">
      <formula>IF(RIGHT(TEXT(AU679,"0.#"),1)=".",FALSE,TRUE)</formula>
    </cfRule>
    <cfRule type="expression" dxfId="544" priority="590">
      <formula>IF(RIGHT(TEXT(AU679,"0.#"),1)=".",TRUE,FALSE)</formula>
    </cfRule>
  </conditionalFormatting>
  <conditionalFormatting sqref="AU680">
    <cfRule type="expression" dxfId="543" priority="587">
      <formula>IF(RIGHT(TEXT(AU680,"0.#"),1)=".",FALSE,TRUE)</formula>
    </cfRule>
    <cfRule type="expression" dxfId="542" priority="588">
      <formula>IF(RIGHT(TEXT(AU680,"0.#"),1)=".",TRUE,FALSE)</formula>
    </cfRule>
  </conditionalFormatting>
  <conditionalFormatting sqref="AU681">
    <cfRule type="expression" dxfId="541" priority="585">
      <formula>IF(RIGHT(TEXT(AU681,"0.#"),1)=".",FALSE,TRUE)</formula>
    </cfRule>
    <cfRule type="expression" dxfId="540" priority="586">
      <formula>IF(RIGHT(TEXT(AU681,"0.#"),1)=".",TRUE,FALSE)</formula>
    </cfRule>
  </conditionalFormatting>
  <conditionalFormatting sqref="AQ680">
    <cfRule type="expression" dxfId="539" priority="577">
      <formula>IF(RIGHT(TEXT(AQ680,"0.#"),1)=".",FALSE,TRUE)</formula>
    </cfRule>
    <cfRule type="expression" dxfId="538" priority="578">
      <formula>IF(RIGHT(TEXT(AQ680,"0.#"),1)=".",TRUE,FALSE)</formula>
    </cfRule>
  </conditionalFormatting>
  <conditionalFormatting sqref="AQ681">
    <cfRule type="expression" dxfId="537" priority="575">
      <formula>IF(RIGHT(TEXT(AQ681,"0.#"),1)=".",FALSE,TRUE)</formula>
    </cfRule>
    <cfRule type="expression" dxfId="536" priority="576">
      <formula>IF(RIGHT(TEXT(AQ681,"0.#"),1)=".",TRUE,FALSE)</formula>
    </cfRule>
  </conditionalFormatting>
  <conditionalFormatting sqref="AQ679">
    <cfRule type="expression" dxfId="535" priority="573">
      <formula>IF(RIGHT(TEXT(AQ679,"0.#"),1)=".",FALSE,TRUE)</formula>
    </cfRule>
    <cfRule type="expression" dxfId="534" priority="574">
      <formula>IF(RIGHT(TEXT(AQ679,"0.#"),1)=".",TRUE,FALSE)</formula>
    </cfRule>
  </conditionalFormatting>
  <conditionalFormatting sqref="AE684">
    <cfRule type="expression" dxfId="533" priority="571">
      <formula>IF(RIGHT(TEXT(AE684,"0.#"),1)=".",FALSE,TRUE)</formula>
    </cfRule>
    <cfRule type="expression" dxfId="532" priority="572">
      <formula>IF(RIGHT(TEXT(AE684,"0.#"),1)=".",TRUE,FALSE)</formula>
    </cfRule>
  </conditionalFormatting>
  <conditionalFormatting sqref="AE685">
    <cfRule type="expression" dxfId="531" priority="569">
      <formula>IF(RIGHT(TEXT(AE685,"0.#"),1)=".",FALSE,TRUE)</formula>
    </cfRule>
    <cfRule type="expression" dxfId="530" priority="570">
      <formula>IF(RIGHT(TEXT(AE685,"0.#"),1)=".",TRUE,FALSE)</formula>
    </cfRule>
  </conditionalFormatting>
  <conditionalFormatting sqref="AE686">
    <cfRule type="expression" dxfId="529" priority="567">
      <formula>IF(RIGHT(TEXT(AE686,"0.#"),1)=".",FALSE,TRUE)</formula>
    </cfRule>
    <cfRule type="expression" dxfId="528" priority="568">
      <formula>IF(RIGHT(TEXT(AE686,"0.#"),1)=".",TRUE,FALSE)</formula>
    </cfRule>
  </conditionalFormatting>
  <conditionalFormatting sqref="AU684">
    <cfRule type="expression" dxfId="527" priority="559">
      <formula>IF(RIGHT(TEXT(AU684,"0.#"),1)=".",FALSE,TRUE)</formula>
    </cfRule>
    <cfRule type="expression" dxfId="526" priority="560">
      <formula>IF(RIGHT(TEXT(AU684,"0.#"),1)=".",TRUE,FALSE)</formula>
    </cfRule>
  </conditionalFormatting>
  <conditionalFormatting sqref="AU685">
    <cfRule type="expression" dxfId="525" priority="557">
      <formula>IF(RIGHT(TEXT(AU685,"0.#"),1)=".",FALSE,TRUE)</formula>
    </cfRule>
    <cfRule type="expression" dxfId="524" priority="558">
      <formula>IF(RIGHT(TEXT(AU685,"0.#"),1)=".",TRUE,FALSE)</formula>
    </cfRule>
  </conditionalFormatting>
  <conditionalFormatting sqref="AU686">
    <cfRule type="expression" dxfId="523" priority="555">
      <formula>IF(RIGHT(TEXT(AU686,"0.#"),1)=".",FALSE,TRUE)</formula>
    </cfRule>
    <cfRule type="expression" dxfId="522" priority="556">
      <formula>IF(RIGHT(TEXT(AU686,"0.#"),1)=".",TRUE,FALSE)</formula>
    </cfRule>
  </conditionalFormatting>
  <conditionalFormatting sqref="AQ685">
    <cfRule type="expression" dxfId="521" priority="547">
      <formula>IF(RIGHT(TEXT(AQ685,"0.#"),1)=".",FALSE,TRUE)</formula>
    </cfRule>
    <cfRule type="expression" dxfId="520" priority="548">
      <formula>IF(RIGHT(TEXT(AQ685,"0.#"),1)=".",TRUE,FALSE)</formula>
    </cfRule>
  </conditionalFormatting>
  <conditionalFormatting sqref="AQ686">
    <cfRule type="expression" dxfId="519" priority="545">
      <formula>IF(RIGHT(TEXT(AQ686,"0.#"),1)=".",FALSE,TRUE)</formula>
    </cfRule>
    <cfRule type="expression" dxfId="518" priority="546">
      <formula>IF(RIGHT(TEXT(AQ686,"0.#"),1)=".",TRUE,FALSE)</formula>
    </cfRule>
  </conditionalFormatting>
  <conditionalFormatting sqref="AQ684">
    <cfRule type="expression" dxfId="517" priority="543">
      <formula>IF(RIGHT(TEXT(AQ684,"0.#"),1)=".",FALSE,TRUE)</formula>
    </cfRule>
    <cfRule type="expression" dxfId="516" priority="544">
      <formula>IF(RIGHT(TEXT(AQ684,"0.#"),1)=".",TRUE,FALSE)</formula>
    </cfRule>
  </conditionalFormatting>
  <conditionalFormatting sqref="AE689">
    <cfRule type="expression" dxfId="515" priority="541">
      <formula>IF(RIGHT(TEXT(AE689,"0.#"),1)=".",FALSE,TRUE)</formula>
    </cfRule>
    <cfRule type="expression" dxfId="514" priority="542">
      <formula>IF(RIGHT(TEXT(AE689,"0.#"),1)=".",TRUE,FALSE)</formula>
    </cfRule>
  </conditionalFormatting>
  <conditionalFormatting sqref="AE690">
    <cfRule type="expression" dxfId="513" priority="539">
      <formula>IF(RIGHT(TEXT(AE690,"0.#"),1)=".",FALSE,TRUE)</formula>
    </cfRule>
    <cfRule type="expression" dxfId="512" priority="540">
      <formula>IF(RIGHT(TEXT(AE690,"0.#"),1)=".",TRUE,FALSE)</formula>
    </cfRule>
  </conditionalFormatting>
  <conditionalFormatting sqref="AE691">
    <cfRule type="expression" dxfId="511" priority="537">
      <formula>IF(RIGHT(TEXT(AE691,"0.#"),1)=".",FALSE,TRUE)</formula>
    </cfRule>
    <cfRule type="expression" dxfId="510" priority="538">
      <formula>IF(RIGHT(TEXT(AE691,"0.#"),1)=".",TRUE,FALSE)</formula>
    </cfRule>
  </conditionalFormatting>
  <conditionalFormatting sqref="AU689">
    <cfRule type="expression" dxfId="509" priority="529">
      <formula>IF(RIGHT(TEXT(AU689,"0.#"),1)=".",FALSE,TRUE)</formula>
    </cfRule>
    <cfRule type="expression" dxfId="508" priority="530">
      <formula>IF(RIGHT(TEXT(AU689,"0.#"),1)=".",TRUE,FALSE)</formula>
    </cfRule>
  </conditionalFormatting>
  <conditionalFormatting sqref="AU690">
    <cfRule type="expression" dxfId="507" priority="527">
      <formula>IF(RIGHT(TEXT(AU690,"0.#"),1)=".",FALSE,TRUE)</formula>
    </cfRule>
    <cfRule type="expression" dxfId="506" priority="528">
      <formula>IF(RIGHT(TEXT(AU690,"0.#"),1)=".",TRUE,FALSE)</formula>
    </cfRule>
  </conditionalFormatting>
  <conditionalFormatting sqref="AU691">
    <cfRule type="expression" dxfId="505" priority="525">
      <formula>IF(RIGHT(TEXT(AU691,"0.#"),1)=".",FALSE,TRUE)</formula>
    </cfRule>
    <cfRule type="expression" dxfId="504" priority="526">
      <formula>IF(RIGHT(TEXT(AU691,"0.#"),1)=".",TRUE,FALSE)</formula>
    </cfRule>
  </conditionalFormatting>
  <conditionalFormatting sqref="AQ690">
    <cfRule type="expression" dxfId="503" priority="517">
      <formula>IF(RIGHT(TEXT(AQ690,"0.#"),1)=".",FALSE,TRUE)</formula>
    </cfRule>
    <cfRule type="expression" dxfId="502" priority="518">
      <formula>IF(RIGHT(TEXT(AQ690,"0.#"),1)=".",TRUE,FALSE)</formula>
    </cfRule>
  </conditionalFormatting>
  <conditionalFormatting sqref="AQ691">
    <cfRule type="expression" dxfId="501" priority="515">
      <formula>IF(RIGHT(TEXT(AQ691,"0.#"),1)=".",FALSE,TRUE)</formula>
    </cfRule>
    <cfRule type="expression" dxfId="500" priority="516">
      <formula>IF(RIGHT(TEXT(AQ691,"0.#"),1)=".",TRUE,FALSE)</formula>
    </cfRule>
  </conditionalFormatting>
  <conditionalFormatting sqref="AQ689">
    <cfRule type="expression" dxfId="499" priority="513">
      <formula>IF(RIGHT(TEXT(AQ689,"0.#"),1)=".",FALSE,TRUE)</formula>
    </cfRule>
    <cfRule type="expression" dxfId="498" priority="514">
      <formula>IF(RIGHT(TEXT(AQ689,"0.#"),1)=".",TRUE,FALSE)</formula>
    </cfRule>
  </conditionalFormatting>
  <conditionalFormatting sqref="AE694">
    <cfRule type="expression" dxfId="497" priority="511">
      <formula>IF(RIGHT(TEXT(AE694,"0.#"),1)=".",FALSE,TRUE)</formula>
    </cfRule>
    <cfRule type="expression" dxfId="496" priority="512">
      <formula>IF(RIGHT(TEXT(AE694,"0.#"),1)=".",TRUE,FALSE)</formula>
    </cfRule>
  </conditionalFormatting>
  <conditionalFormatting sqref="AM696">
    <cfRule type="expression" dxfId="495" priority="501">
      <formula>IF(RIGHT(TEXT(AM696,"0.#"),1)=".",FALSE,TRUE)</formula>
    </cfRule>
    <cfRule type="expression" dxfId="494" priority="502">
      <formula>IF(RIGHT(TEXT(AM696,"0.#"),1)=".",TRUE,FALSE)</formula>
    </cfRule>
  </conditionalFormatting>
  <conditionalFormatting sqref="AE695">
    <cfRule type="expression" dxfId="493" priority="509">
      <formula>IF(RIGHT(TEXT(AE695,"0.#"),1)=".",FALSE,TRUE)</formula>
    </cfRule>
    <cfRule type="expression" dxfId="492" priority="510">
      <formula>IF(RIGHT(TEXT(AE695,"0.#"),1)=".",TRUE,FALSE)</formula>
    </cfRule>
  </conditionalFormatting>
  <conditionalFormatting sqref="AE696">
    <cfRule type="expression" dxfId="491" priority="507">
      <formula>IF(RIGHT(TEXT(AE696,"0.#"),1)=".",FALSE,TRUE)</formula>
    </cfRule>
    <cfRule type="expression" dxfId="490" priority="508">
      <formula>IF(RIGHT(TEXT(AE696,"0.#"),1)=".",TRUE,FALSE)</formula>
    </cfRule>
  </conditionalFormatting>
  <conditionalFormatting sqref="AM694">
    <cfRule type="expression" dxfId="489" priority="505">
      <formula>IF(RIGHT(TEXT(AM694,"0.#"),1)=".",FALSE,TRUE)</formula>
    </cfRule>
    <cfRule type="expression" dxfId="488" priority="506">
      <formula>IF(RIGHT(TEXT(AM694,"0.#"),1)=".",TRUE,FALSE)</formula>
    </cfRule>
  </conditionalFormatting>
  <conditionalFormatting sqref="AM695">
    <cfRule type="expression" dxfId="487" priority="503">
      <formula>IF(RIGHT(TEXT(AM695,"0.#"),1)=".",FALSE,TRUE)</formula>
    </cfRule>
    <cfRule type="expression" dxfId="486" priority="504">
      <formula>IF(RIGHT(TEXT(AM695,"0.#"),1)=".",TRUE,FALSE)</formula>
    </cfRule>
  </conditionalFormatting>
  <conditionalFormatting sqref="AU694">
    <cfRule type="expression" dxfId="485" priority="499">
      <formula>IF(RIGHT(TEXT(AU694,"0.#"),1)=".",FALSE,TRUE)</formula>
    </cfRule>
    <cfRule type="expression" dxfId="484" priority="500">
      <formula>IF(RIGHT(TEXT(AU694,"0.#"),1)=".",TRUE,FALSE)</formula>
    </cfRule>
  </conditionalFormatting>
  <conditionalFormatting sqref="AU695">
    <cfRule type="expression" dxfId="483" priority="497">
      <formula>IF(RIGHT(TEXT(AU695,"0.#"),1)=".",FALSE,TRUE)</formula>
    </cfRule>
    <cfRule type="expression" dxfId="482" priority="498">
      <formula>IF(RIGHT(TEXT(AU695,"0.#"),1)=".",TRUE,FALSE)</formula>
    </cfRule>
  </conditionalFormatting>
  <conditionalFormatting sqref="AU696">
    <cfRule type="expression" dxfId="481" priority="495">
      <formula>IF(RIGHT(TEXT(AU696,"0.#"),1)=".",FALSE,TRUE)</formula>
    </cfRule>
    <cfRule type="expression" dxfId="480" priority="496">
      <formula>IF(RIGHT(TEXT(AU696,"0.#"),1)=".",TRUE,FALSE)</formula>
    </cfRule>
  </conditionalFormatting>
  <conditionalFormatting sqref="AI694">
    <cfRule type="expression" dxfId="479" priority="493">
      <formula>IF(RIGHT(TEXT(AI694,"0.#"),1)=".",FALSE,TRUE)</formula>
    </cfRule>
    <cfRule type="expression" dxfId="478" priority="494">
      <formula>IF(RIGHT(TEXT(AI694,"0.#"),1)=".",TRUE,FALSE)</formula>
    </cfRule>
  </conditionalFormatting>
  <conditionalFormatting sqref="AI695">
    <cfRule type="expression" dxfId="477" priority="491">
      <formula>IF(RIGHT(TEXT(AI695,"0.#"),1)=".",FALSE,TRUE)</formula>
    </cfRule>
    <cfRule type="expression" dxfId="476" priority="492">
      <formula>IF(RIGHT(TEXT(AI695,"0.#"),1)=".",TRUE,FALSE)</formula>
    </cfRule>
  </conditionalFormatting>
  <conditionalFormatting sqref="AQ695">
    <cfRule type="expression" dxfId="475" priority="487">
      <formula>IF(RIGHT(TEXT(AQ695,"0.#"),1)=".",FALSE,TRUE)</formula>
    </cfRule>
    <cfRule type="expression" dxfId="474" priority="488">
      <formula>IF(RIGHT(TEXT(AQ695,"0.#"),1)=".",TRUE,FALSE)</formula>
    </cfRule>
  </conditionalFormatting>
  <conditionalFormatting sqref="AQ696">
    <cfRule type="expression" dxfId="473" priority="485">
      <formula>IF(RIGHT(TEXT(AQ696,"0.#"),1)=".",FALSE,TRUE)</formula>
    </cfRule>
    <cfRule type="expression" dxfId="472" priority="486">
      <formula>IF(RIGHT(TEXT(AQ696,"0.#"),1)=".",TRUE,FALSE)</formula>
    </cfRule>
  </conditionalFormatting>
  <conditionalFormatting sqref="AU101:AU102">
    <cfRule type="expression" dxfId="471" priority="481">
      <formula>IF(RIGHT(TEXT(AU101,"0.#"),1)=".",FALSE,TRUE)</formula>
    </cfRule>
    <cfRule type="expression" dxfId="470" priority="482">
      <formula>IF(RIGHT(TEXT(AU101,"0.#"),1)=".",TRUE,FALSE)</formula>
    </cfRule>
  </conditionalFormatting>
  <conditionalFormatting sqref="AU104">
    <cfRule type="expression" dxfId="469" priority="475">
      <formula>IF(RIGHT(TEXT(AU104,"0.#"),1)=".",FALSE,TRUE)</formula>
    </cfRule>
    <cfRule type="expression" dxfId="468" priority="476">
      <formula>IF(RIGHT(TEXT(AU104,"0.#"),1)=".",TRUE,FALSE)</formula>
    </cfRule>
  </conditionalFormatting>
  <conditionalFormatting sqref="AU105">
    <cfRule type="expression" dxfId="467" priority="473">
      <formula>IF(RIGHT(TEXT(AU105,"0.#"),1)=".",FALSE,TRUE)</formula>
    </cfRule>
    <cfRule type="expression" dxfId="466" priority="474">
      <formula>IF(RIGHT(TEXT(AU105,"0.#"),1)=".",TRUE,FALSE)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M101:AM102">
    <cfRule type="expression" dxfId="19" priority="23">
      <formula>IF(RIGHT(TEXT(AM101,"0.#"),1)=".",FALSE,TRUE)</formula>
    </cfRule>
    <cfRule type="expression" dxfId="18" priority="24">
      <formula>IF(RIGHT(TEXT(AM101,"0.#"),1)=".",TRUE,FALSE)</formula>
    </cfRule>
  </conditionalFormatting>
  <conditionalFormatting sqref="Y790">
    <cfRule type="expression" dxfId="17" priority="17">
      <formula>IF(RIGHT(TEXT(Y790,"0.#"),1)=".",FALSE,TRUE)</formula>
    </cfRule>
    <cfRule type="expression" dxfId="16" priority="18">
      <formula>IF(RIGHT(TEXT(Y790,"0.#"),1)=".",TRUE,FALSE)</formula>
    </cfRule>
  </conditionalFormatting>
  <conditionalFormatting sqref="Y789">
    <cfRule type="expression" dxfId="15" priority="15">
      <formula>IF(RIGHT(TEXT(Y789,"0.#"),1)=".",FALSE,TRUE)</formula>
    </cfRule>
    <cfRule type="expression" dxfId="14" priority="16">
      <formula>IF(RIGHT(TEXT(Y789,"0.#"),1)=".",TRUE,FALSE)</formula>
    </cfRule>
  </conditionalFormatting>
  <conditionalFormatting sqref="AU790">
    <cfRule type="expression" dxfId="13" priority="13">
      <formula>IF(RIGHT(TEXT(AU790,"0.#"),1)=".",FALSE,TRUE)</formula>
    </cfRule>
    <cfRule type="expression" dxfId="12" priority="14">
      <formula>IF(RIGHT(TEXT(AU790,"0.#"),1)=".",TRUE,FALSE)</formula>
    </cfRule>
  </conditionalFormatting>
  <conditionalFormatting sqref="AU789">
    <cfRule type="expression" dxfId="11" priority="11">
      <formula>IF(RIGHT(TEXT(AU789,"0.#"),1)=".",FALSE,TRUE)</formula>
    </cfRule>
    <cfRule type="expression" dxfId="10" priority="12">
      <formula>IF(RIGHT(TEXT(AU789,"0.#"),1)=".",TRUE,FALSE)</formula>
    </cfRule>
  </conditionalFormatting>
  <conditionalFormatting sqref="AL845:AO845">
    <cfRule type="expression" dxfId="9" priority="7">
      <formula>IF(AND(AL845&gt;=0,RIGHT(TEXT(AL845,"0.#"),1)&lt;&gt;"."),TRUE,FALSE)</formula>
    </cfRule>
    <cfRule type="expression" dxfId="8" priority="8">
      <formula>IF(AND(AL845&gt;=0,RIGHT(TEXT(AL845,"0.#"),1)="."),TRUE,FALSE)</formula>
    </cfRule>
    <cfRule type="expression" dxfId="7" priority="9">
      <formula>IF(AND(AL845&lt;0,RIGHT(TEXT(AL845,"0.#"),1)&lt;&gt;"."),TRUE,FALSE)</formula>
    </cfRule>
    <cfRule type="expression" dxfId="6" priority="10">
      <formula>IF(AND(AL845&lt;0,RIGHT(TEXT(AL845,"0.#"),1)="."),TRUE,FALSE)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L879:AO887">
    <cfRule type="expression" dxfId="3" priority="1">
      <formula>IF(AND(AL879&gt;=0, RIGHT(TEXT(AL879,"0.#"),1)&lt;&gt;"."),TRUE,FALSE)</formula>
    </cfRule>
    <cfRule type="expression" dxfId="2" priority="2">
      <formula>IF(AND(AL879&gt;=0, RIGHT(TEXT(AL879,"0.#"),1)="."),TRUE,FALSE)</formula>
    </cfRule>
    <cfRule type="expression" dxfId="1" priority="3">
      <formula>IF(AND(AL879&lt;0, RIGHT(TEXT(AL879,"0.#"),1)&lt;&gt;"."),TRUE,FALSE)</formula>
    </cfRule>
    <cfRule type="expression" dxfId="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651</v>
      </c>
      <c r="R4" s="13" t="str">
        <f t="shared" si="3"/>
        <v>補助</v>
      </c>
      <c r="S4" s="13" t="str">
        <f t="shared" si="4"/>
        <v>補助</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t="s">
        <v>651</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交通安全対策</v>
      </c>
      <c r="F24" s="18" t="s">
        <v>327</v>
      </c>
      <c r="G24" s="17"/>
      <c r="H24" s="13" t="str">
        <f t="shared" si="1"/>
        <v/>
      </c>
      <c r="I24" s="13" t="str">
        <f t="shared" si="5"/>
        <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t="s">
        <v>651</v>
      </c>
      <c r="H34" s="13" t="str">
        <f t="shared" si="1"/>
        <v>自動車安全特別会計自動車事故対策勘定</v>
      </c>
      <c r="I34" s="13" t="str">
        <f t="shared" si="5"/>
        <v>自動車安全特別会計自動車事故対策勘定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八田 鉄也</dc:creator>
  <cp:lastModifiedBy>ㅤ</cp:lastModifiedBy>
  <cp:lastPrinted>2021-05-31T11:35:45Z</cp:lastPrinted>
  <dcterms:created xsi:type="dcterms:W3CDTF">2012-03-13T00:50:25Z</dcterms:created>
  <dcterms:modified xsi:type="dcterms:W3CDTF">2021-06-28T07:02:17Z</dcterms:modified>
</cp:coreProperties>
</file>