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<sst xmlns="http://schemas.openxmlformats.org/spreadsheetml/2006/main" count="2961" uniqueCount="745">
  <si>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</si>
  <si>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</si>
  <si>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</si>
  <si>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</si>
  <si>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</si>
  <si>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</si>
  <si>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</si>
  <si>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</si>
  <si>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</si>
  <si>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</si>
  <si>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</si>
  <si>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</si>
  <si>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</si>
  <si>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</si>
  <si>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</si>
  <si>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</si>
  <si>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</si>
  <si>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</si>
  <si>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</si>
  <si>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</si>
  <si>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</si>
  <si>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</si>
  <si>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</si>
  <si>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</si>
  <si>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</si>
  <si>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</si>
  <si>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</si>
  <si>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</si>
  <si>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</si>
  <si>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</si>
  <si>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</si>
  <si>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</si>
  <si>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</si>
  <si>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</si>
  <si>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</si>
  <si>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</si>
  <si>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</si>
  <si>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</si>
  <si>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</si>
  <si>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</si>
  <si>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</si>
  <si>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</si>
  <si>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</si>
  <si>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</si>
  <si>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</si>
  <si>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</si>
  <si>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</si>
  <si>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</si>
  <si>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</si>
  <si>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</si>
  <si>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</si>
  <si>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</si>
  <si>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</si>
  <si>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</si>
  <si>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</si>
  <si>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</si>
  <si>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</si>
  <si>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</si>
  <si>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</si>
  <si>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</si>
  <si>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</si>
  <si>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</si>
  <si>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</si>
  <si>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</si>
  <si>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</si>
  <si>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</si>
  <si>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</si>
  <si>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</si>
  <si>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</si>
  <si>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</si>
  <si>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</si>
  <si>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</si>
  <si>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</si>
  <si>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</si>
  <si>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</si>
  <si>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</si>
  <si>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</si>
  <si>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</si>
  <si>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</si>
  <si>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</si>
  <si>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</si>
  <si>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</si>
  <si>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</si>
  <si>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</si>
  <si>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</si>
  <si>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</si>
  <si>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</si>
  <si>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</si>
  <si>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</si>
  <si>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</si>
  <si>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</si>
  <si>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</si>
  <si>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</si>
  <si>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</si>
  <si>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</si>
  <si>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</si>
  <si>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</si>
  <si>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</si>
  <si>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</si>
  <si>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</si>
  <si>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</si>
  <si>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</si>
  <si>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</si>
  <si>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</si>
  <si>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</si>
  <si>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</si>
  <si>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</si>
  <si>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</si>
  <si>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</si>
  <si>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</si>
  <si>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</si>
  <si>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</si>
  <si>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</si>
  <si>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</si>
  <si>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</si>
  <si>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</si>
  <si>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</si>
  <si>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</si>
  <si>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</si>
  <si>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</si>
  <si>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</si>
  <si>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</si>
  <si>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</si>
  <si>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</si>
  <si>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</si>
  <si>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</si>
  <si>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</si>
  <si>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</si>
  <si>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</si>
  <si>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</si>
  <si>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</si>
  <si>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</si>
  <si>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</si>
  <si>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</si>
  <si>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</si>
  <si>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</si>
  <si>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</si>
  <si>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</si>
  <si>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</si>
  <si>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</si>
  <si>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</si>
  <si>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</si>
  <si>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</si>
  <si>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</si>
  <si>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</si>
  <si>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</si>
  <si>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</si>
  <si>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</si>
  <si>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</si>
  <si>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</si>
  <si>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</si>
  <si>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</si>
  <si>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</si>
  <si>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</si>
  <si>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</si>
  <si>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</si>
  <si>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</si>
  <si>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</si>
  <si>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</si>
  <si>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</si>
  <si>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</si>
  <si>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</si>
  <si>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</si>
  <si>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</si>
  <si>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</si>
  <si>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</si>
  <si>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</si>
  <si>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</si>
  <si>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</si>
  <si>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</si>
  <si>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</si>
  <si>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</si>
  <si>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</si>
  <si>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</si>
  <si>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</si>
  <si>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</si>
  <si>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</si>
  <si>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</si>
  <si>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</si>
  <si>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</si>
  <si>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</si>
  <si>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</si>
  <si>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</si>
  <si>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</si>
  <si>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</si>
  <si>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</si>
  <si>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</si>
  <si>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</si>
  <si>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</si>
  <si>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</si>
  <si>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</si>
  <si>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</si>
  <si>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</si>
  <si>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</si>
  <si>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</si>
  <si>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</si>
  <si>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</si>
  <si>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</si>
  <si>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</si>
  <si>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</si>
  <si>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</si>
  <si>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</si>
  <si>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</si>
  <si>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</si>
  <si>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</si>
  <si>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</si>
  <si>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</si>
  <si>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</si>
  <si>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</si>
  <si>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</si>
  <si>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</si>
  <si>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</si>
  <si>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</si>
  <si>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</si>
  <si>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</si>
  <si>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</si>
  <si>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</si>
  <si>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</si>
  <si>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</si>
  <si>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</si>
  <si>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</si>
  <si>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</si>
  <si>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</si>
  <si>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</si>
  <si>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</si>
  <si>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</si>
  <si>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</si>
  <si>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</si>
  <si>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</si>
  <si>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</si>
  <si>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</si>
  <si>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</si>
  <si>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</si>
  <si>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</si>
  <si>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</si>
  <si>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</si>
  <si>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</si>
  <si>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</si>
  <si>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</si>
  <si>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</si>
  <si>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</si>
  <si>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</si>
  <si>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</si>
  <si>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</si>
  <si>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</si>
  <si>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</si>
  <si>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</si>
  <si>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</si>
  <si>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</si>
  <si>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</si>
  <si>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</si>
  <si>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</si>
  <si>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</si>
  <si>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</si>
  <si>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</si>
  <si>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</si>
  <si>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</si>
  <si>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</si>
  <si>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</si>
  <si>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</si>
  <si>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</si>
  <si>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</si>
  <si>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</si>
  <si>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</si>
  <si>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</si>
  <si>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</si>
  <si>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</si>
  <si>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</si>
  <si>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</si>
  <si>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</si>
  <si>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</si>
  <si>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</si>
  <si>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</si>
  <si>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</si>
  <si>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</si>
  <si>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</si>
  <si>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</si>
  <si>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</si>
  <si>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</si>
  <si>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</si>
  <si>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</si>
  <si>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</si>
  <si>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</si>
  <si>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</si>
  <si>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</si>
  <si>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</si>
  <si>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</si>
  <si>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</si>
  <si>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</si>
  <si>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</si>
  <si>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</si>
  <si>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</si>
  <si>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</si>
  <si>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</si>
  <si>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</si>
  <si>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</si>
  <si>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</si>
  <si>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</si>
  <si>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</si>
  <si>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</si>
  <si>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</si>
  <si>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</si>
  <si>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</si>
  <si>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</si>
  <si>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</si>
  <si>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</si>
  <si>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</si>
  <si>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</si>
  <si>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</si>
  <si>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</si>
  <si>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</si>
  <si>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</si>
  <si>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</si>
  <si>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</si>
  <si>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</si>
  <si>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</si>
  <si>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</si>
  <si>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</si>
  <si>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</si>
  <si>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</si>
  <si>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</si>
  <si>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</si>
  <si>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</si>
  <si>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</si>
  <si>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</si>
  <si>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</si>
  <si>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</si>
  <si>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</si>
  <si>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</si>
  <si>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</si>
  <si>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</si>
  <si>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</si>
  <si>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</si>
  <si>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</si>
  <si>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</si>
  <si>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</si>
  <si>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</si>
  <si>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</si>
  <si>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</si>
  <si>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</si>
  <si>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</si>
  <si>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</si>
  <si>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</si>
  <si>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</si>
  <si>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</si>
  <si>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</si>
  <si>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</si>
  <si>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</si>
  <si>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</si>
  <si>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</si>
  <si>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</si>
  <si>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</si>
  <si>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</si>
  <si>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</si>
  <si>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</si>
  <si>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</si>
  <si>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</si>
  <si>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</si>
  <si>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</si>
  <si>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</si>
  <si>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</si>
  <si>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</si>
  <si>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</si>
  <si>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</si>
  <si>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</si>
  <si>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</si>
  <si>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</si>
  <si>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</si>
  <si>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</si>
  <si>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</si>
  <si>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</si>
  <si>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</si>
  <si>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</si>
  <si>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</si>
  <si>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</si>
  <si>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</si>
  <si>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</si>
  <si>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</si>
  <si>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</si>
  <si>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</si>
  <si>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</si>
  <si>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</si>
  <si>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</si>
  <si>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</si>
  <si>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</si>
  <si>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</si>
  <si>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</si>
  <si>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</si>
  <si>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</si>
  <si>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</si>
  <si>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</si>
  <si>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</si>
  <si>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</si>
  <si>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</si>
  <si>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</si>
  <si>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</si>
  <si>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</si>
  <si>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</si>
  <si>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</si>
  <si>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</si>
  <si>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</si>
  <si>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</si>
  <si>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</si>
  <si>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</si>
  <si>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</si>
  <si>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</si>
  <si>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</si>
  <si>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</si>
  <si>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</si>
  <si>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</si>
  <si>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</si>
  <si>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</si>
  <si>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</si>
  <si>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</si>
  <si>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</si>
  <si>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</si>
  <si>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</si>
  <si>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</si>
  <si>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</si>
  <si>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</si>
  <si>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</si>
  <si>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</si>
  <si>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</si>
  <si>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</si>
  <si>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</si>
  <si>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</si>
  <si>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</si>
  <si>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</si>
  <si>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</si>
  <si>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</si>
  <si>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</si>
  <si>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</si>
  <si>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</si>
  <si>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</si>
  <si>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</si>
  <si>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</si>
  <si>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</si>
  <si>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</si>
  <si>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</si>
  <si>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</si>
  <si>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</si>
  <si>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</si>
  <si>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</si>
  <si>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</si>
  <si>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</si>
  <si>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</si>
  <si>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</si>
  <si>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</si>
  <si>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</si>
  <si>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</si>
  <si>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</si>
  <si>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</si>
  <si>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</si>
  <si>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</si>
  <si>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</si>
  <si>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</si>
  <si>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</si>
  <si>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</si>
  <si>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</si>
  <si>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</si>
  <si>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</si>
  <si>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</si>
  <si>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</si>
  <si>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</si>
  <si>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</si>
  <si>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</si>
  <si>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</si>
  <si>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</si>
  <si>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</si>
  <si>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</si>
  <si>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</si>
  <si>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</si>
  <si>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</si>
  <si>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</si>
  <si>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</si>
  <si>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</si>
  <si>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</si>
  <si>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</si>
  <si>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</si>
  <si>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</si>
  <si>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</si>
  <si>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</si>
  <si>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</si>
  <si>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</si>
  <si>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</si>
  <si>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</si>
  <si>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</si>
  <si>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</si>
  <si>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</si>
  <si>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</si>
  <si>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</si>
  <si>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</si>
  <si>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</si>
  <si>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</si>
  <si>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</si>
  <si>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</si>
  <si>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</si>
  <si>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</si>
  <si>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</si>
  <si>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</si>
  <si>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</si>
  <si>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</si>
  <si>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</si>
  <si>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</si>
  <si>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</si>
  <si>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</si>
  <si>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</si>
  <si>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</si>
  <si>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</si>
  <si>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</si>
  <si>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</si>
  <si>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</si>
  <si>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</si>
  <si>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</si>
  <si>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</si>
  <si>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</si>
  <si>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</si>
  <si>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</si>
  <si>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</si>
  <si>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</si>
  <si>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</si>
  <si>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</si>
  <si>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</si>
  <si>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</si>
  <si>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</si>
  <si>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</si>
  <si>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</si>
  <si>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</si>
  <si>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</si>
  <si>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</si>
  <si>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</si>
  <si>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</si>
  <si>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</si>
  <si>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</si>
  <si>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</si>
  <si>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</si>
  <si>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</si>
  <si>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</si>
  <si>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</si>
  <si>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</si>
  <si>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</si>
  <si>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</si>
  <si>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</si>
  <si>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</si>
  <si>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</si>
  <si>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</si>
  <si>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</si>
  <si>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</si>
  <si>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</si>
  <si>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</si>
  <si>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</si>
  <si>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</si>
  <si>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</si>
  <si>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</si>
  <si>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</si>
  <si>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</si>
  <si>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</si>
  <si>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</si>
  <si>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</si>
  <si>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</si>
  <si>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</si>
  <si>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</si>
  <si>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</si>
  <si>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</si>
  <si>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</si>
  <si>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</si>
  <si>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</si>
  <si>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</si>
  <si>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</si>
  <si>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</si>
  <si>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</si>
  <si>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</si>
  <si>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</si>
  <si>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</si>
  <si>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</si>
  <si>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</si>
  <si>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</si>
  <si>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</si>
  <si>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</si>
  <si>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</si>
  <si>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</si>
  <si>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</si>
  <si>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</si>
  <si>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</si>
  <si>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</si>
  <si>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</si>
  <si>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</si>
  <si>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</si>
  <si>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</si>
  <si>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</si>
  <si>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</si>
  <si>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</si>
  <si>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</si>
  <si>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</si>
  <si>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</si>
  <si>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</si>
  <si>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</si>
  <si>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</si>
  <si>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</si>
  <si>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</si>
  <si>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</si>
  <si>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</si>
  <si>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</si>
  <si>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</si>
  <si>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</si>
  <si>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</si>
  <si>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</si>
  <si>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</si>
  <si>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</si>
  <si>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</si>
  <si>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</si>
  <si>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</si>
  <si>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</si>
  <si>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</si>
  <si>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</si>
  <si>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</si>
  <si>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</si>
  <si>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</si>
  <si>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</si>
  <si>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</si>
  <si>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</si>
  <si>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</si>
  <si>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</si>
  <si>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</si>
  <si>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</si>
  <si>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</si>
  <si>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</si>
  <si>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</si>
  <si>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</si>
  <si>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</si>
  <si>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</si>
  <si>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</si>
  <si>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</si>
  <si>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</si>
  <si>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</si>
  <si>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</si>
  <si>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</si>
  <si>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</si>
  <si>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</si>
  <si>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</si>
  <si>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</si>
  <si>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</si>
  <si>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</si>
  <si>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</si>
  <si>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</si>
  <si>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</si>
  <si>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</si>
  <si>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</si>
  <si>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</si>
  <si>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</si>
  <si>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</si>
  <si>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</si>
  <si>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</si>
  <si>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</si>
  <si>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</si>
  <si>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</si>
  <si>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</si>
  <si>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</si>
  <si>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</si>
  <si>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</si>
  <si>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</si>
  <si>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</si>
  <si>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</si>
  <si>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</si>
  <si>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</si>
  <si>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</si>
  <si>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</si>
  <si>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</si>
  <si>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</si>
  <si>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</si>
  <si>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</si>
  <si>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</si>
  <si>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</si>
  <si>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</si>
  <si>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</si>
  <si>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</si>
  <si>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</si>
  <si>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</si>
  <si>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</si>
  <si>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</si>
  <si>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</si>
  <si>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</si>
  <si>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</si>
  <si>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</si>
  <si>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</si>
  <si>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</si>
  <si>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</si>
  <si>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</si>
  <si>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</si>
  <si>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</si>
  <si>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</si>
  <si>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</si>
  <si>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</si>
  <si>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</si>
  <si>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</si>
  <si>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</si>
  <si>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</si>
  <si>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</si>
  <si>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</si>
  <si>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</si>
  <si>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</si>
  <si>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</si>
  <si>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</si>
  <si>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</si>
  <si>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</si>
  <si>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</si>
  <si>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</si>
  <si>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</si>
  <si>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</si>
  <si>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</si>
  <si>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</si>
  <si>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</si>
  <si>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</si>
  <si>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</si>
  <si>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</si>
  <si>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phoneticPr fontId="5"/>
  </si>
  <si>
    <t>公共事業企画調整課</t>
    <rPh sb="0" eb="2">
      <t>コウキョウ</t>
    </rPh>
    <rPh sb="2" eb="9">
      <t>ジギョウキカクチョウセイカ</t>
    </rPh>
    <phoneticPr fontId="5"/>
  </si>
  <si>
    <t>○</t>
  </si>
  <si>
    <t>-</t>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</si>
  <si>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</si>
  <si>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職員旅費</t>
    <rPh sb="0" eb="2">
      <t>ショクイン</t>
    </rPh>
    <rPh sb="2" eb="4">
      <t>リョヒ</t>
    </rPh>
    <phoneticPr fontId="5"/>
  </si>
  <si>
    <t>件</t>
    <rPh sb="0" eb="1">
      <t>ケン</t>
    </rPh>
    <phoneticPr fontId="5"/>
  </si>
  <si>
    <t>-</t>
    <phoneticPr fontId="5"/>
  </si>
  <si>
    <t>総合政策局公共事業企画調整課調べ</t>
    <phoneticPr fontId="5"/>
  </si>
  <si>
    <t>　百万円/件</t>
    <rPh sb="1" eb="2">
      <t>ヒャク</t>
    </rPh>
    <rPh sb="2" eb="4">
      <t>マンエン</t>
    </rPh>
    <rPh sb="5" eb="6">
      <t>ケン</t>
    </rPh>
    <phoneticPr fontId="5"/>
  </si>
  <si>
    <t>　百万円/件</t>
    <rPh sb="1" eb="2">
      <t>ヒャク</t>
    </rPh>
    <rPh sb="2" eb="3">
      <t>マン</t>
    </rPh>
    <rPh sb="3" eb="4">
      <t>エン</t>
    </rPh>
    <rPh sb="5" eb="6">
      <t>ケン</t>
    </rPh>
    <phoneticPr fontId="5"/>
  </si>
  <si>
    <t>　９　　市場環境の整備、産業の生産性向上、消費者利益の保護</t>
    <phoneticPr fontId="5"/>
  </si>
  <si>
    <t>　３０　　社会資本整備・管理等を効果的に推進する</t>
    <phoneticPr fontId="5"/>
  </si>
  <si>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5"/>
  </si>
  <si>
    <t>「第４次社会資本整備重点計画」（平成27年９月18日閣議決定）の中で、社会資本のストック効果が最大限に発揮されるよう、集約・再編を含めた
戦略的メンテナンス、既存施設の有効活用（賢く使う取組）に重点的に取り組むことが示されている。</t>
    <rPh sb="26" eb="28">
      <t>カクギ</t>
    </rPh>
    <rPh sb="28" eb="30">
      <t>ケッテイ</t>
    </rPh>
    <rPh sb="108" eb="109">
      <t>シメ</t>
    </rPh>
    <phoneticPr fontId="5"/>
  </si>
  <si>
    <t>‐</t>
  </si>
  <si>
    <t>排水ポンプのマスプロダクツ化等による防災対応能力の強化</t>
    <phoneticPr fontId="5"/>
  </si>
  <si>
    <t>マスプロダクツ型排水ポンプの導入に必要な技術基準類をR6年度までに1件新たに取りまとめる。</t>
    <rPh sb="7" eb="8">
      <t>ガタ</t>
    </rPh>
    <rPh sb="8" eb="10">
      <t>ハイスイ</t>
    </rPh>
    <rPh sb="14" eb="16">
      <t>ドウニュウ</t>
    </rPh>
    <rPh sb="17" eb="19">
      <t>ヒツヨウ</t>
    </rPh>
    <rPh sb="20" eb="22">
      <t>ギジュツ</t>
    </rPh>
    <rPh sb="22" eb="24">
      <t>キジュン</t>
    </rPh>
    <rPh sb="24" eb="25">
      <t>ルイ</t>
    </rPh>
    <rPh sb="28" eb="30">
      <t>ネンド</t>
    </rPh>
    <rPh sb="34" eb="35">
      <t>ケン</t>
    </rPh>
    <rPh sb="35" eb="36">
      <t>アラ</t>
    </rPh>
    <rPh sb="38" eb="39">
      <t>ト</t>
    </rPh>
    <phoneticPr fontId="5"/>
  </si>
  <si>
    <t>マスプロダクツ型排水ポンプの導入を実現するために、新たに作成した基準類の数。</t>
    <rPh sb="17" eb="19">
      <t>ジツゲン</t>
    </rPh>
    <rPh sb="25" eb="26">
      <t>アラ</t>
    </rPh>
    <rPh sb="28" eb="30">
      <t>サクセイ</t>
    </rPh>
    <rPh sb="32" eb="34">
      <t>キジュン</t>
    </rPh>
    <rPh sb="34" eb="35">
      <t>ルイ</t>
    </rPh>
    <rPh sb="36" eb="37">
      <t>カズ</t>
    </rPh>
    <phoneticPr fontId="5"/>
  </si>
  <si>
    <t>-</t>
    <phoneticPr fontId="5"/>
  </si>
  <si>
    <t>マスプロダクツ型排水ポンプの導入にあたっては、各河川管理施設管理者の協力のもと統一して進めて行く施策となる。地方自治体、民間等では現状の管理体制の域を超えず、全国的に統一した方向性を関係省庁や地方自治体に求めて行くにためには、広域管理を導入している国土交通省が主体的に実施する必要がある。</t>
    <rPh sb="14" eb="16">
      <t>ドウニュウ</t>
    </rPh>
    <rPh sb="23" eb="24">
      <t>カク</t>
    </rPh>
    <rPh sb="24" eb="26">
      <t>カセン</t>
    </rPh>
    <rPh sb="26" eb="28">
      <t>カンリ</t>
    </rPh>
    <rPh sb="28" eb="30">
      <t>シセツ</t>
    </rPh>
    <rPh sb="30" eb="33">
      <t>カンリシャ</t>
    </rPh>
    <rPh sb="34" eb="36">
      <t>キョウリョク</t>
    </rPh>
    <rPh sb="39" eb="41">
      <t>トウイツ</t>
    </rPh>
    <rPh sb="43" eb="44">
      <t>スス</t>
    </rPh>
    <rPh sb="46" eb="47">
      <t>イ</t>
    </rPh>
    <rPh sb="48" eb="50">
      <t>セサク</t>
    </rPh>
    <rPh sb="54" eb="56">
      <t>チホウ</t>
    </rPh>
    <rPh sb="56" eb="59">
      <t>ジチタイ</t>
    </rPh>
    <rPh sb="60" eb="62">
      <t>ミンカン</t>
    </rPh>
    <rPh sb="62" eb="63">
      <t>トウ</t>
    </rPh>
    <rPh sb="65" eb="67">
      <t>ゲンジョウ</t>
    </rPh>
    <rPh sb="68" eb="70">
      <t>カンリ</t>
    </rPh>
    <rPh sb="70" eb="72">
      <t>タイセイ</t>
    </rPh>
    <rPh sb="73" eb="74">
      <t>イキ</t>
    </rPh>
    <rPh sb="75" eb="76">
      <t>コ</t>
    </rPh>
    <rPh sb="113" eb="115">
      <t>コウイキ</t>
    </rPh>
    <rPh sb="115" eb="117">
      <t>カンリ</t>
    </rPh>
    <rPh sb="124" eb="126">
      <t>コクド</t>
    </rPh>
    <rPh sb="126" eb="129">
      <t>コウツウショウ</t>
    </rPh>
    <rPh sb="130" eb="133">
      <t>シュタイテキ</t>
    </rPh>
    <rPh sb="134" eb="136">
      <t>ジッシ</t>
    </rPh>
    <rPh sb="138" eb="140">
      <t>ヒツヨウ</t>
    </rPh>
    <phoneticPr fontId="5"/>
  </si>
  <si>
    <t xml:space="preserve">1.気候変動を踏まえた治水計画への転換～「気候変動を踏まえた治水計画に係る技術検討会」の提言とりまとめ～（令和元年10月16日）
2.第４次社会資本整備重点計画
</t>
    <phoneticPr fontId="5"/>
  </si>
  <si>
    <t>自動車業界とポンプ業界が異業種連携を行うことで治水対策のイノベーションを起こすために実施するマスプロダクツ型排水ポンプ実証試験等を踏まえ、マスプロダクツ型排水ポンプ導入に関するガイドライン（案）を策定すると共に、故障時の対応や改修・改造など維持管理性が向上を図るために管理台帳を3Dデータ化する。また、本事業は社会資本整備審議会河川機械設備小委員会の中で審議を行い進めるため、委員会の運営補助を実施する。</t>
    <rPh sb="36" eb="37">
      <t>オ</t>
    </rPh>
    <rPh sb="42" eb="44">
      <t>ジッシ</t>
    </rPh>
    <rPh sb="59" eb="61">
      <t>ジッショウ</t>
    </rPh>
    <rPh sb="61" eb="63">
      <t>シケン</t>
    </rPh>
    <rPh sb="63" eb="64">
      <t>トウ</t>
    </rPh>
    <rPh sb="65" eb="66">
      <t>フ</t>
    </rPh>
    <rPh sb="98" eb="100">
      <t>サクテイ</t>
    </rPh>
    <rPh sb="103" eb="104">
      <t>トモ</t>
    </rPh>
    <rPh sb="129" eb="130">
      <t>ハカ</t>
    </rPh>
    <rPh sb="151" eb="152">
      <t>ホン</t>
    </rPh>
    <rPh sb="152" eb="154">
      <t>ジギョウ</t>
    </rPh>
    <rPh sb="175" eb="176">
      <t>ナカ</t>
    </rPh>
    <rPh sb="177" eb="179">
      <t>シンギ</t>
    </rPh>
    <rPh sb="180" eb="181">
      <t>オコナ</t>
    </rPh>
    <rPh sb="182" eb="183">
      <t>スス</t>
    </rPh>
    <rPh sb="188" eb="191">
      <t>イインカイ</t>
    </rPh>
    <rPh sb="192" eb="194">
      <t>ウンエイ</t>
    </rPh>
    <rPh sb="194" eb="196">
      <t>ホジョ</t>
    </rPh>
    <rPh sb="197" eb="199">
      <t>ジッシ</t>
    </rPh>
    <phoneticPr fontId="5"/>
  </si>
  <si>
    <t xml:space="preserve">気候変動の影響により短時間降雨の割合が増加し、排水機場等の河川管理施設の老朽化、自治体の技術者不足により平時の維持管理と共に、災害時での体制構築が喫緊の課題となっている。 この様な課題を解決し危機管理の強化を図るために、汎用性エンジンを用いたマスプロダクツ型排水ポンプの導入や管理台帳の３Dデータ化による維持管理性の向上を目指す。
</t>
    <rPh sb="88" eb="89">
      <t>ヨウ</t>
    </rPh>
    <rPh sb="90" eb="92">
      <t>カダイ</t>
    </rPh>
    <rPh sb="93" eb="95">
      <t>カイケツ</t>
    </rPh>
    <rPh sb="104" eb="105">
      <t>ハカ</t>
    </rPh>
    <rPh sb="138" eb="140">
      <t>カンリ</t>
    </rPh>
    <phoneticPr fontId="5"/>
  </si>
  <si>
    <t>社会資本整備審議会河川機械設備小委員会開催数</t>
    <rPh sb="19" eb="21">
      <t>カイサイ</t>
    </rPh>
    <rPh sb="21" eb="22">
      <t>スウ</t>
    </rPh>
    <phoneticPr fontId="5"/>
  </si>
  <si>
    <t>執行額／社会資本整備審議会河川機械設備小委員会開催数　　　</t>
    <phoneticPr fontId="5"/>
  </si>
  <si>
    <t>事業の効果、コスト等の観点から適切な執行を実施する。</t>
    <rPh sb="0" eb="2">
      <t>ジギョウ</t>
    </rPh>
    <rPh sb="3" eb="5">
      <t>コウカ</t>
    </rPh>
    <rPh sb="9" eb="10">
      <t>トウ</t>
    </rPh>
    <rPh sb="11" eb="13">
      <t>カンテン</t>
    </rPh>
    <rPh sb="15" eb="17">
      <t>テキセツ</t>
    </rPh>
    <rPh sb="18" eb="20">
      <t>シッコウ</t>
    </rPh>
    <rPh sb="21" eb="23">
      <t>ジッシ</t>
    </rPh>
    <phoneticPr fontId="5"/>
  </si>
  <si>
    <t>効果的な事業として執行できる様に努める。</t>
    <rPh sb="0" eb="2">
      <t>コウカ</t>
    </rPh>
    <rPh sb="2" eb="3">
      <t>テキ</t>
    </rPh>
    <rPh sb="4" eb="6">
      <t>ジギョウ</t>
    </rPh>
    <rPh sb="9" eb="11">
      <t>シッコウ</t>
    </rPh>
    <rPh sb="14" eb="15">
      <t>ヨウ</t>
    </rPh>
    <rPh sb="16" eb="17">
      <t>ツト</t>
    </rPh>
    <phoneticPr fontId="5"/>
  </si>
  <si>
    <t>国交</t>
  </si>
  <si>
    <t>課長　岩見 吉輝</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</si>
</sst>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81699</xdr:colOff>
      <xdr:row>749</xdr:row>
      <xdr:rowOff>266737</xdr:rowOff>
    </xdr:from>
    <xdr:to>
      <xdr:col>33</xdr:col>
      <xdr:colOff>28410</xdr:colOff>
      <xdr:row>753</xdr:row>
      <xdr:rowOff>175639</xdr:rowOff>
    </xdr:to>
    <xdr:sp macro="" textlink="">
      <xdr:nvSpPr>
        <xdr:cNvPr id="2" name="正方形/長方形 1"/>
        <xdr:cNvSpPr/>
      </xdr:nvSpPr>
      <xdr:spPr>
        <a:xfrm>
          <a:off x="4980270" y="38230666"/>
          <a:ext cx="1783676" cy="1324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24</xdr:col>
      <xdr:colOff>141047</xdr:colOff>
      <xdr:row>753</xdr:row>
      <xdr:rowOff>268869</xdr:rowOff>
    </xdr:from>
    <xdr:to>
      <xdr:col>33</xdr:col>
      <xdr:colOff>87758</xdr:colOff>
      <xdr:row>756</xdr:row>
      <xdr:rowOff>58418</xdr:rowOff>
    </xdr:to>
    <xdr:sp macro="" textlink="">
      <xdr:nvSpPr>
        <xdr:cNvPr id="4" name="正方形/長方形 3"/>
        <xdr:cNvSpPr/>
      </xdr:nvSpPr>
      <xdr:spPr>
        <a:xfrm>
          <a:off x="5039618" y="39647940"/>
          <a:ext cx="1783676" cy="850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32</xdr:col>
      <xdr:colOff>179698</xdr:colOff>
      <xdr:row>754</xdr:row>
      <xdr:rowOff>82264</xdr:rowOff>
    </xdr:from>
    <xdr:to>
      <xdr:col>33</xdr:col>
      <xdr:colOff>59711</xdr:colOff>
      <xdr:row>755</xdr:row>
      <xdr:rowOff>181671</xdr:rowOff>
    </xdr:to>
    <xdr:sp macro="" textlink="">
      <xdr:nvSpPr>
        <xdr:cNvPr id="5" name="右大かっこ 4"/>
        <xdr:cNvSpPr/>
      </xdr:nvSpPr>
      <xdr:spPr>
        <a:xfrm>
          <a:off x="6711127" y="39815121"/>
          <a:ext cx="84120" cy="45319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105777</xdr:colOff>
      <xdr:row>754</xdr:row>
      <xdr:rowOff>120878</xdr:rowOff>
    </xdr:from>
    <xdr:to>
      <xdr:col>24</xdr:col>
      <xdr:colOff>183431</xdr:colOff>
      <xdr:row>755</xdr:row>
      <xdr:rowOff>197073</xdr:rowOff>
    </xdr:to>
    <xdr:sp macro="" textlink="">
      <xdr:nvSpPr>
        <xdr:cNvPr id="6" name="左大かっこ 5"/>
        <xdr:cNvSpPr/>
      </xdr:nvSpPr>
      <xdr:spPr>
        <a:xfrm>
          <a:off x="5004348" y="39853735"/>
          <a:ext cx="77654" cy="429981"/>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28</xdr:col>
      <xdr:colOff>202701</xdr:colOff>
      <xdr:row>756</xdr:row>
      <xdr:rowOff>122465</xdr:rowOff>
    </xdr:from>
    <xdr:ext cx="2139043" cy="275717"/>
    <xdr:sp macro="" textlink="">
      <xdr:nvSpPr>
        <xdr:cNvPr id="7" name="テキスト ボックス 6"/>
        <xdr:cNvSpPr txBox="1"/>
      </xdr:nvSpPr>
      <xdr:spPr>
        <a:xfrm>
          <a:off x="5917701" y="4056289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28</xdr:col>
      <xdr:colOff>163331</xdr:colOff>
      <xdr:row>755</xdr:row>
      <xdr:rowOff>278864</xdr:rowOff>
    </xdr:from>
    <xdr:to>
      <xdr:col>28</xdr:col>
      <xdr:colOff>163331</xdr:colOff>
      <xdr:row>758</xdr:row>
      <xdr:rowOff>47050</xdr:rowOff>
    </xdr:to>
    <xdr:cxnSp macro="">
      <xdr:nvCxnSpPr>
        <xdr:cNvPr id="8" name="直線矢印コネクタ 7"/>
        <xdr:cNvCxnSpPr/>
      </xdr:nvCxnSpPr>
      <xdr:spPr>
        <a:xfrm>
          <a:off x="5878331" y="40365507"/>
          <a:ext cx="0" cy="82954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111984</xdr:colOff>
      <xdr:row>758</xdr:row>
      <xdr:rowOff>284021</xdr:rowOff>
    </xdr:from>
    <xdr:to>
      <xdr:col>33</xdr:col>
      <xdr:colOff>140337</xdr:colOff>
      <xdr:row>761</xdr:row>
      <xdr:rowOff>179713</xdr:rowOff>
    </xdr:to>
    <xdr:sp macro="" textlink="">
      <xdr:nvSpPr>
        <xdr:cNvPr id="9" name="正方形/長方形 8"/>
        <xdr:cNvSpPr/>
      </xdr:nvSpPr>
      <xdr:spPr>
        <a:xfrm>
          <a:off x="5010555" y="41432021"/>
          <a:ext cx="1865318" cy="9570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xdr:txBody>
    </xdr:sp>
    <xdr:clientData/>
  </xdr:twoCellAnchor>
  <xdr:twoCellAnchor>
    <xdr:from>
      <xdr:col>45</xdr:col>
      <xdr:colOff>186987</xdr:colOff>
      <xdr:row>762</xdr:row>
      <xdr:rowOff>85192</xdr:rowOff>
    </xdr:from>
    <xdr:to>
      <xdr:col>46</xdr:col>
      <xdr:colOff>55635</xdr:colOff>
      <xdr:row>763</xdr:row>
      <xdr:rowOff>180285</xdr:rowOff>
    </xdr:to>
    <xdr:sp macro="" textlink="">
      <xdr:nvSpPr>
        <xdr:cNvPr id="10" name="右大かっこ 9"/>
        <xdr:cNvSpPr/>
      </xdr:nvSpPr>
      <xdr:spPr>
        <a:xfrm>
          <a:off x="9371808" y="42648335"/>
          <a:ext cx="72756" cy="44887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95250</xdr:colOff>
      <xdr:row>762</xdr:row>
      <xdr:rowOff>136680</xdr:rowOff>
    </xdr:from>
    <xdr:to>
      <xdr:col>18</xdr:col>
      <xdr:colOff>169142</xdr:colOff>
      <xdr:row>763</xdr:row>
      <xdr:rowOff>208560</xdr:rowOff>
    </xdr:to>
    <xdr:sp macro="" textlink="">
      <xdr:nvSpPr>
        <xdr:cNvPr id="11" name="左大かっこ 10"/>
        <xdr:cNvSpPr/>
      </xdr:nvSpPr>
      <xdr:spPr>
        <a:xfrm>
          <a:off x="3769179" y="42699823"/>
          <a:ext cx="73892" cy="42566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142011</xdr:colOff>
      <xdr:row>761</xdr:row>
      <xdr:rowOff>266497</xdr:rowOff>
    </xdr:from>
    <xdr:to>
      <xdr:col>44</xdr:col>
      <xdr:colOff>127813</xdr:colOff>
      <xdr:row>764</xdr:row>
      <xdr:rowOff>19406</xdr:rowOff>
    </xdr:to>
    <xdr:sp macro="" textlink="">
      <xdr:nvSpPr>
        <xdr:cNvPr id="12" name="正方形/長方形 11"/>
        <xdr:cNvSpPr/>
      </xdr:nvSpPr>
      <xdr:spPr>
        <a:xfrm>
          <a:off x="4020047" y="42475854"/>
          <a:ext cx="5088480" cy="8142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マスプロダクツ型排水ポンプ導入に関するガイドライン（案）検討</a:t>
          </a:r>
          <a:endParaRPr kumimoji="1" lang="en-US" altLang="ja-JP" sz="1200">
            <a:solidFill>
              <a:schemeClr val="tx1"/>
            </a:solidFill>
          </a:endParaRPr>
        </a:p>
        <a:p>
          <a:pPr algn="l"/>
          <a:r>
            <a:rPr kumimoji="1" lang="ja-JP" altLang="en-US" sz="1200">
              <a:solidFill>
                <a:schemeClr val="tx1"/>
              </a:solidFill>
            </a:rPr>
            <a:t>管理台帳の</a:t>
          </a:r>
          <a:r>
            <a:rPr kumimoji="1" lang="en-US" altLang="ja-JP" sz="1200">
              <a:solidFill>
                <a:schemeClr val="tx1"/>
              </a:solidFill>
            </a:rPr>
            <a:t>3D</a:t>
          </a:r>
          <a:r>
            <a:rPr kumimoji="1" lang="ja-JP" altLang="en-US" sz="1200">
              <a:solidFill>
                <a:schemeClr val="tx1"/>
              </a:solidFill>
            </a:rPr>
            <a:t>データ化検討</a:t>
          </a:r>
          <a:endParaRPr kumimoji="1" lang="en-US" altLang="ja-JP" sz="1200">
            <a:solidFill>
              <a:schemeClr val="tx1"/>
            </a:solidFill>
          </a:endParaRPr>
        </a:p>
        <a:p>
          <a:pPr algn="l"/>
          <a:r>
            <a:rPr kumimoji="1" lang="ja-JP" altLang="en-US" sz="1200">
              <a:solidFill>
                <a:schemeClr val="tx1"/>
              </a:solidFill>
            </a:rPr>
            <a:t>社会資本整備審議会河川機械設備小委員会等の運営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743</v>
      </c>
      <c r="AK2" s="937"/>
      <c r="AL2" s="937"/>
      <c r="AM2" s="937"/>
      <c r="AN2" s="98" t="s">
        <v>408</v>
      </c>
      <c r="AO2" s="937">
        <v>20</v>
      </c>
      <c r="AP2" s="937"/>
      <c r="AQ2" s="937"/>
      <c r="AR2" s="99" t="s">
        <v>713</v>
      </c>
      <c r="AS2" s="943">
        <v>372</v>
      </c>
      <c r="AT2" s="943"/>
      <c r="AU2" s="943"/>
      <c r="AV2" s="98" t="str">
        <f>IF(AW2="","","-")</f>
        <v/>
      </c>
      <c r="AW2" s="903"/>
      <c r="AX2" s="903"/>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699" t="s">
        <v>25</v>
      </c>
      <c r="B4" s="700"/>
      <c r="C4" s="700"/>
      <c r="D4" s="700"/>
      <c r="E4" s="700"/>
      <c r="F4" s="700"/>
      <c r="G4" s="680" t="s">
        <v>731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511</v>
      </c>
      <c r="H5" s="832"/>
      <c r="I5" s="832"/>
      <c r="J5" s="832"/>
      <c r="K5" s="832"/>
      <c r="L5" s="832"/>
      <c r="M5" s="833" t="s">
        <v>66</v>
      </c>
      <c r="N5" s="834"/>
      <c r="O5" s="834"/>
      <c r="P5" s="834"/>
      <c r="Q5" s="834"/>
      <c r="R5" s="835"/>
      <c r="S5" s="836" t="s">
        <v>517</v>
      </c>
      <c r="T5" s="832"/>
      <c r="U5" s="832"/>
      <c r="V5" s="832"/>
      <c r="W5" s="832"/>
      <c r="X5" s="837"/>
      <c r="Y5" s="696" t="s">
        <v>3</v>
      </c>
      <c r="Z5" s="542"/>
      <c r="AA5" s="542"/>
      <c r="AB5" s="542"/>
      <c r="AC5" s="542"/>
      <c r="AD5" s="543"/>
      <c r="AE5" s="697" t="s">
        <v>716</v>
      </c>
      <c r="AF5" s="697"/>
      <c r="AG5" s="697"/>
      <c r="AH5" s="697"/>
      <c r="AI5" s="697"/>
      <c r="AJ5" s="697"/>
      <c r="AK5" s="697"/>
      <c r="AL5" s="697"/>
      <c r="AM5" s="697"/>
      <c r="AN5" s="697"/>
      <c r="AO5" s="697"/>
      <c r="AP5" s="698"/>
      <c r="AQ5" s="1049" t="s">
        <v>744</v>
      </c>
      <c r="AR5" s="1050"/>
      <c r="AS5" s="1050"/>
      <c r="AT5" s="1050"/>
      <c r="AU5" s="1050"/>
      <c r="AV5" s="1050"/>
      <c r="AW5" s="1050"/>
      <c r="AX5" s="1051"/>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9.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391</v>
      </c>
      <c r="Z7" s="439"/>
      <c r="AA7" s="439"/>
      <c r="AB7" s="439"/>
      <c r="AC7" s="439"/>
      <c r="AD7" s="916"/>
      <c r="AE7" s="904" t="s">
        <v>736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国土強靱化施策</v>
      </c>
      <c r="H8" s="715"/>
      <c r="I8" s="715"/>
      <c r="J8" s="715"/>
      <c r="K8" s="715"/>
      <c r="L8" s="715"/>
      <c r="M8" s="715"/>
      <c r="N8" s="715"/>
      <c r="O8" s="715"/>
      <c r="P8" s="715"/>
      <c r="Q8" s="715"/>
      <c r="R8" s="715"/>
      <c r="S8" s="715"/>
      <c r="T8" s="715"/>
      <c r="U8" s="715"/>
      <c r="V8" s="715"/>
      <c r="W8" s="715"/>
      <c r="X8" s="939"/>
      <c r="Y8" s="838" t="s">
        <v>257</v>
      </c>
      <c r="Z8" s="839"/>
      <c r="AA8" s="839"/>
      <c r="AB8" s="839"/>
      <c r="AC8" s="839"/>
      <c r="AD8" s="840"/>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738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49" t="s">
        <v>737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5"/>
      <c r="H12" s="756"/>
      <c r="I12" s="756"/>
      <c r="J12" s="756"/>
      <c r="K12" s="756"/>
      <c r="L12" s="756"/>
      <c r="M12" s="756"/>
      <c r="N12" s="756"/>
      <c r="O12" s="756"/>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17"/>
    </row>
    <row r="13" spans="1:50" ht="21" customHeight="1" x14ac:dyDescent="0.15">
      <c r="A13" s="612"/>
      <c r="B13" s="613"/>
      <c r="C13" s="613"/>
      <c r="D13" s="613"/>
      <c r="E13" s="613"/>
      <c r="F13" s="614"/>
      <c r="G13" s="718" t="s">
        <v>6</v>
      </c>
      <c r="H13" s="719"/>
      <c r="I13" s="759" t="s">
        <v>7</v>
      </c>
      <c r="J13" s="760"/>
      <c r="K13" s="760"/>
      <c r="L13" s="760"/>
      <c r="M13" s="760"/>
      <c r="N13" s="760"/>
      <c r="O13" s="761"/>
      <c r="P13" s="655" t="s">
        <v>718</v>
      </c>
      <c r="Q13" s="656"/>
      <c r="R13" s="656"/>
      <c r="S13" s="656"/>
      <c r="T13" s="656"/>
      <c r="U13" s="656"/>
      <c r="V13" s="657"/>
      <c r="W13" s="655" t="s">
        <v>718</v>
      </c>
      <c r="X13" s="656"/>
      <c r="Y13" s="656"/>
      <c r="Z13" s="656"/>
      <c r="AA13" s="656"/>
      <c r="AB13" s="656"/>
      <c r="AC13" s="657"/>
      <c r="AD13" s="655" t="s">
        <v>718</v>
      </c>
      <c r="AE13" s="656"/>
      <c r="AF13" s="656"/>
      <c r="AG13" s="656"/>
      <c r="AH13" s="656"/>
      <c r="AI13" s="656"/>
      <c r="AJ13" s="657"/>
      <c r="AK13" s="655" t="s">
        <v>718</v>
      </c>
      <c r="AL13" s="656"/>
      <c r="AM13" s="656"/>
      <c r="AN13" s="656"/>
      <c r="AO13" s="656"/>
      <c r="AP13" s="656"/>
      <c r="AQ13" s="657"/>
      <c r="AR13" s="912"/>
      <c r="AS13" s="913"/>
      <c r="AT13" s="913"/>
      <c r="AU13" s="913"/>
      <c r="AV13" s="913"/>
      <c r="AW13" s="913"/>
      <c r="AX13" s="914"/>
    </row>
    <row r="14" spans="1:50" ht="21" customHeight="1" x14ac:dyDescent="0.15">
      <c r="A14" s="612"/>
      <c r="B14" s="613"/>
      <c r="C14" s="613"/>
      <c r="D14" s="613"/>
      <c r="E14" s="613"/>
      <c r="F14" s="614"/>
      <c r="G14" s="720"/>
      <c r="H14" s="721"/>
      <c r="I14" s="706" t="s">
        <v>8</v>
      </c>
      <c r="J14" s="757"/>
      <c r="K14" s="757"/>
      <c r="L14" s="757"/>
      <c r="M14" s="757"/>
      <c r="N14" s="757"/>
      <c r="O14" s="758"/>
      <c r="P14" s="655" t="s">
        <v>718</v>
      </c>
      <c r="Q14" s="656"/>
      <c r="R14" s="656"/>
      <c r="S14" s="656"/>
      <c r="T14" s="656"/>
      <c r="U14" s="656"/>
      <c r="V14" s="657"/>
      <c r="W14" s="655" t="s">
        <v>718</v>
      </c>
      <c r="X14" s="656"/>
      <c r="Y14" s="656"/>
      <c r="Z14" s="656"/>
      <c r="AA14" s="656"/>
      <c r="AB14" s="656"/>
      <c r="AC14" s="657"/>
      <c r="AD14" s="655">
        <v>24</v>
      </c>
      <c r="AE14" s="656"/>
      <c r="AF14" s="656"/>
      <c r="AG14" s="656"/>
      <c r="AH14" s="656"/>
      <c r="AI14" s="656"/>
      <c r="AJ14" s="657"/>
      <c r="AK14" s="655" t="s">
        <v>718</v>
      </c>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0"/>
      <c r="H15" s="721"/>
      <c r="I15" s="706" t="s">
        <v>51</v>
      </c>
      <c r="J15" s="707"/>
      <c r="K15" s="707"/>
      <c r="L15" s="707"/>
      <c r="M15" s="707"/>
      <c r="N15" s="707"/>
      <c r="O15" s="708"/>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v>24</v>
      </c>
      <c r="AL15" s="656"/>
      <c r="AM15" s="656"/>
      <c r="AN15" s="656"/>
      <c r="AO15" s="656"/>
      <c r="AP15" s="656"/>
      <c r="AQ15" s="657"/>
      <c r="AR15" s="655"/>
      <c r="AS15" s="656"/>
      <c r="AT15" s="656"/>
      <c r="AU15" s="656"/>
      <c r="AV15" s="656"/>
      <c r="AW15" s="656"/>
      <c r="AX15" s="798"/>
    </row>
    <row r="16" spans="1:50" ht="21" customHeight="1" x14ac:dyDescent="0.15">
      <c r="A16" s="612"/>
      <c r="B16" s="613"/>
      <c r="C16" s="613"/>
      <c r="D16" s="613"/>
      <c r="E16" s="613"/>
      <c r="F16" s="614"/>
      <c r="G16" s="720"/>
      <c r="H16" s="721"/>
      <c r="I16" s="706" t="s">
        <v>52</v>
      </c>
      <c r="J16" s="707"/>
      <c r="K16" s="707"/>
      <c r="L16" s="707"/>
      <c r="M16" s="707"/>
      <c r="N16" s="707"/>
      <c r="O16" s="708"/>
      <c r="P16" s="655" t="s">
        <v>718</v>
      </c>
      <c r="Q16" s="656"/>
      <c r="R16" s="656"/>
      <c r="S16" s="656"/>
      <c r="T16" s="656"/>
      <c r="U16" s="656"/>
      <c r="V16" s="657"/>
      <c r="W16" s="655" t="s">
        <v>718</v>
      </c>
      <c r="X16" s="656"/>
      <c r="Y16" s="656"/>
      <c r="Z16" s="656"/>
      <c r="AA16" s="656"/>
      <c r="AB16" s="656"/>
      <c r="AC16" s="657"/>
      <c r="AD16" s="655">
        <v>-24</v>
      </c>
      <c r="AE16" s="656"/>
      <c r="AF16" s="656"/>
      <c r="AG16" s="656"/>
      <c r="AH16" s="656"/>
      <c r="AI16" s="656"/>
      <c r="AJ16" s="657"/>
      <c r="AK16" s="655" t="s">
        <v>718</v>
      </c>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0"/>
      <c r="H17" s="721"/>
      <c r="I17" s="706" t="s">
        <v>50</v>
      </c>
      <c r="J17" s="757"/>
      <c r="K17" s="757"/>
      <c r="L17" s="757"/>
      <c r="M17" s="757"/>
      <c r="N17" s="757"/>
      <c r="O17" s="758"/>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2"/>
      <c r="H18" s="723"/>
      <c r="I18" s="711" t="s">
        <v>20</v>
      </c>
      <c r="J18" s="712"/>
      <c r="K18" s="712"/>
      <c r="L18" s="712"/>
      <c r="M18" s="712"/>
      <c r="N18" s="712"/>
      <c r="O18" s="713"/>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24</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711</v>
      </c>
      <c r="B22" s="966"/>
      <c r="C22" s="966"/>
      <c r="D22" s="966"/>
      <c r="E22" s="966"/>
      <c r="F22" s="967"/>
      <c r="G22" s="961" t="s">
        <v>333</v>
      </c>
      <c r="H22" s="222"/>
      <c r="I22" s="222"/>
      <c r="J22" s="222"/>
      <c r="K22" s="222"/>
      <c r="L22" s="222"/>
      <c r="M22" s="222"/>
      <c r="N22" s="222"/>
      <c r="O22" s="223"/>
      <c r="P22" s="926" t="s">
        <v>709</v>
      </c>
      <c r="Q22" s="222"/>
      <c r="R22" s="222"/>
      <c r="S22" s="222"/>
      <c r="T22" s="222"/>
      <c r="U22" s="222"/>
      <c r="V22" s="223"/>
      <c r="W22" s="926" t="s">
        <v>710</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719</v>
      </c>
      <c r="H23" s="963"/>
      <c r="I23" s="963"/>
      <c r="J23" s="963"/>
      <c r="K23" s="963"/>
      <c r="L23" s="963"/>
      <c r="M23" s="963"/>
      <c r="N23" s="963"/>
      <c r="O23" s="964"/>
      <c r="P23" s="912">
        <v>0</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720</v>
      </c>
      <c r="H24" s="929"/>
      <c r="I24" s="929"/>
      <c r="J24" s="929"/>
      <c r="K24" s="929"/>
      <c r="L24" s="929"/>
      <c r="M24" s="929"/>
      <c r="N24" s="929"/>
      <c r="O24" s="930"/>
      <c r="P24" s="655">
        <v>0</v>
      </c>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t="e">
        <f>P29-SUM(P23:P27)</f>
        <v>#VALUE!</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t="str">
        <f>AK13</f>
        <v>-</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392</v>
      </c>
      <c r="AF30" s="851"/>
      <c r="AG30" s="851"/>
      <c r="AH30" s="852"/>
      <c r="AI30" s="907" t="s">
        <v>414</v>
      </c>
      <c r="AJ30" s="907"/>
      <c r="AK30" s="907"/>
      <c r="AL30" s="850"/>
      <c r="AM30" s="907" t="s">
        <v>511</v>
      </c>
      <c r="AN30" s="907"/>
      <c r="AO30" s="907"/>
      <c r="AP30" s="850"/>
      <c r="AQ30" s="762" t="s">
        <v>232</v>
      </c>
      <c r="AR30" s="763"/>
      <c r="AS30" s="763"/>
      <c r="AT30" s="764"/>
      <c r="AU30" s="769" t="s">
        <v>134</v>
      </c>
      <c r="AV30" s="769"/>
      <c r="AW30" s="769"/>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v>4</v>
      </c>
      <c r="AR31" s="201"/>
      <c r="AS31" s="136" t="s">
        <v>233</v>
      </c>
      <c r="AT31" s="137"/>
      <c r="AU31" s="200">
        <v>6</v>
      </c>
      <c r="AV31" s="200"/>
      <c r="AW31" s="392" t="s">
        <v>179</v>
      </c>
      <c r="AX31" s="393"/>
    </row>
    <row r="32" spans="1:50" ht="23.25" customHeight="1" x14ac:dyDescent="0.15">
      <c r="A32" s="397"/>
      <c r="B32" s="395"/>
      <c r="C32" s="395"/>
      <c r="D32" s="395"/>
      <c r="E32" s="395"/>
      <c r="F32" s="396"/>
      <c r="G32" s="563" t="s">
        <v>732</v>
      </c>
      <c r="H32" s="564"/>
      <c r="I32" s="564"/>
      <c r="J32" s="564"/>
      <c r="K32" s="564"/>
      <c r="L32" s="564"/>
      <c r="M32" s="564"/>
      <c r="N32" s="564"/>
      <c r="O32" s="565"/>
      <c r="P32" s="108" t="s">
        <v>733</v>
      </c>
      <c r="Q32" s="108"/>
      <c r="R32" s="108"/>
      <c r="S32" s="108"/>
      <c r="T32" s="108"/>
      <c r="U32" s="108"/>
      <c r="V32" s="108"/>
      <c r="W32" s="108"/>
      <c r="X32" s="109"/>
      <c r="Y32" s="470" t="s">
        <v>12</v>
      </c>
      <c r="Z32" s="530"/>
      <c r="AA32" s="531"/>
      <c r="AB32" s="460" t="s">
        <v>721</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382</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722</v>
      </c>
      <c r="AF101" s="282"/>
      <c r="AG101" s="282"/>
      <c r="AH101" s="282"/>
      <c r="AI101" s="282" t="s">
        <v>722</v>
      </c>
      <c r="AJ101" s="282"/>
      <c r="AK101" s="282"/>
      <c r="AL101" s="282"/>
      <c r="AM101" s="282">
        <v>1</v>
      </c>
      <c r="AN101" s="282"/>
      <c r="AO101" s="282"/>
      <c r="AP101" s="282"/>
      <c r="AQ101" s="282" t="s">
        <v>722</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722</v>
      </c>
      <c r="AF102" s="282"/>
      <c r="AG102" s="282"/>
      <c r="AH102" s="282"/>
      <c r="AI102" s="282" t="s">
        <v>722</v>
      </c>
      <c r="AJ102" s="282"/>
      <c r="AK102" s="282"/>
      <c r="AL102" s="282"/>
      <c r="AM102" s="282">
        <v>1</v>
      </c>
      <c r="AN102" s="282"/>
      <c r="AO102" s="282"/>
      <c r="AP102" s="282"/>
      <c r="AQ102" s="282">
        <v>4</v>
      </c>
      <c r="AR102" s="282"/>
      <c r="AS102" s="282"/>
      <c r="AT102" s="282"/>
      <c r="AU102" s="225" t="s">
        <v>734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71" t="s">
        <v>724</v>
      </c>
      <c r="AC116" s="472"/>
      <c r="AD116" s="473"/>
      <c r="AE116" s="282" t="s">
        <v>722</v>
      </c>
      <c r="AF116" s="282"/>
      <c r="AG116" s="282"/>
      <c r="AH116" s="282"/>
      <c r="AI116" s="282" t="s">
        <v>722</v>
      </c>
      <c r="AJ116" s="282"/>
      <c r="AK116" s="282"/>
      <c r="AL116" s="282"/>
      <c r="AM116" s="282" t="s">
        <v>722</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722</v>
      </c>
      <c r="AF117" s="550"/>
      <c r="AG117" s="550"/>
      <c r="AH117" s="550"/>
      <c r="AI117" s="550" t="s">
        <v>722</v>
      </c>
      <c r="AJ117" s="550"/>
      <c r="AK117" s="550"/>
      <c r="AL117" s="550"/>
      <c r="AM117" s="550" t="s">
        <v>722</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thickBot="1" x14ac:dyDescent="0.2">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4"/>
      <c r="E430" s="175" t="s">
        <v>401</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39.75" customHeight="1" x14ac:dyDescent="0.15">
      <c r="A702" s="862" t="s">
        <v>140</v>
      </c>
      <c r="B702" s="863"/>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717</v>
      </c>
      <c r="AE702" s="342"/>
      <c r="AF702" s="342"/>
      <c r="AG702" s="379" t="s">
        <v>728</v>
      </c>
      <c r="AH702" s="380"/>
      <c r="AI702" s="380"/>
      <c r="AJ702" s="380"/>
      <c r="AK702" s="380"/>
      <c r="AL702" s="380"/>
      <c r="AM702" s="380"/>
      <c r="AN702" s="380"/>
      <c r="AO702" s="380"/>
      <c r="AP702" s="380"/>
      <c r="AQ702" s="380"/>
      <c r="AR702" s="380"/>
      <c r="AS702" s="380"/>
      <c r="AT702" s="380"/>
      <c r="AU702" s="380"/>
      <c r="AV702" s="380"/>
      <c r="AW702" s="380"/>
      <c r="AX702" s="381"/>
    </row>
    <row r="703" spans="1:51" ht="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717</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717</v>
      </c>
      <c r="AE704" s="778"/>
      <c r="AF704" s="778"/>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09" t="s">
        <v>730</v>
      </c>
      <c r="AE705" s="710"/>
      <c r="AF705" s="71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9"/>
      <c r="D706" s="790"/>
      <c r="E706" s="725" t="s">
        <v>383</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1"/>
      <c r="D707" s="792"/>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730</v>
      </c>
      <c r="AE708" s="603"/>
      <c r="AF708" s="603"/>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730</v>
      </c>
      <c r="AE712" s="778"/>
      <c r="AF712" s="778"/>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730</v>
      </c>
      <c r="AE714" s="800"/>
      <c r="AF714" s="801"/>
      <c r="AG714" s="731"/>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730</v>
      </c>
      <c r="AE715" s="603"/>
      <c r="AF715" s="654"/>
      <c r="AG715" s="737"/>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4"/>
      <c r="C726" s="807" t="s">
        <v>53</v>
      </c>
      <c r="D726" s="829"/>
      <c r="E726" s="829"/>
      <c r="F726" s="830"/>
      <c r="G726" s="576" t="s">
        <v>741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71"/>
      <c r="B731" s="672"/>
      <c r="C731" s="672"/>
      <c r="D731" s="672"/>
      <c r="E731" s="673"/>
      <c r="F731" s="724"/>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676</v>
      </c>
      <c r="B737" s="211"/>
      <c r="C737" s="211"/>
      <c r="D737" s="212"/>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399</v>
      </c>
      <c r="B738" s="361"/>
      <c r="C738" s="361"/>
      <c r="D738" s="361"/>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398</v>
      </c>
      <c r="B739" s="361"/>
      <c r="C739" s="361"/>
      <c r="D739" s="361"/>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397</v>
      </c>
      <c r="B740" s="361"/>
      <c r="C740" s="361"/>
      <c r="D740" s="361"/>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396</v>
      </c>
      <c r="B741" s="361"/>
      <c r="C741" s="361"/>
      <c r="D741" s="361"/>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395</v>
      </c>
      <c r="B742" s="361"/>
      <c r="C742" s="361"/>
      <c r="D742" s="361"/>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394</v>
      </c>
      <c r="B743" s="361"/>
      <c r="C743" s="361"/>
      <c r="D743" s="361"/>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393</v>
      </c>
      <c r="B744" s="361"/>
      <c r="C744" s="361"/>
      <c r="D744" s="361"/>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392</v>
      </c>
      <c r="B745" s="361"/>
      <c r="C745" s="361"/>
      <c r="D745" s="361"/>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549</v>
      </c>
      <c r="B746" s="361"/>
      <c r="C746" s="361"/>
      <c r="D746" s="361"/>
      <c r="E746" s="953"/>
      <c r="F746" s="951"/>
      <c r="G746" s="951"/>
      <c r="H746" s="100" t="str">
        <f>IF(E746="","","-")</f>
        <v/>
      </c>
      <c r="I746" s="951"/>
      <c r="J746" s="951"/>
      <c r="K746" s="100" t="str">
        <f>IF(I746="","","-")</f>
        <v/>
      </c>
      <c r="L746" s="952"/>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511</v>
      </c>
      <c r="B747" s="361"/>
      <c r="C747" s="361"/>
      <c r="D747" s="361"/>
      <c r="E747" s="953"/>
      <c r="F747" s="951"/>
      <c r="G747" s="951"/>
      <c r="H747" s="100" t="str">
        <f>IF(E747="","","-")</f>
        <v/>
      </c>
      <c r="I747" s="951"/>
      <c r="J747" s="951"/>
      <c r="K747" s="100" t="str">
        <f>IF(I747="","","-")</f>
        <v/>
      </c>
      <c r="L747" s="952"/>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hidden="1"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t="s">
        <v>717</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国土強靱化施策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392</v>
      </c>
      <c r="AF2" s="1023"/>
      <c r="AG2" s="1023"/>
      <c r="AH2" s="1023"/>
      <c r="AI2" s="1023" t="s">
        <v>414</v>
      </c>
      <c r="AJ2" s="1023"/>
      <c r="AK2" s="1023"/>
      <c r="AL2" s="556"/>
      <c r="AM2" s="1023" t="s">
        <v>511</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392</v>
      </c>
      <c r="AF9" s="1023"/>
      <c r="AG9" s="1023"/>
      <c r="AH9" s="1023"/>
      <c r="AI9" s="1023" t="s">
        <v>414</v>
      </c>
      <c r="AJ9" s="1023"/>
      <c r="AK9" s="1023"/>
      <c r="AL9" s="556"/>
      <c r="AM9" s="1023" t="s">
        <v>511</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392</v>
      </c>
      <c r="AF16" s="1023"/>
      <c r="AG16" s="1023"/>
      <c r="AH16" s="1023"/>
      <c r="AI16" s="1023" t="s">
        <v>414</v>
      </c>
      <c r="AJ16" s="1023"/>
      <c r="AK16" s="1023"/>
      <c r="AL16" s="556"/>
      <c r="AM16" s="1023" t="s">
        <v>511</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392</v>
      </c>
      <c r="AF23" s="1023"/>
      <c r="AG23" s="1023"/>
      <c r="AH23" s="1023"/>
      <c r="AI23" s="1023" t="s">
        <v>414</v>
      </c>
      <c r="AJ23" s="1023"/>
      <c r="AK23" s="1023"/>
      <c r="AL23" s="556"/>
      <c r="AM23" s="1023" t="s">
        <v>511</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392</v>
      </c>
      <c r="AF30" s="1023"/>
      <c r="AG30" s="1023"/>
      <c r="AH30" s="1023"/>
      <c r="AI30" s="1023" t="s">
        <v>414</v>
      </c>
      <c r="AJ30" s="1023"/>
      <c r="AK30" s="1023"/>
      <c r="AL30" s="556"/>
      <c r="AM30" s="1023" t="s">
        <v>511</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392</v>
      </c>
      <c r="AF37" s="1023"/>
      <c r="AG37" s="1023"/>
      <c r="AH37" s="1023"/>
      <c r="AI37" s="1023" t="s">
        <v>414</v>
      </c>
      <c r="AJ37" s="1023"/>
      <c r="AK37" s="1023"/>
      <c r="AL37" s="556"/>
      <c r="AM37" s="1023" t="s">
        <v>511</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392</v>
      </c>
      <c r="AF44" s="1023"/>
      <c r="AG44" s="1023"/>
      <c r="AH44" s="1023"/>
      <c r="AI44" s="1023" t="s">
        <v>414</v>
      </c>
      <c r="AJ44" s="1023"/>
      <c r="AK44" s="1023"/>
      <c r="AL44" s="556"/>
      <c r="AM44" s="1023" t="s">
        <v>511</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392</v>
      </c>
      <c r="AF51" s="1023"/>
      <c r="AG51" s="1023"/>
      <c r="AH51" s="1023"/>
      <c r="AI51" s="1023" t="s">
        <v>414</v>
      </c>
      <c r="AJ51" s="1023"/>
      <c r="AK51" s="1023"/>
      <c r="AL51" s="556"/>
      <c r="AM51" s="1023" t="s">
        <v>511</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392</v>
      </c>
      <c r="AF58" s="1023"/>
      <c r="AG58" s="1023"/>
      <c r="AH58" s="1023"/>
      <c r="AI58" s="1023" t="s">
        <v>414</v>
      </c>
      <c r="AJ58" s="1023"/>
      <c r="AK58" s="1023"/>
      <c r="AL58" s="556"/>
      <c r="AM58" s="1023" t="s">
        <v>511</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392</v>
      </c>
      <c r="AF65" s="1023"/>
      <c r="AG65" s="1023"/>
      <c r="AH65" s="1023"/>
      <c r="AI65" s="1023" t="s">
        <v>414</v>
      </c>
      <c r="AJ65" s="1023"/>
      <c r="AK65" s="1023"/>
      <c r="AL65" s="556"/>
      <c r="AM65" s="1023" t="s">
        <v>511</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2021-06-03T04:49:24Z</cp:lastPrinted>
  <dcterms:created xsi:type="dcterms:W3CDTF">2012-03-13T00:50:25Z</dcterms:created>
  <dcterms:modified xsi:type="dcterms:W3CDTF">2021-06-28T01:08:56Z</dcterms:modified>
</cp:coreProperties>
</file>