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新規課題】国総研（つくば）\"/>
    </mc:Choice>
  </mc:AlternateContent>
  <xr:revisionPtr revIDLastSave="0" documentId="13_ncr:1_{CBD47352-0207-4182-BA94-90F43C3F41B9}" xr6:coauthVersionLast="36" xr6:coauthVersionMax="4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<sst xmlns="http://schemas.openxmlformats.org/spreadsheetml/2006/main" count="2313" uniqueCount="666">
  <si>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</si>
  <si>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</si>
  <si>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</si>
  <si>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</si>
  <si>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</si>
  <si>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</si>
  <si>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</si>
  <si>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</si>
  <si>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</si>
  <si>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</si>
  <si>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</si>
  <si>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</si>
  <si>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</si>
  <si>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</si>
  <si>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</si>
  <si>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</si>
  <si>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</si>
  <si>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</si>
  <si>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</si>
  <si>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</si>
  <si>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</si>
  <si>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</si>
  <si>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</si>
  <si>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</si>
  <si>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</si>
  <si>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</si>
  <si>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</si>
  <si>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</si>
  <si>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</si>
  <si>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</si>
  <si>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</si>
  <si>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</si>
  <si>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</si>
  <si>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</si>
  <si>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</si>
  <si>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</si>
  <si>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</si>
  <si>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</si>
  <si>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</si>
  <si>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</si>
  <si>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</si>
  <si>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</si>
  <si>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</si>
  <si>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</si>
  <si>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</si>
  <si>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</si>
  <si>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</si>
  <si>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</si>
  <si>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</si>
  <si>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</si>
  <si>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</si>
  <si>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</si>
  <si>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</si>
  <si>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</si>
  <si>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</si>
  <si>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</si>
  <si>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</si>
  <si>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</si>
  <si>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</si>
  <si>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</si>
  <si>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</si>
  <si>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</si>
  <si>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</si>
  <si>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</si>
  <si>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</si>
  <si>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</si>
  <si>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</si>
  <si>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</si>
  <si>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</si>
  <si>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</si>
  <si>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</si>
  <si>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</si>
  <si>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</si>
  <si>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</si>
  <si>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</si>
  <si>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</si>
  <si>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</si>
  <si>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</si>
  <si>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</si>
  <si>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</si>
  <si>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</si>
  <si>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</si>
  <si>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</si>
  <si>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</si>
  <si>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</si>
  <si>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</si>
  <si>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</si>
  <si>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</si>
  <si>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</si>
  <si>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</si>
  <si>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</si>
  <si>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</si>
  <si>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</si>
  <si>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</si>
  <si>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</si>
  <si>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</si>
  <si>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</si>
  <si>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</si>
  <si>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</si>
  <si>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</si>
  <si>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</si>
  <si>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</si>
  <si>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</si>
  <si>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</si>
  <si>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</si>
  <si>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</si>
  <si>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</si>
  <si>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</si>
  <si>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</si>
  <si>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</si>
  <si>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</si>
  <si>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</si>
  <si>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</si>
  <si>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</si>
  <si>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</si>
  <si>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</si>
  <si>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</si>
  <si>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</si>
  <si>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</si>
  <si>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</si>
  <si>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</si>
  <si>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</si>
  <si>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</si>
  <si>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</si>
  <si>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</si>
  <si>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</si>
  <si>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</si>
  <si>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</si>
  <si>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</si>
  <si>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</si>
  <si>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</si>
  <si>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</si>
  <si>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</si>
  <si>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</si>
  <si>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</si>
  <si>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</si>
  <si>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</si>
  <si>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</si>
  <si>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</si>
  <si>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</si>
  <si>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</si>
  <si>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</si>
  <si>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</si>
  <si>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</si>
  <si>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</si>
  <si>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</si>
  <si>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</si>
  <si>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</si>
  <si>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</si>
  <si>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</si>
  <si>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</si>
  <si>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</si>
  <si>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</si>
  <si>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</si>
  <si>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</si>
  <si>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</si>
  <si>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</si>
  <si>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</si>
  <si>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</si>
  <si>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</si>
  <si>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</si>
  <si>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</si>
  <si>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</si>
  <si>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</si>
  <si>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</si>
  <si>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</si>
  <si>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</si>
  <si>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</si>
  <si>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</si>
  <si>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</si>
  <si>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</si>
  <si>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</si>
  <si>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</si>
  <si>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</si>
  <si>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</si>
  <si>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</si>
  <si>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</si>
  <si>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</si>
  <si>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</si>
  <si>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</si>
  <si>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</si>
  <si>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</si>
  <si>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</si>
  <si>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</si>
  <si>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</si>
  <si>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</si>
  <si>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</si>
  <si>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</si>
  <si>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</si>
  <si>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</si>
  <si>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</si>
  <si>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</si>
  <si>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</si>
  <si>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</si>
  <si>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</si>
  <si>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</si>
  <si>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</si>
  <si>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</si>
  <si>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</si>
  <si>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</si>
  <si>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</si>
  <si>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</si>
  <si>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</si>
  <si>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</si>
  <si>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</si>
  <si>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</si>
  <si>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</si>
  <si>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</si>
  <si>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</si>
  <si>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</si>
  <si>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</si>
  <si>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</si>
  <si>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</si>
  <si>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</si>
  <si>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</si>
  <si>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</si>
  <si>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</si>
  <si>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</si>
  <si>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</si>
  <si>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</si>
  <si>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</si>
  <si>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</si>
  <si>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</si>
  <si>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</si>
  <si>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</si>
  <si>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</si>
  <si>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</si>
  <si>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</si>
  <si>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</si>
  <si>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</si>
  <si>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</si>
  <si>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</si>
  <si>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</si>
  <si>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</si>
  <si>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</si>
  <si>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</si>
  <si>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</si>
  <si>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</si>
  <si>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</si>
  <si>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</si>
  <si>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</si>
  <si>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</si>
  <si>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</si>
  <si>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</si>
  <si>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</si>
  <si>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</si>
  <si>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</si>
  <si>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</si>
  <si>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</si>
  <si>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</si>
  <si>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</si>
  <si>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</si>
  <si>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</si>
  <si>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</si>
  <si>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</si>
  <si>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</si>
  <si>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</si>
  <si>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</si>
  <si>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</si>
  <si>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</si>
  <si>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</si>
  <si>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</si>
  <si>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</si>
  <si>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</si>
  <si>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</si>
  <si>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</si>
  <si>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</si>
  <si>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</si>
  <si>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</si>
  <si>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</si>
  <si>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</si>
  <si>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</si>
  <si>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</si>
  <si>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</si>
  <si>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</si>
  <si>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</si>
  <si>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</si>
  <si>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</si>
  <si>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</si>
  <si>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</si>
  <si>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</si>
  <si>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</si>
  <si>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</si>
  <si>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</si>
  <si>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</si>
  <si>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</si>
  <si>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</si>
  <si>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</si>
  <si>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</si>
  <si>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</si>
  <si>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</si>
  <si>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</si>
  <si>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</si>
  <si>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</si>
  <si>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</si>
  <si>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</si>
  <si>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</si>
  <si>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</si>
  <si>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</si>
  <si>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</si>
  <si>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</si>
  <si>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</si>
  <si>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</si>
  <si>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</si>
  <si>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</si>
  <si>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</si>
  <si>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</si>
  <si>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</si>
  <si>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</si>
  <si>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</si>
  <si>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</si>
  <si>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</si>
  <si>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</si>
  <si>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</si>
  <si>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</si>
  <si>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</si>
  <si>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</si>
  <si>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</si>
  <si>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</si>
  <si>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</si>
  <si>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</si>
  <si>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</si>
  <si>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</si>
  <si>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</si>
  <si>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</si>
  <si>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</si>
  <si>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</si>
  <si>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</si>
  <si>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</si>
  <si>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</si>
  <si>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</si>
  <si>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</si>
  <si>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</si>
  <si>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</si>
  <si>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</si>
  <si>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</si>
  <si>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</si>
  <si>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</si>
  <si>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</si>
  <si>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</si>
  <si>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</si>
  <si>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</si>
  <si>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</si>
  <si>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</si>
  <si>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</si>
  <si>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</si>
  <si>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</si>
  <si>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</si>
  <si>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</si>
  <si>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</si>
  <si>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</si>
  <si>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</si>
  <si>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</si>
  <si>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</si>
  <si>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</si>
  <si>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</si>
  <si>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</si>
  <si>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</si>
  <si>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</si>
  <si>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</si>
  <si>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</si>
  <si>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</si>
  <si>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</si>
  <si>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</si>
  <si>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</si>
  <si>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</si>
  <si>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</si>
  <si>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</si>
  <si>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</si>
  <si>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</si>
  <si>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</si>
  <si>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</si>
  <si>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</si>
  <si>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</si>
  <si>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</si>
  <si>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</si>
  <si>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</si>
  <si>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</si>
  <si>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</si>
  <si>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</si>
  <si>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</si>
  <si>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</si>
  <si>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</si>
  <si>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</si>
  <si>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</si>
  <si>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</si>
  <si>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</si>
  <si>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</si>
  <si>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</si>
  <si>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</si>
  <si>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</si>
  <si>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</si>
  <si>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</si>
  <si>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</si>
  <si>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</si>
  <si>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</si>
  <si>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</si>
  <si>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</si>
  <si>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</si>
  <si>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</si>
  <si>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</si>
  <si>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</si>
  <si>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</si>
  <si>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</si>
  <si>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</si>
  <si>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</si>
  <si>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</si>
  <si>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</si>
  <si>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</si>
  <si>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</si>
  <si>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</si>
  <si>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</si>
  <si>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</si>
  <si>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</si>
  <si>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</si>
  <si>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</si>
  <si>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</si>
  <si>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</si>
  <si>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</si>
  <si>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</si>
  <si>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</si>
  <si>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</si>
  <si>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</si>
  <si>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</si>
  <si>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</si>
  <si>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</si>
  <si>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</si>
  <si>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</si>
  <si>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</si>
  <si>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</si>
  <si>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</si>
  <si>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</si>
  <si>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</si>
  <si>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</si>
  <si>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</si>
  <si>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</si>
  <si>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</si>
  <si>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</si>
  <si>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</si>
  <si>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</si>
  <si>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</si>
  <si>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</si>
  <si>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</si>
  <si>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</si>
  <si>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</si>
  <si>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</si>
  <si>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</si>
  <si>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</si>
  <si>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</si>
  <si>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</si>
  <si>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</si>
  <si>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</si>
  <si>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</si>
  <si>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</si>
  <si>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</si>
  <si>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</si>
  <si>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</si>
  <si>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</si>
  <si>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</si>
  <si>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</si>
  <si>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</si>
  <si>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</si>
  <si>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</si>
  <si>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</si>
  <si>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</si>
  <si>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</si>
  <si>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</si>
  <si>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</si>
  <si>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</si>
  <si>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</si>
  <si>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</si>
  <si>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</si>
  <si>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</si>
  <si>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</si>
  <si>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</si>
  <si>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</si>
  <si>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</si>
  <si>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</si>
  <si>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</si>
  <si>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</si>
  <si>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</si>
  <si>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</si>
  <si>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</si>
  <si>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</si>
  <si>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</si>
  <si>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</si>
  <si>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</si>
  <si>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</si>
  <si>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</si>
  <si>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</si>
  <si>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</si>
  <si>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</si>
  <si>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</si>
  <si>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</si>
  <si>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</si>
  <si>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</si>
  <si>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</si>
  <si>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</si>
  <si>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</si>
  <si>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</si>
  <si>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</si>
  <si>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</si>
  <si>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</si>
  <si>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</si>
  <si>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</si>
  <si>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</si>
  <si>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</si>
  <si>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</si>
  <si>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</si>
  <si>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</si>
  <si>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</si>
  <si>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</si>
  <si>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</si>
  <si>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</si>
  <si>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</si>
  <si>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</si>
  <si>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</si>
  <si>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</si>
  <si>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</si>
  <si>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</si>
  <si>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</si>
  <si>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</si>
  <si>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</si>
  <si>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</si>
  <si>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</si>
  <si>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</si>
  <si>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</si>
  <si>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</si>
  <si>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</si>
  <si>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</si>
  <si>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</si>
  <si>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</si>
  <si>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</si>
  <si>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</si>
  <si>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</si>
  <si>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</si>
  <si>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</si>
  <si>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</si>
  <si>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</si>
  <si>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</si>
  <si>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</si>
  <si>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</si>
  <si>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</si>
  <si>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</si>
  <si>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</si>
  <si>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</si>
  <si>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</si>
  <si>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</si>
  <si>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</si>
  <si>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</si>
  <si>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</si>
  <si>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</si>
  <si>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</si>
  <si>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</si>
  <si>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</si>
  <si>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</si>
  <si>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</si>
  <si>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</si>
  <si>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</si>
  <si>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</si>
  <si>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</si>
  <si>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</si>
  <si>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</si>
  <si>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</si>
  <si>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</si>
  <si>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</si>
  <si>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</si>
  <si>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</si>
  <si>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</si>
  <si>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</si>
  <si>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</si>
  <si>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</si>
  <si>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</si>
  <si>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</si>
  <si>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</si>
  <si>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</si>
  <si>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</si>
  <si>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</si>
  <si>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</si>
  <si>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</si>
  <si>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</si>
  <si>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</si>
  <si>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</si>
  <si>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</si>
  <si>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</si>
  <si>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</si>
  <si>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</si>
  <si>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</si>
  <si>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</si>
  <si>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</si>
  <si>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</si>
  <si>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</si>
  <si>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</si>
  <si>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</si>
  <si>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</si>
  <si>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</si>
  <si>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</si>
  <si>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</si>
  <si>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</si>
  <si>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</si>
  <si>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</si>
  <si>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</si>
  <si>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</si>
  <si>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</si>
  <si>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</si>
  <si>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</si>
  <si>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</si>
  <si>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</si>
  <si>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</si>
  <si>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</si>
  <si>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</si>
  <si>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</si>
  <si>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</si>
  <si>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</si>
  <si>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</si>
  <si>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</si>
  <si>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</si>
  <si>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</si>
  <si>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</si>
  <si>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</si>
  <si>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</si>
  <si>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</si>
  <si>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</si>
  <si>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</si>
  <si>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</si>
  <si>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</si>
  <si>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</si>
  <si>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</si>
  <si>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</si>
  <si>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</si>
  <si>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浴槽レス浴室のバリアフリー基準に関する研究</t>
  </si>
  <si>
    <t>国土技術政策総合研究所</t>
  </si>
  <si>
    <t>室長　脇山　善夫</t>
  </si>
  <si>
    <t>令和3年度</t>
  </si>
  <si>
    <t>令和5年度</t>
  </si>
  <si>
    <t>住宅研究部　住宅生産研究室</t>
  </si>
  <si>
    <t>-</t>
  </si>
  <si>
    <t>令和元年度高齢社会対策（高齢社会白書）（令和元年6月閣議決定）、経済財政運営と改革の基本方針2019～『令和』新時代：『Society 5.0』への挑戦～（骨太の方針2019）］
（令和元年6月閣議決定）、ユニバーサルデザイン2020 行動計画（平成29年2月関係閣議会議決定）</t>
  </si>
  <si>
    <t>在宅高齢者の入浴中の溺水事故の予防が期待できる「浴槽レス」浴室について、安全で利用しやすい、空間寸法、手すりの設置位置・形状、開口部の段差・幅員等について、実験検証により明らかにし、利用の安全性・自立性や介助の容易性等を確保するための「バリアフリー基準」を開発し、浴槽レス浴室の普及を図る。それにより、住宅浴室内での死亡事故数の減少、高齢者の入浴の自立やQOLの向上、介助者の負担軽減等が期待される。</t>
  </si>
  <si>
    <t>社会の高齢化に伴い在宅高齢者の入浴中の溺水事故が急増している中で、近年民間で開発が進む「浴槽レス」により溺水事故の低減が期待できる。しかしながら、現行の浴室のバリアフリー基準は浴槽入浴を前提としたものであり、浴槽レス浴室の利用の安全・自立を確保するための「バリアフリー基準」は未整備である。そこで本研究は、まず利用の安全性・容易性等の実験検証として、実大試験体を用いた被験者実験を行い、基準化に必要なデータを収集する。そしてそのデータから「浴槽レス浴室」のバリアフリー基準案および設計ガイドラインを開発し、国の制度への反映を通じて、入浴の安全・自立を確保する選択肢として浴槽レス浴室の普及を図るものである。</t>
  </si>
  <si>
    <t>試験研究費</t>
  </si>
  <si>
    <t>職員旅費</t>
  </si>
  <si>
    <t>令和5年度までに、「浴槽レス浴室のバリアフリー基準案」を1本策定する。また、同年度までに、「浴槽レス浴室の設計ガイドライン」を1本作成する。</t>
  </si>
  <si>
    <t>・浴槽レス浴室のバリアフリー基準案の策定数
・浴槽レス浴室の設計ガイドラインの策定数</t>
  </si>
  <si>
    <t>本</t>
  </si>
  <si>
    <t>国土技術政策総合研究所調べ</t>
  </si>
  <si>
    <t>浴槽レス浴室のバリアフリー基準に関する研究項目の終了件数</t>
  </si>
  <si>
    <t>件</t>
  </si>
  <si>
    <t>執行額（百万円）／　浴槽レス浴室のバリアフリー基準に関する研究項目　　　　　　</t>
    <phoneticPr fontId="5"/>
  </si>
  <si>
    <t>百万円/件</t>
  </si>
  <si>
    <t>11 ICTの利活用及び技術研究開発の推進</t>
  </si>
  <si>
    <t>41 技術研究開発を推進する</t>
  </si>
  <si>
    <t>目標を達成した技術研究開発課題の割合</t>
  </si>
  <si>
    <t>%</t>
  </si>
  <si>
    <t>○</t>
  </si>
  <si>
    <t>-</t>
    <phoneticPr fontId="5"/>
  </si>
  <si>
    <t>‐</t>
  </si>
  <si>
    <t>現在、ヒートショック対策として寒い脱衣室・浴室の断熱化等が促進されているが、今後ますます後期高齢者世帯や単身高齢者世帯が増加する中で、在宅高齢者の入浴の安全確保を図るためには、現行の対策に加えて、浴槽浴中の血圧低下・意識障害に起因する溺水事故の軽減が期待できる浴槽レス浴室の導入が必要かつ有効であることから、本事業の実施目的は国民や社会のニーズを的確に反映している。</t>
  </si>
  <si>
    <t>「浴槽レス」の入浴方法（ミストサウナ浴、着座式全身シャワー浴等）については、民間において近年、浴槽浴と同等の快適性（満足感）を得る製品開発が進められている。しかし、浴槽レス浴室全体としてのバリアフリー性能を共通の視点で評価する基準は未整備であり、浴槽レス浴室の導入（市場での普及）に向けては、国において統一的なバリアフリー基準の整備が必要である。</t>
  </si>
  <si>
    <t>「令和元年度高齢社会対策（高齢社会白書）（令和元年6月閣議決定）」において「高齢者の自立や介護に配慮した住宅の建設及び改造の促進」とあり、「経済財政運営と改革の基本方針2019～『令和』新時代：『Society 5.0』への挑戦～（骨太の方針2019）（令和元年6月閣議決定）」において「住宅セーフティネットの充実等：住宅の良質化・省エネ化、リフォームの推進」とあり、「ユニバーサルデザイン2020 行動計画（平成29年2月関係閣議会議決定）」において「全国の建築物のバリアフリー化を一層促進する」とあり、これらに対応している本事業の優先度は高い。</t>
  </si>
  <si>
    <t>・本事業は、外部有識者による評価委員会において「事前評価」を受け、本研究成果は入浴の安全・自立を確保する新たな選択肢として国の住宅施策等へ反映されると考えられる研究であり、国土技術政策総合研究所において実施すべきと評価された。
・発注にあたっては、価格競争や企画競争により競争性の確保に努める。</t>
    <rPh sb="33" eb="36">
      <t>ホンケンキュウ</t>
    </rPh>
    <rPh sb="36" eb="38">
      <t>セイカ</t>
    </rPh>
    <rPh sb="39" eb="41">
      <t>ニュウヨク</t>
    </rPh>
    <rPh sb="42" eb="44">
      <t>アンゼン</t>
    </rPh>
    <rPh sb="45" eb="47">
      <t>ジリツ</t>
    </rPh>
    <rPh sb="48" eb="50">
      <t>カクホ</t>
    </rPh>
    <rPh sb="52" eb="53">
      <t>アラ</t>
    </rPh>
    <rPh sb="55" eb="58">
      <t>センタクシ</t>
    </rPh>
    <rPh sb="61" eb="62">
      <t>クニ</t>
    </rPh>
    <rPh sb="63" eb="65">
      <t>ジュウタク</t>
    </rPh>
    <rPh sb="65" eb="66">
      <t>セ</t>
    </rPh>
    <rPh sb="66" eb="67">
      <t>サク</t>
    </rPh>
    <rPh sb="67" eb="68">
      <t>トウ</t>
    </rPh>
    <rPh sb="69" eb="71">
      <t>ハンエイ</t>
    </rPh>
    <rPh sb="75" eb="76">
      <t>カンガ</t>
    </rPh>
    <phoneticPr fontId="5"/>
  </si>
  <si>
    <t>国土交通省</t>
    <rPh sb="0" eb="5">
      <t>コクドコウツウショウ</t>
    </rPh>
    <phoneticPr fontId="5"/>
  </si>
  <si>
    <t>国土技術政策総合研究所調べ</t>
    <phoneticPr fontId="5"/>
  </si>
  <si>
    <t>国土交通省が実施している技術研究開発課題を効果的・効率的に推進することに資する。</t>
  </si>
  <si>
    <t>10百万/1</t>
    <rPh sb="2" eb="4">
      <t>ヒャクマン</t>
    </rPh>
    <phoneticPr fontId="5"/>
  </si>
  <si>
    <t>国交</t>
    <rPh sb="0" eb="2">
      <t>コッコウ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</si>
</sst>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149679</xdr:colOff>
      <xdr:row>749</xdr:row>
      <xdr:rowOff>27215</xdr:rowOff>
    </xdr:from>
    <xdr:to>
      <xdr:col>25</xdr:col>
      <xdr:colOff>92260</xdr:colOff>
      <xdr:row>751</xdr:row>
      <xdr:rowOff>44743</xdr:rowOff>
    </xdr:to>
    <xdr:sp macro="" textlink="">
      <xdr:nvSpPr>
        <xdr:cNvPr id="2" name="テキスト ボックス 1">
          <a:extLst>
            <a:ext uri="{FF2B5EF4-FFF2-40B4-BE49-F238E27FC236}">
              <a16:creationId xmlns:a16="http://schemas.microsoft.com/office/drawing/2014/main" id="{2952A606-40B7-4EDC-BBB7-676113D41CE6}"/>
            </a:ext>
          </a:extLst>
        </xdr:cNvPr>
        <xdr:cNvSpPr txBox="1"/>
      </xdr:nvSpPr>
      <xdr:spPr>
        <a:xfrm>
          <a:off x="1782536" y="43638108"/>
          <a:ext cx="3412403" cy="7250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１０</a:t>
          </a:r>
          <a:r>
            <a:rPr kumimoji="1" lang="ja-JP" altLang="en-US" sz="1100"/>
            <a:t>百万円</a:t>
          </a:r>
        </a:p>
      </xdr:txBody>
    </xdr:sp>
    <xdr:clientData/>
  </xdr:twoCellAnchor>
  <xdr:twoCellAnchor>
    <xdr:from>
      <xdr:col>9</xdr:col>
      <xdr:colOff>3447</xdr:colOff>
      <xdr:row>751</xdr:row>
      <xdr:rowOff>119561</xdr:rowOff>
    </xdr:from>
    <xdr:to>
      <xdr:col>25</xdr:col>
      <xdr:colOff>72845</xdr:colOff>
      <xdr:row>755</xdr:row>
      <xdr:rowOff>132985</xdr:rowOff>
    </xdr:to>
    <xdr:sp macro="" textlink="">
      <xdr:nvSpPr>
        <xdr:cNvPr id="3" name="大かっこ 2">
          <a:extLst>
            <a:ext uri="{FF2B5EF4-FFF2-40B4-BE49-F238E27FC236}">
              <a16:creationId xmlns:a16="http://schemas.microsoft.com/office/drawing/2014/main" id="{B965085B-E6F4-44BD-998A-D588C2561A13}"/>
            </a:ext>
          </a:extLst>
        </xdr:cNvPr>
        <xdr:cNvSpPr/>
      </xdr:nvSpPr>
      <xdr:spPr>
        <a:xfrm>
          <a:off x="1840411" y="44438025"/>
          <a:ext cx="3335113" cy="14285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10639</xdr:colOff>
      <xdr:row>751</xdr:row>
      <xdr:rowOff>342050</xdr:rowOff>
    </xdr:from>
    <xdr:to>
      <xdr:col>47</xdr:col>
      <xdr:colOff>194129</xdr:colOff>
      <xdr:row>756</xdr:row>
      <xdr:rowOff>1595</xdr:rowOff>
    </xdr:to>
    <xdr:sp macro="" textlink="">
      <xdr:nvSpPr>
        <xdr:cNvPr id="4" name="大かっこ 3">
          <a:extLst>
            <a:ext uri="{FF2B5EF4-FFF2-40B4-BE49-F238E27FC236}">
              <a16:creationId xmlns:a16="http://schemas.microsoft.com/office/drawing/2014/main" id="{105513AC-760F-498C-93CC-FF7FFE47E8CC}"/>
            </a:ext>
          </a:extLst>
        </xdr:cNvPr>
        <xdr:cNvSpPr/>
      </xdr:nvSpPr>
      <xdr:spPr>
        <a:xfrm>
          <a:off x="6950282" y="44660514"/>
          <a:ext cx="2836883" cy="1428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90354</xdr:colOff>
      <xdr:row>752</xdr:row>
      <xdr:rowOff>132770</xdr:rowOff>
    </xdr:from>
    <xdr:to>
      <xdr:col>48</xdr:col>
      <xdr:colOff>187194</xdr:colOff>
      <xdr:row>756</xdr:row>
      <xdr:rowOff>120199</xdr:rowOff>
    </xdr:to>
    <xdr:sp macro="" textlink="">
      <xdr:nvSpPr>
        <xdr:cNvPr id="5" name="正方形/長方形 4">
          <a:extLst>
            <a:ext uri="{FF2B5EF4-FFF2-40B4-BE49-F238E27FC236}">
              <a16:creationId xmlns:a16="http://schemas.microsoft.com/office/drawing/2014/main" id="{451F89F2-886C-438F-8551-293863072BC2}"/>
            </a:ext>
          </a:extLst>
        </xdr:cNvPr>
        <xdr:cNvSpPr/>
      </xdr:nvSpPr>
      <xdr:spPr>
        <a:xfrm>
          <a:off x="7234104" y="44805020"/>
          <a:ext cx="2750233" cy="1402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9</xdr:col>
      <xdr:colOff>197479</xdr:colOff>
      <xdr:row>751</xdr:row>
      <xdr:rowOff>295520</xdr:rowOff>
    </xdr:from>
    <xdr:to>
      <xdr:col>24</xdr:col>
      <xdr:colOff>56195</xdr:colOff>
      <xdr:row>756</xdr:row>
      <xdr:rowOff>290061</xdr:rowOff>
    </xdr:to>
    <xdr:sp macro="" textlink="">
      <xdr:nvSpPr>
        <xdr:cNvPr id="6" name="正方形/長方形 5">
          <a:extLst>
            <a:ext uri="{FF2B5EF4-FFF2-40B4-BE49-F238E27FC236}">
              <a16:creationId xmlns:a16="http://schemas.microsoft.com/office/drawing/2014/main" id="{EB7EA4D4-BDCE-4E8E-A994-4134FBA569F8}"/>
            </a:ext>
          </a:extLst>
        </xdr:cNvPr>
        <xdr:cNvSpPr/>
      </xdr:nvSpPr>
      <xdr:spPr>
        <a:xfrm>
          <a:off x="2034443" y="44613984"/>
          <a:ext cx="2920323" cy="176347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在宅高齢者の入浴中の溺水事故の予防が期待できる「浴槽レス」浴室について、利用の安全性・自立性や介助の容易性等を確保するための「バリアフリー基準」を開発し、浴槽レス浴室の普及を図る。</a:t>
          </a:r>
        </a:p>
      </xdr:txBody>
    </xdr:sp>
    <xdr:clientData/>
  </xdr:twoCellAnchor>
  <xdr:twoCellAnchor>
    <xdr:from>
      <xdr:col>14</xdr:col>
      <xdr:colOff>133115</xdr:colOff>
      <xdr:row>757</xdr:row>
      <xdr:rowOff>277158</xdr:rowOff>
    </xdr:from>
    <xdr:to>
      <xdr:col>26</xdr:col>
      <xdr:colOff>198609</xdr:colOff>
      <xdr:row>757</xdr:row>
      <xdr:rowOff>278331</xdr:rowOff>
    </xdr:to>
    <xdr:cxnSp macro="">
      <xdr:nvCxnSpPr>
        <xdr:cNvPr id="7" name="直線矢印コネクタ 6">
          <a:extLst>
            <a:ext uri="{FF2B5EF4-FFF2-40B4-BE49-F238E27FC236}">
              <a16:creationId xmlns:a16="http://schemas.microsoft.com/office/drawing/2014/main" id="{ED1534B7-B15D-45EE-A75A-E1A8FC28CA20}"/>
            </a:ext>
          </a:extLst>
        </xdr:cNvPr>
        <xdr:cNvCxnSpPr/>
      </xdr:nvCxnSpPr>
      <xdr:spPr>
        <a:xfrm flipV="1">
          <a:off x="2990615" y="46718337"/>
          <a:ext cx="2514780" cy="11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15253</xdr:colOff>
      <xdr:row>756</xdr:row>
      <xdr:rowOff>235793</xdr:rowOff>
    </xdr:from>
    <xdr:to>
      <xdr:col>40</xdr:col>
      <xdr:colOff>56104</xdr:colOff>
      <xdr:row>758</xdr:row>
      <xdr:rowOff>297201</xdr:rowOff>
    </xdr:to>
    <xdr:sp macro="" textlink="">
      <xdr:nvSpPr>
        <xdr:cNvPr id="8" name="テキスト ボックス 7">
          <a:extLst>
            <a:ext uri="{FF2B5EF4-FFF2-40B4-BE49-F238E27FC236}">
              <a16:creationId xmlns:a16="http://schemas.microsoft.com/office/drawing/2014/main" id="{442695F8-3604-4B1D-AB8A-2E2CAE6896E7}"/>
            </a:ext>
          </a:extLst>
        </xdr:cNvPr>
        <xdr:cNvSpPr txBox="1"/>
      </xdr:nvSpPr>
      <xdr:spPr>
        <a:xfrm>
          <a:off x="5526146" y="46323186"/>
          <a:ext cx="2694244" cy="7689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６百万円</a:t>
          </a:r>
        </a:p>
      </xdr:txBody>
    </xdr:sp>
    <xdr:clientData/>
  </xdr:twoCellAnchor>
  <xdr:twoCellAnchor>
    <xdr:from>
      <xdr:col>27</xdr:col>
      <xdr:colOff>42333</xdr:colOff>
      <xdr:row>759</xdr:row>
      <xdr:rowOff>39723</xdr:rowOff>
    </xdr:from>
    <xdr:to>
      <xdr:col>41</xdr:col>
      <xdr:colOff>133254</xdr:colOff>
      <xdr:row>764</xdr:row>
      <xdr:rowOff>172066</xdr:rowOff>
    </xdr:to>
    <xdr:sp macro="" textlink="">
      <xdr:nvSpPr>
        <xdr:cNvPr id="9" name="正方形/長方形 8">
          <a:extLst>
            <a:ext uri="{FF2B5EF4-FFF2-40B4-BE49-F238E27FC236}">
              <a16:creationId xmlns:a16="http://schemas.microsoft.com/office/drawing/2014/main" id="{B0D719C8-CE43-4D6A-A16C-574F88BBE8FD}"/>
            </a:ext>
          </a:extLst>
        </xdr:cNvPr>
        <xdr:cNvSpPr/>
      </xdr:nvSpPr>
      <xdr:spPr>
        <a:xfrm>
          <a:off x="5553226" y="47188473"/>
          <a:ext cx="2948421" cy="19012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・浴槽レス浴室における入浴介助のためのユーザビリティに係る調査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・入浴行為・動作からみた浴槽レス浴室の空間寸法に関する実験補助</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・浴槽レス浴室の利用安全性に係る有識者・専門家からの意見聴取</a:t>
          </a:r>
          <a:endParaRPr lang="ja-JP" altLang="ja-JP">
            <a:solidFill>
              <a:sysClr val="windowText" lastClr="000000"/>
            </a:solidFill>
            <a:effectLst/>
          </a:endParaRPr>
        </a:p>
      </xdr:txBody>
    </xdr:sp>
    <xdr:clientData/>
  </xdr:twoCellAnchor>
  <xdr:twoCellAnchor>
    <xdr:from>
      <xdr:col>26</xdr:col>
      <xdr:colOff>146633</xdr:colOff>
      <xdr:row>758</xdr:row>
      <xdr:rowOff>337943</xdr:rowOff>
    </xdr:from>
    <xdr:to>
      <xdr:col>41</xdr:col>
      <xdr:colOff>173836</xdr:colOff>
      <xdr:row>762</xdr:row>
      <xdr:rowOff>281584</xdr:rowOff>
    </xdr:to>
    <xdr:sp macro="" textlink="">
      <xdr:nvSpPr>
        <xdr:cNvPr id="10" name="大かっこ 9">
          <a:extLst>
            <a:ext uri="{FF2B5EF4-FFF2-40B4-BE49-F238E27FC236}">
              <a16:creationId xmlns:a16="http://schemas.microsoft.com/office/drawing/2014/main" id="{8B466B3F-4E02-4C28-812C-E91E7EFC3C75}"/>
            </a:ext>
          </a:extLst>
        </xdr:cNvPr>
        <xdr:cNvSpPr/>
      </xdr:nvSpPr>
      <xdr:spPr>
        <a:xfrm>
          <a:off x="5453419" y="47132907"/>
          <a:ext cx="3088810" cy="13587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116550</xdr:colOff>
      <xdr:row>755</xdr:row>
      <xdr:rowOff>220171</xdr:rowOff>
    </xdr:from>
    <xdr:to>
      <xdr:col>14</xdr:col>
      <xdr:colOff>116550</xdr:colOff>
      <xdr:row>757</xdr:row>
      <xdr:rowOff>286926</xdr:rowOff>
    </xdr:to>
    <xdr:cxnSp macro="">
      <xdr:nvCxnSpPr>
        <xdr:cNvPr id="11" name="直線コネクタ 10">
          <a:extLst>
            <a:ext uri="{FF2B5EF4-FFF2-40B4-BE49-F238E27FC236}">
              <a16:creationId xmlns:a16="http://schemas.microsoft.com/office/drawing/2014/main" id="{64A5DC90-23B1-4471-9E6F-AC4116E65046}"/>
            </a:ext>
          </a:extLst>
        </xdr:cNvPr>
        <xdr:cNvCxnSpPr/>
      </xdr:nvCxnSpPr>
      <xdr:spPr>
        <a:xfrm>
          <a:off x="2974050" y="45953778"/>
          <a:ext cx="0" cy="774327"/>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665</v>
      </c>
      <c r="AK2" s="191"/>
      <c r="AL2" s="191"/>
      <c r="AM2" s="191"/>
      <c r="AN2" s="83" t="s">
        <v>325</v>
      </c>
      <c r="AO2" s="191" t="s">
        <v>592</v>
      </c>
      <c r="AP2" s="191"/>
      <c r="AQ2" s="191"/>
      <c r="AR2" s="84" t="s">
        <v>628</v>
      </c>
      <c r="AS2" s="192">
        <v>36</v>
      </c>
      <c r="AT2" s="192"/>
      <c r="AU2" s="192"/>
      <c r="AV2" s="83" t="str">
        <f>IF(AW2="","","-")</f>
        <v/>
      </c>
      <c r="AW2" s="379"/>
      <c r="AX2" s="379"/>
    </row>
    <row r="3" spans="1:50" ht="21" customHeight="1" thickBot="1" x14ac:dyDescent="0.25">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633</v>
      </c>
      <c r="H5" s="540"/>
      <c r="I5" s="540"/>
      <c r="J5" s="540"/>
      <c r="K5" s="540"/>
      <c r="L5" s="540"/>
      <c r="M5" s="541" t="s">
        <v>65</v>
      </c>
      <c r="N5" s="542"/>
      <c r="O5" s="542"/>
      <c r="P5" s="542"/>
      <c r="Q5" s="542"/>
      <c r="R5" s="543"/>
      <c r="S5" s="544" t="s">
        <v>634</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632</v>
      </c>
      <c r="AR5" s="704"/>
      <c r="AS5" s="704"/>
      <c r="AT5" s="704"/>
      <c r="AU5" s="704"/>
      <c r="AV5" s="704"/>
      <c r="AW5" s="704"/>
      <c r="AX5" s="705"/>
    </row>
    <row r="6" spans="1:50" ht="39" customHeight="1" x14ac:dyDescent="0.2">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88.5" customHeight="1" x14ac:dyDescent="0.2">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2">
      <c r="A9" s="108" t="s">
        <v>23</v>
      </c>
      <c r="B9" s="109"/>
      <c r="C9" s="109"/>
      <c r="D9" s="109"/>
      <c r="E9" s="109"/>
      <c r="F9" s="109"/>
      <c r="G9" s="553" t="s">
        <v>638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3" t="s">
        <v>29</v>
      </c>
      <c r="B10" s="724"/>
      <c r="C10" s="724"/>
      <c r="D10" s="724"/>
      <c r="E10" s="724"/>
      <c r="F10" s="724"/>
      <c r="G10" s="656" t="s">
        <v>639</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2">
      <c r="A13" s="105"/>
      <c r="B13" s="106"/>
      <c r="C13" s="106"/>
      <c r="D13" s="106"/>
      <c r="E13" s="106"/>
      <c r="F13" s="107"/>
      <c r="G13" s="726" t="s">
        <v>6</v>
      </c>
      <c r="H13" s="727"/>
      <c r="I13" s="619" t="s">
        <v>7</v>
      </c>
      <c r="J13" s="620"/>
      <c r="K13" s="620"/>
      <c r="L13" s="620"/>
      <c r="M13" s="620"/>
      <c r="N13" s="620"/>
      <c r="O13" s="621"/>
      <c r="P13" s="148" t="s">
        <v>636</v>
      </c>
      <c r="Q13" s="149"/>
      <c r="R13" s="149"/>
      <c r="S13" s="149"/>
      <c r="T13" s="149"/>
      <c r="U13" s="149"/>
      <c r="V13" s="150"/>
      <c r="W13" s="148" t="s">
        <v>636</v>
      </c>
      <c r="X13" s="149"/>
      <c r="Y13" s="149"/>
      <c r="Z13" s="149"/>
      <c r="AA13" s="149"/>
      <c r="AB13" s="149"/>
      <c r="AC13" s="150"/>
      <c r="AD13" s="148" t="s">
        <v>655</v>
      </c>
      <c r="AE13" s="149"/>
      <c r="AF13" s="149"/>
      <c r="AG13" s="149"/>
      <c r="AH13" s="149"/>
      <c r="AI13" s="149"/>
      <c r="AJ13" s="150"/>
      <c r="AK13" s="148">
        <v>10</v>
      </c>
      <c r="AL13" s="149"/>
      <c r="AM13" s="149"/>
      <c r="AN13" s="149"/>
      <c r="AO13" s="149"/>
      <c r="AP13" s="149"/>
      <c r="AQ13" s="150"/>
      <c r="AR13" s="145"/>
      <c r="AS13" s="146"/>
      <c r="AT13" s="146"/>
      <c r="AU13" s="146"/>
      <c r="AV13" s="146"/>
      <c r="AW13" s="146"/>
      <c r="AX13" s="376"/>
    </row>
    <row r="14" spans="1:50" ht="21" customHeight="1" x14ac:dyDescent="0.2">
      <c r="A14" s="105"/>
      <c r="B14" s="106"/>
      <c r="C14" s="106"/>
      <c r="D14" s="106"/>
      <c r="E14" s="106"/>
      <c r="F14" s="107"/>
      <c r="G14" s="728"/>
      <c r="H14" s="729"/>
      <c r="I14" s="556" t="s">
        <v>8</v>
      </c>
      <c r="J14" s="610"/>
      <c r="K14" s="610"/>
      <c r="L14" s="610"/>
      <c r="M14" s="610"/>
      <c r="N14" s="610"/>
      <c r="O14" s="611"/>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655</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28"/>
      <c r="H15" s="729"/>
      <c r="I15" s="556" t="s">
        <v>50</v>
      </c>
      <c r="J15" s="557"/>
      <c r="K15" s="557"/>
      <c r="L15" s="557"/>
      <c r="M15" s="557"/>
      <c r="N15" s="557"/>
      <c r="O15" s="558"/>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655</v>
      </c>
      <c r="AL15" s="149"/>
      <c r="AM15" s="149"/>
      <c r="AN15" s="149"/>
      <c r="AO15" s="149"/>
      <c r="AP15" s="149"/>
      <c r="AQ15" s="150"/>
      <c r="AR15" s="148"/>
      <c r="AS15" s="149"/>
      <c r="AT15" s="149"/>
      <c r="AU15" s="149"/>
      <c r="AV15" s="149"/>
      <c r="AW15" s="149"/>
      <c r="AX15" s="609"/>
    </row>
    <row r="16" spans="1:50" ht="21" customHeight="1" x14ac:dyDescent="0.2">
      <c r="A16" s="105"/>
      <c r="B16" s="106"/>
      <c r="C16" s="106"/>
      <c r="D16" s="106"/>
      <c r="E16" s="106"/>
      <c r="F16" s="107"/>
      <c r="G16" s="728"/>
      <c r="H16" s="729"/>
      <c r="I16" s="556" t="s">
        <v>51</v>
      </c>
      <c r="J16" s="557"/>
      <c r="K16" s="557"/>
      <c r="L16" s="557"/>
      <c r="M16" s="557"/>
      <c r="N16" s="557"/>
      <c r="O16" s="558"/>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655</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28"/>
      <c r="H17" s="729"/>
      <c r="I17" s="556" t="s">
        <v>49</v>
      </c>
      <c r="J17" s="610"/>
      <c r="K17" s="610"/>
      <c r="L17" s="610"/>
      <c r="M17" s="610"/>
      <c r="N17" s="610"/>
      <c r="O17" s="611"/>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655</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10</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t="s">
        <v>636</v>
      </c>
      <c r="Q19" s="149"/>
      <c r="R19" s="149"/>
      <c r="S19" s="149"/>
      <c r="T19" s="149"/>
      <c r="U19" s="149"/>
      <c r="V19" s="150"/>
      <c r="W19" s="148" t="s">
        <v>636</v>
      </c>
      <c r="X19" s="149"/>
      <c r="Y19" s="149"/>
      <c r="Z19" s="149"/>
      <c r="AA19" s="149"/>
      <c r="AB19" s="149"/>
      <c r="AC19" s="150"/>
      <c r="AD19" s="148" t="s">
        <v>655</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03" t="s">
        <v>274</v>
      </c>
      <c r="H21" s="904"/>
      <c r="I21" s="904"/>
      <c r="J21" s="904"/>
      <c r="K21" s="904"/>
      <c r="L21" s="904"/>
      <c r="M21" s="904"/>
      <c r="N21" s="904"/>
      <c r="O21" s="904"/>
      <c r="P21" s="520" t="e">
        <f>IF(P19=0, "-", SUM(P19)/SUM(P13,P14))</f>
        <v>#DIV/0!</v>
      </c>
      <c r="Q21" s="520"/>
      <c r="R21" s="520"/>
      <c r="S21" s="520"/>
      <c r="T21" s="520"/>
      <c r="U21" s="520"/>
      <c r="V21" s="520"/>
      <c r="W21" s="520" t="e">
        <f t="shared" ref="W21" si="2">IF(W19=0, "-", SUM(W19)/SUM(W13,W14))</f>
        <v>#DIV/0!</v>
      </c>
      <c r="X21" s="520"/>
      <c r="Y21" s="520"/>
      <c r="Z21" s="520"/>
      <c r="AA21" s="520"/>
      <c r="AB21" s="520"/>
      <c r="AC21" s="520"/>
      <c r="AD21" s="520" t="e">
        <f t="shared" ref="AD21" si="3">IF(AD19=0, "-", SUM(AD19)/SUM(AD13,AD14))</f>
        <v>#DIV/0!</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640</v>
      </c>
      <c r="H23" s="118"/>
      <c r="I23" s="118"/>
      <c r="J23" s="118"/>
      <c r="K23" s="118"/>
      <c r="L23" s="118"/>
      <c r="M23" s="118"/>
      <c r="N23" s="118"/>
      <c r="O23" s="119"/>
      <c r="P23" s="145">
        <v>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641</v>
      </c>
      <c r="H24" s="121"/>
      <c r="I24" s="121"/>
      <c r="J24" s="121"/>
      <c r="K24" s="121"/>
      <c r="L24" s="121"/>
      <c r="M24" s="121"/>
      <c r="N24" s="121"/>
      <c r="O24" s="122"/>
      <c r="P24" s="148">
        <v>9</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f>AK13</f>
        <v>10</v>
      </c>
      <c r="Q29" s="194"/>
      <c r="R29" s="194"/>
      <c r="S29" s="194"/>
      <c r="T29" s="194"/>
      <c r="U29" s="194"/>
      <c r="V29" s="195"/>
      <c r="W29" s="193">
        <f>AR13</f>
        <v>0</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5</v>
      </c>
      <c r="AV31" s="256"/>
      <c r="AW31" s="360" t="s">
        <v>175</v>
      </c>
      <c r="AX31" s="361"/>
    </row>
    <row r="32" spans="1:50" ht="37.5" customHeight="1" x14ac:dyDescent="0.2">
      <c r="A32" s="496"/>
      <c r="B32" s="494"/>
      <c r="C32" s="494"/>
      <c r="D32" s="494"/>
      <c r="E32" s="494"/>
      <c r="F32" s="495"/>
      <c r="G32" s="521" t="s">
        <v>642</v>
      </c>
      <c r="H32" s="522"/>
      <c r="I32" s="522"/>
      <c r="J32" s="522"/>
      <c r="K32" s="522"/>
      <c r="L32" s="522"/>
      <c r="M32" s="522"/>
      <c r="N32" s="522"/>
      <c r="O32" s="523"/>
      <c r="P32" s="176" t="s">
        <v>643</v>
      </c>
      <c r="Q32" s="176"/>
      <c r="R32" s="176"/>
      <c r="S32" s="176"/>
      <c r="T32" s="176"/>
      <c r="U32" s="176"/>
      <c r="V32" s="176"/>
      <c r="W32" s="176"/>
      <c r="X32" s="218"/>
      <c r="Y32" s="324" t="s">
        <v>12</v>
      </c>
      <c r="Z32" s="530"/>
      <c r="AA32" s="531"/>
      <c r="AB32" s="532" t="s">
        <v>644</v>
      </c>
      <c r="AC32" s="532"/>
      <c r="AD32" s="532"/>
      <c r="AE32" s="348" t="s">
        <v>636</v>
      </c>
      <c r="AF32" s="349"/>
      <c r="AG32" s="349"/>
      <c r="AH32" s="349"/>
      <c r="AI32" s="348" t="s">
        <v>636</v>
      </c>
      <c r="AJ32" s="349"/>
      <c r="AK32" s="349"/>
      <c r="AL32" s="349"/>
      <c r="AM32" s="348" t="s">
        <v>655</v>
      </c>
      <c r="AN32" s="349"/>
      <c r="AO32" s="349"/>
      <c r="AP32" s="349"/>
      <c r="AQ32" s="151" t="s">
        <v>636</v>
      </c>
      <c r="AR32" s="152"/>
      <c r="AS32" s="152"/>
      <c r="AT32" s="153"/>
      <c r="AU32" s="349" t="s">
        <v>636</v>
      </c>
      <c r="AV32" s="349"/>
      <c r="AW32" s="349"/>
      <c r="AX32" s="350"/>
    </row>
    <row r="33" spans="1:51" ht="37.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t="s">
        <v>636</v>
      </c>
      <c r="AF33" s="349"/>
      <c r="AG33" s="349"/>
      <c r="AH33" s="349"/>
      <c r="AI33" s="348" t="s">
        <v>636</v>
      </c>
      <c r="AJ33" s="349"/>
      <c r="AK33" s="349"/>
      <c r="AL33" s="349"/>
      <c r="AM33" s="348" t="s">
        <v>655</v>
      </c>
      <c r="AN33" s="349"/>
      <c r="AO33" s="349"/>
      <c r="AP33" s="349"/>
      <c r="AQ33" s="151" t="s">
        <v>636</v>
      </c>
      <c r="AR33" s="152"/>
      <c r="AS33" s="152"/>
      <c r="AT33" s="153"/>
      <c r="AU33" s="349">
        <v>2</v>
      </c>
      <c r="AV33" s="349"/>
      <c r="AW33" s="349"/>
      <c r="AX33" s="350"/>
    </row>
    <row r="34" spans="1:51" ht="37.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636</v>
      </c>
      <c r="AF34" s="349"/>
      <c r="AG34" s="349"/>
      <c r="AH34" s="349"/>
      <c r="AI34" s="348" t="s">
        <v>636</v>
      </c>
      <c r="AJ34" s="349"/>
      <c r="AK34" s="349"/>
      <c r="AL34" s="349"/>
      <c r="AM34" s="348" t="s">
        <v>655</v>
      </c>
      <c r="AN34" s="349"/>
      <c r="AO34" s="349"/>
      <c r="AP34" s="349"/>
      <c r="AQ34" s="151" t="s">
        <v>636</v>
      </c>
      <c r="AR34" s="152"/>
      <c r="AS34" s="152"/>
      <c r="AT34" s="153"/>
      <c r="AU34" s="349" t="s">
        <v>636</v>
      </c>
      <c r="AV34" s="349"/>
      <c r="AW34" s="349"/>
      <c r="AX34" s="350"/>
    </row>
    <row r="35" spans="1:51" ht="23.25" customHeight="1" x14ac:dyDescent="0.2">
      <c r="A35" s="876" t="s">
        <v>299</v>
      </c>
      <c r="B35" s="877"/>
      <c r="C35" s="877"/>
      <c r="D35" s="877"/>
      <c r="E35" s="877"/>
      <c r="F35" s="878"/>
      <c r="G35" s="882" t="s">
        <v>662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76" t="s">
        <v>299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2">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76" t="s">
        <v>299</v>
      </c>
      <c r="B63" s="877"/>
      <c r="C63" s="877"/>
      <c r="D63" s="877"/>
      <c r="E63" s="877"/>
      <c r="F63" s="878"/>
      <c r="G63" s="882" t="s">
        <v>645</v>
      </c>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2">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2">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2">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2">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2">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2">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2">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2">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2">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2">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2">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2">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2">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2">
      <c r="A101" s="472"/>
      <c r="B101" s="473"/>
      <c r="C101" s="473"/>
      <c r="D101" s="473"/>
      <c r="E101" s="473"/>
      <c r="F101" s="474"/>
      <c r="G101" s="176" t="s">
        <v>646</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647</v>
      </c>
      <c r="AC101" s="532"/>
      <c r="AD101" s="532"/>
      <c r="AE101" s="343" t="s">
        <v>636</v>
      </c>
      <c r="AF101" s="343"/>
      <c r="AG101" s="343"/>
      <c r="AH101" s="343"/>
      <c r="AI101" s="343" t="s">
        <v>636</v>
      </c>
      <c r="AJ101" s="343"/>
      <c r="AK101" s="343"/>
      <c r="AL101" s="343"/>
      <c r="AM101" s="343" t="s">
        <v>655</v>
      </c>
      <c r="AN101" s="343"/>
      <c r="AO101" s="343"/>
      <c r="AP101" s="343"/>
      <c r="AQ101" s="343">
        <v>1</v>
      </c>
      <c r="AR101" s="343"/>
      <c r="AS101" s="343"/>
      <c r="AT101" s="343"/>
      <c r="AU101" s="348">
        <v>2</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647</v>
      </c>
      <c r="AC102" s="532"/>
      <c r="AD102" s="532"/>
      <c r="AE102" s="343" t="s">
        <v>636</v>
      </c>
      <c r="AF102" s="343"/>
      <c r="AG102" s="343"/>
      <c r="AH102" s="343"/>
      <c r="AI102" s="343" t="s">
        <v>636</v>
      </c>
      <c r="AJ102" s="343"/>
      <c r="AK102" s="343"/>
      <c r="AL102" s="343"/>
      <c r="AM102" s="343" t="s">
        <v>655</v>
      </c>
      <c r="AN102" s="343"/>
      <c r="AO102" s="343"/>
      <c r="AP102" s="343"/>
      <c r="AQ102" s="343">
        <v>1</v>
      </c>
      <c r="AR102" s="343"/>
      <c r="AS102" s="343"/>
      <c r="AT102" s="343"/>
      <c r="AU102" s="356">
        <v>2</v>
      </c>
      <c r="AV102" s="357"/>
      <c r="AW102" s="357"/>
      <c r="AX102" s="909"/>
    </row>
    <row r="103" spans="1:60" ht="31.5" hidden="1" customHeight="1" x14ac:dyDescent="0.2">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2">
      <c r="A116" s="277"/>
      <c r="B116" s="278"/>
      <c r="C116" s="278"/>
      <c r="D116" s="278"/>
      <c r="E116" s="278"/>
      <c r="F116" s="279"/>
      <c r="G116" s="336" t="s">
        <v>648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649</v>
      </c>
      <c r="AC116" s="286"/>
      <c r="AD116" s="287"/>
      <c r="AE116" s="343" t="s">
        <v>636</v>
      </c>
      <c r="AF116" s="343"/>
      <c r="AG116" s="343"/>
      <c r="AH116" s="343"/>
      <c r="AI116" s="343" t="s">
        <v>636</v>
      </c>
      <c r="AJ116" s="343"/>
      <c r="AK116" s="343"/>
      <c r="AL116" s="343"/>
      <c r="AM116" s="343" t="s">
        <v>655</v>
      </c>
      <c r="AN116" s="343"/>
      <c r="AO116" s="343"/>
      <c r="AP116" s="343"/>
      <c r="AQ116" s="348">
        <v>10</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636</v>
      </c>
      <c r="AF117" s="291"/>
      <c r="AG117" s="291"/>
      <c r="AH117" s="291"/>
      <c r="AI117" s="291" t="s">
        <v>636</v>
      </c>
      <c r="AJ117" s="291"/>
      <c r="AK117" s="291"/>
      <c r="AL117" s="291"/>
      <c r="AM117" s="291" t="s">
        <v>655</v>
      </c>
      <c r="AN117" s="291"/>
      <c r="AO117" s="291"/>
      <c r="AP117" s="291"/>
      <c r="AQ117" s="291" t="s">
        <v>664</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72" t="s">
        <v>324</v>
      </c>
      <c r="B130" s="970"/>
      <c r="C130" s="969" t="s">
        <v>188</v>
      </c>
      <c r="D130" s="970"/>
      <c r="E130" s="293" t="s">
        <v>217</v>
      </c>
      <c r="F130" s="294"/>
      <c r="G130" s="295" t="s">
        <v>650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73"/>
      <c r="B131" s="238"/>
      <c r="C131" s="237"/>
      <c r="D131" s="238"/>
      <c r="E131" s="224" t="s">
        <v>216</v>
      </c>
      <c r="F131" s="225"/>
      <c r="G131" s="222" t="s">
        <v>651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2">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5</v>
      </c>
      <c r="AV133" s="163"/>
      <c r="AW133" s="164" t="s">
        <v>175</v>
      </c>
      <c r="AX133" s="165"/>
      <c r="AY133">
        <f>$AY$132</f>
        <v>1</v>
      </c>
    </row>
    <row r="134" spans="1:51" ht="39.75" customHeight="1" x14ac:dyDescent="0.2">
      <c r="A134" s="973"/>
      <c r="B134" s="238"/>
      <c r="C134" s="237"/>
      <c r="D134" s="238"/>
      <c r="E134" s="237"/>
      <c r="F134" s="299"/>
      <c r="G134" s="217" t="s">
        <v>652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653</v>
      </c>
      <c r="AC134" s="209"/>
      <c r="AD134" s="209"/>
      <c r="AE134" s="251" t="s">
        <v>636</v>
      </c>
      <c r="AF134" s="152"/>
      <c r="AG134" s="152"/>
      <c r="AH134" s="152"/>
      <c r="AI134" s="251" t="s">
        <v>636</v>
      </c>
      <c r="AJ134" s="152"/>
      <c r="AK134" s="152"/>
      <c r="AL134" s="152"/>
      <c r="AM134" s="251" t="s">
        <v>655</v>
      </c>
      <c r="AN134" s="152"/>
      <c r="AO134" s="152"/>
      <c r="AP134" s="152"/>
      <c r="AQ134" s="251" t="s">
        <v>636</v>
      </c>
      <c r="AR134" s="152"/>
      <c r="AS134" s="152"/>
      <c r="AT134" s="152"/>
      <c r="AU134" s="251" t="s">
        <v>636</v>
      </c>
      <c r="AV134" s="152"/>
      <c r="AW134" s="152"/>
      <c r="AX134" s="196"/>
      <c r="AY134">
        <f t="shared" ref="AY134:AY135" si="13">$AY$132</f>
        <v>1</v>
      </c>
    </row>
    <row r="135" spans="1:51" ht="39.75" customHeight="1" x14ac:dyDescent="0.2">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653</v>
      </c>
      <c r="AC135" s="160"/>
      <c r="AD135" s="160"/>
      <c r="AE135" s="251" t="s">
        <v>636</v>
      </c>
      <c r="AF135" s="152"/>
      <c r="AG135" s="152"/>
      <c r="AH135" s="152"/>
      <c r="AI135" s="251" t="s">
        <v>636</v>
      </c>
      <c r="AJ135" s="152"/>
      <c r="AK135" s="152"/>
      <c r="AL135" s="152"/>
      <c r="AM135" s="251" t="s">
        <v>655</v>
      </c>
      <c r="AN135" s="152"/>
      <c r="AO135" s="152"/>
      <c r="AP135" s="152"/>
      <c r="AQ135" s="251" t="s">
        <v>636</v>
      </c>
      <c r="AR135" s="152"/>
      <c r="AS135" s="152"/>
      <c r="AT135" s="152"/>
      <c r="AU135" s="251">
        <v>90</v>
      </c>
      <c r="AV135" s="152"/>
      <c r="AW135" s="152"/>
      <c r="AX135" s="196"/>
      <c r="AY135">
        <f t="shared" si="13"/>
        <v>1</v>
      </c>
    </row>
    <row r="136" spans="1:51" ht="18.75" hidden="1" customHeight="1" x14ac:dyDescent="0.2">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3"/>
      <c r="B188" s="238"/>
      <c r="C188" s="237"/>
      <c r="D188" s="238"/>
      <c r="E188" s="175" t="s">
        <v>663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73"/>
      <c r="B430" s="238"/>
      <c r="C430" s="235" t="s">
        <v>590</v>
      </c>
      <c r="D430" s="236"/>
      <c r="E430" s="224" t="s">
        <v>318</v>
      </c>
      <c r="F430" s="429"/>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2">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2">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655</v>
      </c>
      <c r="AN433" s="152"/>
      <c r="AO433" s="152"/>
      <c r="AP433" s="153"/>
      <c r="AQ433" s="151" t="s">
        <v>636</v>
      </c>
      <c r="AR433" s="152"/>
      <c r="AS433" s="152"/>
      <c r="AT433" s="153"/>
      <c r="AU433" s="152" t="s">
        <v>636</v>
      </c>
      <c r="AV433" s="152"/>
      <c r="AW433" s="152"/>
      <c r="AX433" s="196"/>
      <c r="AY433">
        <f t="shared" ref="AY433:AY435" si="63">$AY$431</f>
        <v>1</v>
      </c>
    </row>
    <row r="434" spans="1:51" ht="23.25" customHeight="1" x14ac:dyDescent="0.2">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636</v>
      </c>
      <c r="AC434" s="209"/>
      <c r="AD434" s="209"/>
      <c r="AE434" s="151" t="s">
        <v>636</v>
      </c>
      <c r="AF434" s="152"/>
      <c r="AG434" s="152"/>
      <c r="AH434" s="153"/>
      <c r="AI434" s="151" t="s">
        <v>636</v>
      </c>
      <c r="AJ434" s="152"/>
      <c r="AK434" s="152"/>
      <c r="AL434" s="152"/>
      <c r="AM434" s="151" t="s">
        <v>655</v>
      </c>
      <c r="AN434" s="152"/>
      <c r="AO434" s="152"/>
      <c r="AP434" s="153"/>
      <c r="AQ434" s="151" t="s">
        <v>636</v>
      </c>
      <c r="AR434" s="152"/>
      <c r="AS434" s="152"/>
      <c r="AT434" s="153"/>
      <c r="AU434" s="152" t="s">
        <v>636</v>
      </c>
      <c r="AV434" s="152"/>
      <c r="AW434" s="152"/>
      <c r="AX434" s="196"/>
      <c r="AY434">
        <f t="shared" si="63"/>
        <v>1</v>
      </c>
    </row>
    <row r="435" spans="1:51" ht="23.25" customHeight="1" x14ac:dyDescent="0.2">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636</v>
      </c>
      <c r="AF435" s="152"/>
      <c r="AG435" s="152"/>
      <c r="AH435" s="153"/>
      <c r="AI435" s="151" t="s">
        <v>636</v>
      </c>
      <c r="AJ435" s="152"/>
      <c r="AK435" s="152"/>
      <c r="AL435" s="152"/>
      <c r="AM435" s="151" t="s">
        <v>655</v>
      </c>
      <c r="AN435" s="152"/>
      <c r="AO435" s="152"/>
      <c r="AP435" s="153"/>
      <c r="AQ435" s="151" t="s">
        <v>636</v>
      </c>
      <c r="AR435" s="152"/>
      <c r="AS435" s="152"/>
      <c r="AT435" s="153"/>
      <c r="AU435" s="152" t="s">
        <v>636</v>
      </c>
      <c r="AV435" s="152"/>
      <c r="AW435" s="152"/>
      <c r="AX435" s="196"/>
      <c r="AY435">
        <f t="shared" si="63"/>
        <v>1</v>
      </c>
    </row>
    <row r="436" spans="1:51" ht="18.75" hidden="1" customHeight="1" x14ac:dyDescent="0.2">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2">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2">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655</v>
      </c>
      <c r="AN458" s="152"/>
      <c r="AO458" s="152"/>
      <c r="AP458" s="153"/>
      <c r="AQ458" s="151" t="s">
        <v>636</v>
      </c>
      <c r="AR458" s="152"/>
      <c r="AS458" s="152"/>
      <c r="AT458" s="153"/>
      <c r="AU458" s="152" t="s">
        <v>636</v>
      </c>
      <c r="AV458" s="152"/>
      <c r="AW458" s="152"/>
      <c r="AX458" s="196"/>
      <c r="AY458">
        <f t="shared" ref="AY458:AY460" si="68">$AY$456</f>
        <v>1</v>
      </c>
    </row>
    <row r="459" spans="1:51" ht="23.25" customHeight="1" x14ac:dyDescent="0.2">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636</v>
      </c>
      <c r="AC459" s="209"/>
      <c r="AD459" s="209"/>
      <c r="AE459" s="151" t="s">
        <v>636</v>
      </c>
      <c r="AF459" s="152"/>
      <c r="AG459" s="152"/>
      <c r="AH459" s="153"/>
      <c r="AI459" s="151" t="s">
        <v>636</v>
      </c>
      <c r="AJ459" s="152"/>
      <c r="AK459" s="152"/>
      <c r="AL459" s="152"/>
      <c r="AM459" s="151" t="s">
        <v>655</v>
      </c>
      <c r="AN459" s="152"/>
      <c r="AO459" s="152"/>
      <c r="AP459" s="153"/>
      <c r="AQ459" s="151" t="s">
        <v>636</v>
      </c>
      <c r="AR459" s="152"/>
      <c r="AS459" s="152"/>
      <c r="AT459" s="153"/>
      <c r="AU459" s="152" t="s">
        <v>636</v>
      </c>
      <c r="AV459" s="152"/>
      <c r="AW459" s="152"/>
      <c r="AX459" s="196"/>
      <c r="AY459">
        <f t="shared" si="68"/>
        <v>1</v>
      </c>
    </row>
    <row r="460" spans="1:51" ht="23.25" customHeight="1" thickBot="1" x14ac:dyDescent="0.2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636</v>
      </c>
      <c r="AF460" s="152"/>
      <c r="AG460" s="152"/>
      <c r="AH460" s="153"/>
      <c r="AI460" s="151" t="s">
        <v>636</v>
      </c>
      <c r="AJ460" s="152"/>
      <c r="AK460" s="152"/>
      <c r="AL460" s="152"/>
      <c r="AM460" s="151" t="s">
        <v>655</v>
      </c>
      <c r="AN460" s="152"/>
      <c r="AO460" s="152"/>
      <c r="AP460" s="153"/>
      <c r="AQ460" s="151" t="s">
        <v>636</v>
      </c>
      <c r="AR460" s="152"/>
      <c r="AS460" s="152"/>
      <c r="AT460" s="153"/>
      <c r="AU460" s="152" t="s">
        <v>636</v>
      </c>
      <c r="AV460" s="152"/>
      <c r="AW460" s="152"/>
      <c r="AX460" s="196"/>
      <c r="AY460">
        <f t="shared" si="68"/>
        <v>1</v>
      </c>
    </row>
    <row r="461" spans="1:51" ht="18.75" hidden="1" customHeight="1" x14ac:dyDescent="0.2">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135" customHeight="1" x14ac:dyDescent="0.2">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654</v>
      </c>
      <c r="AE702" s="875"/>
      <c r="AF702" s="875"/>
      <c r="AG702" s="864" t="s">
        <v>657</v>
      </c>
      <c r="AH702" s="865"/>
      <c r="AI702" s="865"/>
      <c r="AJ702" s="865"/>
      <c r="AK702" s="865"/>
      <c r="AL702" s="865"/>
      <c r="AM702" s="865"/>
      <c r="AN702" s="865"/>
      <c r="AO702" s="865"/>
      <c r="AP702" s="865"/>
      <c r="AQ702" s="865"/>
      <c r="AR702" s="865"/>
      <c r="AS702" s="865"/>
      <c r="AT702" s="865"/>
      <c r="AU702" s="865"/>
      <c r="AV702" s="865"/>
      <c r="AW702" s="865"/>
      <c r="AX702" s="866"/>
    </row>
    <row r="703" spans="1:51" ht="135"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654</v>
      </c>
      <c r="AE703" s="170"/>
      <c r="AF703" s="170"/>
      <c r="AG703" s="648" t="s">
        <v>658</v>
      </c>
      <c r="AH703" s="649"/>
      <c r="AI703" s="649"/>
      <c r="AJ703" s="649"/>
      <c r="AK703" s="649"/>
      <c r="AL703" s="649"/>
      <c r="AM703" s="649"/>
      <c r="AN703" s="649"/>
      <c r="AO703" s="649"/>
      <c r="AP703" s="649"/>
      <c r="AQ703" s="649"/>
      <c r="AR703" s="649"/>
      <c r="AS703" s="649"/>
      <c r="AT703" s="649"/>
      <c r="AU703" s="649"/>
      <c r="AV703" s="649"/>
      <c r="AW703" s="649"/>
      <c r="AX703" s="650"/>
    </row>
    <row r="704" spans="1:51" ht="13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654</v>
      </c>
      <c r="AE704" s="567"/>
      <c r="AF704" s="567"/>
      <c r="AG704" s="409" t="s">
        <v>659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2">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656</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656</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656</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656</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656</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656</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656</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656</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656</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656</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656</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2">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2">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2">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78" t="s">
        <v>660</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5">
      <c r="A727" s="604"/>
      <c r="B727" s="605"/>
      <c r="C727" s="679" t="s">
        <v>56</v>
      </c>
      <c r="D727" s="680"/>
      <c r="E727" s="680"/>
      <c r="F727" s="681"/>
      <c r="G727" s="776" t="s">
        <v>655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2">
      <c r="A737" s="142" t="s">
        <v>591</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316</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315</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314</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313</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312</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311</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310</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309</v>
      </c>
      <c r="B745" s="94"/>
      <c r="C745" s="94"/>
      <c r="D745" s="94"/>
      <c r="E745" s="99" t="s">
        <v>636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428</v>
      </c>
      <c r="B747" s="94"/>
      <c r="C747" s="94"/>
      <c r="D747" s="94"/>
      <c r="E747" s="97" t="s">
        <v>661</v>
      </c>
      <c r="F747" s="98"/>
      <c r="G747" s="98"/>
      <c r="H747" s="85" t="str">
        <f>IF(E747="","","-")</f>
        <v>-</v>
      </c>
      <c r="I747" s="98" t="s">
        <v>333</v>
      </c>
      <c r="J747" s="98"/>
      <c r="K747" s="85" t="str">
        <f>IF(I747="","","-")</f>
        <v>-</v>
      </c>
      <c r="L747" s="89">
        <v>39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2">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2">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2">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2">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2">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2">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2">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2">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2">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2">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hidden="1"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2">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2">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2">
      <c r="A6" s="14" t="s">
        <v>88</v>
      </c>
      <c r="B6" s="15" t="s">
        <v>654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2">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2">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2">
      <c r="A38" s="13"/>
      <c r="B38" s="13"/>
      <c r="F38" s="13"/>
      <c r="G38" s="19"/>
      <c r="K38" s="13"/>
      <c r="L38" s="13"/>
      <c r="O38" s="13"/>
      <c r="P38" s="13"/>
      <c r="Q38" s="19"/>
      <c r="T38" s="13"/>
      <c r="U38" s="32" t="s">
        <v>307</v>
      </c>
      <c r="Y38" s="32" t="s">
        <v>371</v>
      </c>
      <c r="Z38" s="32" t="s">
        <v>502</v>
      </c>
      <c r="AF38" s="30"/>
      <c r="AK38" s="42" t="str">
        <f t="shared" si="7"/>
        <v>k</v>
      </c>
    </row>
    <row r="39" spans="1:37" x14ac:dyDescent="0.2">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2">
      <c r="A40" s="13"/>
      <c r="B40" s="13"/>
      <c r="F40" s="13"/>
      <c r="G40" s="19"/>
      <c r="K40" s="13"/>
      <c r="L40" s="13"/>
      <c r="O40" s="13"/>
      <c r="P40" s="13"/>
      <c r="Q40" s="19"/>
      <c r="T40" s="13"/>
      <c r="Y40" s="32" t="s">
        <v>373</v>
      </c>
      <c r="Z40" s="32" t="s">
        <v>504</v>
      </c>
      <c r="AF40" s="30"/>
      <c r="AK40" s="42" t="str">
        <f t="shared" si="7"/>
        <v>m</v>
      </c>
    </row>
    <row r="41" spans="1:37" x14ac:dyDescent="0.2">
      <c r="A41" s="13"/>
      <c r="B41" s="13"/>
      <c r="F41" s="13"/>
      <c r="G41" s="19"/>
      <c r="K41" s="13"/>
      <c r="L41" s="13"/>
      <c r="O41" s="13"/>
      <c r="P41" s="13"/>
      <c r="Q41" s="19"/>
      <c r="T41" s="13"/>
      <c r="Y41" s="32" t="s">
        <v>374</v>
      </c>
      <c r="Z41" s="32" t="s">
        <v>505</v>
      </c>
      <c r="AF41" s="30"/>
      <c r="AK41" s="42" t="str">
        <f t="shared" si="7"/>
        <v>n</v>
      </c>
    </row>
    <row r="42" spans="1:37" x14ac:dyDescent="0.2">
      <c r="A42" s="13"/>
      <c r="B42" s="13"/>
      <c r="F42" s="13"/>
      <c r="G42" s="19"/>
      <c r="K42" s="13"/>
      <c r="L42" s="13"/>
      <c r="O42" s="13"/>
      <c r="P42" s="13"/>
      <c r="Q42" s="19"/>
      <c r="T42" s="13"/>
      <c r="Y42" s="32" t="s">
        <v>375</v>
      </c>
      <c r="Z42" s="32" t="s">
        <v>506</v>
      </c>
      <c r="AF42" s="30"/>
      <c r="AK42" s="42" t="str">
        <f t="shared" si="7"/>
        <v>o</v>
      </c>
    </row>
    <row r="43" spans="1:37" x14ac:dyDescent="0.2">
      <c r="A43" s="13"/>
      <c r="B43" s="13"/>
      <c r="F43" s="13"/>
      <c r="G43" s="19"/>
      <c r="K43" s="13"/>
      <c r="L43" s="13"/>
      <c r="O43" s="13"/>
      <c r="P43" s="13"/>
      <c r="Q43" s="19"/>
      <c r="T43" s="13"/>
      <c r="Y43" s="32" t="s">
        <v>376</v>
      </c>
      <c r="Z43" s="32" t="s">
        <v>507</v>
      </c>
      <c r="AF43" s="30"/>
      <c r="AK43" s="42" t="str">
        <f t="shared" si="7"/>
        <v>p</v>
      </c>
    </row>
    <row r="44" spans="1:37" x14ac:dyDescent="0.2">
      <c r="A44" s="13"/>
      <c r="B44" s="13"/>
      <c r="F44" s="13"/>
      <c r="G44" s="19"/>
      <c r="K44" s="13"/>
      <c r="L44" s="13"/>
      <c r="O44" s="13"/>
      <c r="P44" s="13"/>
      <c r="Q44" s="19"/>
      <c r="T44" s="13"/>
      <c r="Y44" s="32" t="s">
        <v>377</v>
      </c>
      <c r="Z44" s="32" t="s">
        <v>508</v>
      </c>
      <c r="AF44" s="30"/>
      <c r="AK44" s="42" t="str">
        <f t="shared" si="7"/>
        <v>q</v>
      </c>
    </row>
    <row r="45" spans="1:37" x14ac:dyDescent="0.2">
      <c r="A45" s="13"/>
      <c r="B45" s="13"/>
      <c r="F45" s="13"/>
      <c r="G45" s="19"/>
      <c r="K45" s="13"/>
      <c r="L45" s="13"/>
      <c r="O45" s="13"/>
      <c r="P45" s="13"/>
      <c r="Q45" s="19"/>
      <c r="T45" s="13"/>
      <c r="Y45" s="32" t="s">
        <v>378</v>
      </c>
      <c r="Z45" s="32" t="s">
        <v>509</v>
      </c>
      <c r="AF45" s="30"/>
      <c r="AK45" s="42" t="str">
        <f t="shared" si="7"/>
        <v>r</v>
      </c>
    </row>
    <row r="46" spans="1:37" x14ac:dyDescent="0.2">
      <c r="A46" s="13"/>
      <c r="B46" s="13"/>
      <c r="F46" s="13"/>
      <c r="G46" s="19"/>
      <c r="K46" s="13"/>
      <c r="L46" s="13"/>
      <c r="O46" s="13"/>
      <c r="P46" s="13"/>
      <c r="Q46" s="19"/>
      <c r="T46" s="13"/>
      <c r="Y46" s="32" t="s">
        <v>379</v>
      </c>
      <c r="Z46" s="32" t="s">
        <v>510</v>
      </c>
      <c r="AF46" s="30"/>
      <c r="AK46" s="42" t="str">
        <f t="shared" si="7"/>
        <v>s</v>
      </c>
    </row>
    <row r="47" spans="1:37" x14ac:dyDescent="0.2">
      <c r="A47" s="13"/>
      <c r="B47" s="13"/>
      <c r="F47" s="13"/>
      <c r="G47" s="19"/>
      <c r="K47" s="13"/>
      <c r="L47" s="13"/>
      <c r="O47" s="13"/>
      <c r="P47" s="13"/>
      <c r="Q47" s="19"/>
      <c r="T47" s="13"/>
      <c r="Y47" s="32" t="s">
        <v>380</v>
      </c>
      <c r="Z47" s="32" t="s">
        <v>511</v>
      </c>
      <c r="AF47" s="30"/>
      <c r="AK47" s="42" t="str">
        <f t="shared" si="7"/>
        <v>t</v>
      </c>
    </row>
    <row r="48" spans="1:37" x14ac:dyDescent="0.2">
      <c r="A48" s="13"/>
      <c r="B48" s="13"/>
      <c r="F48" s="13"/>
      <c r="G48" s="19"/>
      <c r="K48" s="13"/>
      <c r="L48" s="13"/>
      <c r="O48" s="13"/>
      <c r="P48" s="13"/>
      <c r="Q48" s="19"/>
      <c r="T48" s="13"/>
      <c r="Y48" s="32" t="s">
        <v>381</v>
      </c>
      <c r="Z48" s="32" t="s">
        <v>512</v>
      </c>
      <c r="AF48" s="30"/>
      <c r="AK48" s="42" t="str">
        <f t="shared" si="7"/>
        <v>u</v>
      </c>
    </row>
    <row r="49" spans="1:37" x14ac:dyDescent="0.2">
      <c r="A49" s="13"/>
      <c r="B49" s="13"/>
      <c r="F49" s="13"/>
      <c r="G49" s="19"/>
      <c r="K49" s="13"/>
      <c r="L49" s="13"/>
      <c r="O49" s="13"/>
      <c r="P49" s="13"/>
      <c r="Q49" s="19"/>
      <c r="T49" s="13"/>
      <c r="Y49" s="32" t="s">
        <v>382</v>
      </c>
      <c r="Z49" s="32" t="s">
        <v>513</v>
      </c>
      <c r="AF49" s="30"/>
      <c r="AK49" s="42" t="str">
        <f t="shared" si="7"/>
        <v>v</v>
      </c>
    </row>
    <row r="50" spans="1:37" x14ac:dyDescent="0.2">
      <c r="A50" s="13"/>
      <c r="B50" s="13"/>
      <c r="F50" s="13"/>
      <c r="G50" s="19"/>
      <c r="K50" s="13"/>
      <c r="L50" s="13"/>
      <c r="O50" s="13"/>
      <c r="P50" s="13"/>
      <c r="Q50" s="19"/>
      <c r="T50" s="13"/>
      <c r="Y50" s="32" t="s">
        <v>383</v>
      </c>
      <c r="Z50" s="32" t="s">
        <v>514</v>
      </c>
      <c r="AF50" s="30"/>
    </row>
    <row r="51" spans="1:37" x14ac:dyDescent="0.2">
      <c r="A51" s="13"/>
      <c r="B51" s="13"/>
      <c r="F51" s="13"/>
      <c r="G51" s="19"/>
      <c r="K51" s="13"/>
      <c r="L51" s="13"/>
      <c r="O51" s="13"/>
      <c r="P51" s="13"/>
      <c r="Q51" s="19"/>
      <c r="T51" s="13"/>
      <c r="Y51" s="32" t="s">
        <v>384</v>
      </c>
      <c r="Z51" s="32" t="s">
        <v>515</v>
      </c>
      <c r="AF51" s="30"/>
    </row>
    <row r="52" spans="1:37" x14ac:dyDescent="0.2">
      <c r="A52" s="13"/>
      <c r="B52" s="13"/>
      <c r="F52" s="13"/>
      <c r="G52" s="19"/>
      <c r="K52" s="13"/>
      <c r="L52" s="13"/>
      <c r="O52" s="13"/>
      <c r="P52" s="13"/>
      <c r="Q52" s="19"/>
      <c r="T52" s="13"/>
      <c r="Y52" s="32" t="s">
        <v>385</v>
      </c>
      <c r="Z52" s="32" t="s">
        <v>516</v>
      </c>
      <c r="AF52" s="30"/>
    </row>
    <row r="53" spans="1:37" x14ac:dyDescent="0.2">
      <c r="A53" s="13"/>
      <c r="B53" s="13"/>
      <c r="F53" s="13"/>
      <c r="G53" s="19"/>
      <c r="K53" s="13"/>
      <c r="L53" s="13"/>
      <c r="O53" s="13"/>
      <c r="P53" s="13"/>
      <c r="Q53" s="19"/>
      <c r="T53" s="13"/>
      <c r="Y53" s="32" t="s">
        <v>386</v>
      </c>
      <c r="Z53" s="32" t="s">
        <v>517</v>
      </c>
      <c r="AF53" s="30"/>
    </row>
    <row r="54" spans="1:37" x14ac:dyDescent="0.2">
      <c r="A54" s="13"/>
      <c r="B54" s="13"/>
      <c r="F54" s="13"/>
      <c r="G54" s="19"/>
      <c r="K54" s="13"/>
      <c r="L54" s="13"/>
      <c r="O54" s="13"/>
      <c r="P54" s="20"/>
      <c r="Q54" s="19"/>
      <c r="T54" s="13"/>
      <c r="Y54" s="32" t="s">
        <v>387</v>
      </c>
      <c r="Z54" s="32" t="s">
        <v>518</v>
      </c>
      <c r="AF54" s="30"/>
    </row>
    <row r="55" spans="1:37" x14ac:dyDescent="0.2">
      <c r="A55" s="13"/>
      <c r="B55" s="13"/>
      <c r="F55" s="13"/>
      <c r="G55" s="19"/>
      <c r="K55" s="13"/>
      <c r="L55" s="13"/>
      <c r="O55" s="13"/>
      <c r="P55" s="13"/>
      <c r="Q55" s="19"/>
      <c r="T55" s="13"/>
      <c r="Y55" s="32" t="s">
        <v>388</v>
      </c>
      <c r="Z55" s="32" t="s">
        <v>519</v>
      </c>
      <c r="AF55" s="30"/>
    </row>
    <row r="56" spans="1:37" x14ac:dyDescent="0.2">
      <c r="A56" s="13"/>
      <c r="B56" s="13"/>
      <c r="F56" s="13"/>
      <c r="G56" s="19"/>
      <c r="K56" s="13"/>
      <c r="L56" s="13"/>
      <c r="O56" s="13"/>
      <c r="P56" s="13"/>
      <c r="Q56" s="19"/>
      <c r="T56" s="13"/>
      <c r="Y56" s="32" t="s">
        <v>389</v>
      </c>
      <c r="Z56" s="32" t="s">
        <v>520</v>
      </c>
      <c r="AF56" s="30"/>
    </row>
    <row r="57" spans="1:37" x14ac:dyDescent="0.2">
      <c r="A57" s="13"/>
      <c r="B57" s="13"/>
      <c r="F57" s="13"/>
      <c r="G57" s="19"/>
      <c r="K57" s="13"/>
      <c r="L57" s="13"/>
      <c r="O57" s="13"/>
      <c r="P57" s="13"/>
      <c r="Q57" s="19"/>
      <c r="T57" s="13"/>
      <c r="Y57" s="32" t="s">
        <v>390</v>
      </c>
      <c r="Z57" s="32" t="s">
        <v>521</v>
      </c>
      <c r="AF57" s="30"/>
    </row>
    <row r="58" spans="1:37" x14ac:dyDescent="0.2">
      <c r="A58" s="13"/>
      <c r="B58" s="13"/>
      <c r="F58" s="13"/>
      <c r="G58" s="19"/>
      <c r="K58" s="13"/>
      <c r="L58" s="13"/>
      <c r="O58" s="13"/>
      <c r="P58" s="13"/>
      <c r="Q58" s="19"/>
      <c r="T58" s="13"/>
      <c r="Y58" s="32" t="s">
        <v>391</v>
      </c>
      <c r="Z58" s="32" t="s">
        <v>522</v>
      </c>
      <c r="AF58" s="30"/>
    </row>
    <row r="59" spans="1:37" x14ac:dyDescent="0.2">
      <c r="A59" s="13"/>
      <c r="B59" s="13"/>
      <c r="F59" s="13"/>
      <c r="G59" s="19"/>
      <c r="K59" s="13"/>
      <c r="L59" s="13"/>
      <c r="O59" s="13"/>
      <c r="P59" s="13"/>
      <c r="Q59" s="19"/>
      <c r="T59" s="13"/>
      <c r="Y59" s="32" t="s">
        <v>392</v>
      </c>
      <c r="Z59" s="32" t="s">
        <v>523</v>
      </c>
      <c r="AF59" s="30"/>
    </row>
    <row r="60" spans="1:37" x14ac:dyDescent="0.2">
      <c r="A60" s="13"/>
      <c r="B60" s="13"/>
      <c r="F60" s="13"/>
      <c r="G60" s="19"/>
      <c r="K60" s="13"/>
      <c r="L60" s="13"/>
      <c r="O60" s="13"/>
      <c r="P60" s="13"/>
      <c r="Q60" s="19"/>
      <c r="T60" s="13"/>
      <c r="Y60" s="32" t="s">
        <v>393</v>
      </c>
      <c r="Z60" s="32" t="s">
        <v>524</v>
      </c>
      <c r="AF60" s="30"/>
    </row>
    <row r="61" spans="1:37" x14ac:dyDescent="0.2">
      <c r="A61" s="13"/>
      <c r="B61" s="13"/>
      <c r="F61" s="13"/>
      <c r="G61" s="19"/>
      <c r="K61" s="13"/>
      <c r="L61" s="13"/>
      <c r="O61" s="13"/>
      <c r="P61" s="13"/>
      <c r="Q61" s="19"/>
      <c r="T61" s="13"/>
      <c r="Y61" s="32" t="s">
        <v>394</v>
      </c>
      <c r="Z61" s="32" t="s">
        <v>525</v>
      </c>
      <c r="AF61" s="30"/>
    </row>
    <row r="62" spans="1:37" x14ac:dyDescent="0.2">
      <c r="A62" s="13"/>
      <c r="B62" s="13"/>
      <c r="F62" s="13"/>
      <c r="G62" s="19"/>
      <c r="K62" s="13"/>
      <c r="L62" s="13"/>
      <c r="O62" s="13"/>
      <c r="P62" s="13"/>
      <c r="Q62" s="19"/>
      <c r="T62" s="13"/>
      <c r="Y62" s="32" t="s">
        <v>395</v>
      </c>
      <c r="Z62" s="32" t="s">
        <v>526</v>
      </c>
      <c r="AF62" s="30"/>
    </row>
    <row r="63" spans="1:37" x14ac:dyDescent="0.2">
      <c r="A63" s="13"/>
      <c r="B63" s="13"/>
      <c r="F63" s="13"/>
      <c r="G63" s="19"/>
      <c r="K63" s="13"/>
      <c r="L63" s="13"/>
      <c r="O63" s="13"/>
      <c r="P63" s="13"/>
      <c r="Q63" s="19"/>
      <c r="T63" s="13"/>
      <c r="Y63" s="32" t="s">
        <v>396</v>
      </c>
      <c r="Z63" s="32" t="s">
        <v>527</v>
      </c>
      <c r="AF63" s="30"/>
    </row>
    <row r="64" spans="1:37" x14ac:dyDescent="0.2">
      <c r="A64" s="13"/>
      <c r="B64" s="13"/>
      <c r="F64" s="13"/>
      <c r="G64" s="19"/>
      <c r="K64" s="13"/>
      <c r="L64" s="13"/>
      <c r="O64" s="13"/>
      <c r="P64" s="13"/>
      <c r="Q64" s="19"/>
      <c r="T64" s="13"/>
      <c r="Y64" s="32" t="s">
        <v>397</v>
      </c>
      <c r="Z64" s="32" t="s">
        <v>528</v>
      </c>
      <c r="AF64" s="30"/>
    </row>
    <row r="65" spans="1:32" x14ac:dyDescent="0.2">
      <c r="A65" s="13"/>
      <c r="B65" s="13"/>
      <c r="F65" s="13"/>
      <c r="G65" s="19"/>
      <c r="K65" s="13"/>
      <c r="L65" s="13"/>
      <c r="O65" s="13"/>
      <c r="P65" s="13"/>
      <c r="Q65" s="19"/>
      <c r="T65" s="13"/>
      <c r="Y65" s="32" t="s">
        <v>398</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399</v>
      </c>
      <c r="Z67" s="32" t="s">
        <v>531</v>
      </c>
      <c r="AF67" s="30"/>
    </row>
    <row r="68" spans="1:32" x14ac:dyDescent="0.2">
      <c r="A68" s="13"/>
      <c r="B68" s="13"/>
      <c r="F68" s="13"/>
      <c r="G68" s="19"/>
      <c r="K68" s="13"/>
      <c r="L68" s="13"/>
      <c r="O68" s="13"/>
      <c r="P68" s="13"/>
      <c r="Q68" s="19"/>
      <c r="T68" s="13"/>
      <c r="Y68" s="32" t="s">
        <v>400</v>
      </c>
      <c r="Z68" s="32" t="s">
        <v>532</v>
      </c>
      <c r="AF68" s="30"/>
    </row>
    <row r="69" spans="1:32" x14ac:dyDescent="0.2">
      <c r="A69" s="13"/>
      <c r="B69" s="13"/>
      <c r="F69" s="13"/>
      <c r="G69" s="19"/>
      <c r="K69" s="13"/>
      <c r="L69" s="13"/>
      <c r="O69" s="13"/>
      <c r="P69" s="13"/>
      <c r="Q69" s="19"/>
      <c r="T69" s="13"/>
      <c r="Y69" s="32" t="s">
        <v>401</v>
      </c>
      <c r="Z69" s="32" t="s">
        <v>533</v>
      </c>
      <c r="AF69" s="30"/>
    </row>
    <row r="70" spans="1:32" x14ac:dyDescent="0.2">
      <c r="A70" s="13"/>
      <c r="B70" s="13"/>
      <c r="Y70" s="32" t="s">
        <v>402</v>
      </c>
      <c r="Z70" s="32" t="s">
        <v>534</v>
      </c>
    </row>
    <row r="71" spans="1:32" x14ac:dyDescent="0.2">
      <c r="Y71" s="32" t="s">
        <v>403</v>
      </c>
      <c r="Z71" s="32" t="s">
        <v>535</v>
      </c>
    </row>
    <row r="72" spans="1:32" x14ac:dyDescent="0.2">
      <c r="Y72" s="32" t="s">
        <v>404</v>
      </c>
      <c r="Z72" s="32" t="s">
        <v>536</v>
      </c>
    </row>
    <row r="73" spans="1:32" x14ac:dyDescent="0.2">
      <c r="Y73" s="32" t="s">
        <v>405</v>
      </c>
      <c r="Z73" s="32" t="s">
        <v>537</v>
      </c>
    </row>
    <row r="74" spans="1:32" x14ac:dyDescent="0.2">
      <c r="Y74" s="32" t="s">
        <v>406</v>
      </c>
      <c r="Z74" s="32" t="s">
        <v>538</v>
      </c>
    </row>
    <row r="75" spans="1:32" x14ac:dyDescent="0.2">
      <c r="Y75" s="32" t="s">
        <v>407</v>
      </c>
      <c r="Z75" s="32" t="s">
        <v>539</v>
      </c>
    </row>
    <row r="76" spans="1:32" x14ac:dyDescent="0.2">
      <c r="Y76" s="32" t="s">
        <v>408</v>
      </c>
      <c r="Z76" s="32" t="s">
        <v>540</v>
      </c>
    </row>
    <row r="77" spans="1:32" x14ac:dyDescent="0.2">
      <c r="Y77" s="32" t="s">
        <v>409</v>
      </c>
      <c r="Z77" s="32" t="s">
        <v>541</v>
      </c>
    </row>
    <row r="78" spans="1:32" x14ac:dyDescent="0.2">
      <c r="Y78" s="32" t="s">
        <v>410</v>
      </c>
      <c r="Z78" s="32" t="s">
        <v>542</v>
      </c>
    </row>
    <row r="79" spans="1:32" x14ac:dyDescent="0.2">
      <c r="Y79" s="32" t="s">
        <v>411</v>
      </c>
      <c r="Z79" s="32" t="s">
        <v>543</v>
      </c>
    </row>
    <row r="80" spans="1:32" x14ac:dyDescent="0.2">
      <c r="Y80" s="32" t="s">
        <v>412</v>
      </c>
      <c r="Z80" s="32" t="s">
        <v>544</v>
      </c>
    </row>
    <row r="81" spans="25:26" x14ac:dyDescent="0.2">
      <c r="Y81" s="32" t="s">
        <v>413</v>
      </c>
      <c r="Z81" s="32" t="s">
        <v>545</v>
      </c>
    </row>
    <row r="82" spans="25:26" x14ac:dyDescent="0.2">
      <c r="Y82" s="32" t="s">
        <v>414</v>
      </c>
      <c r="Z82" s="32" t="s">
        <v>546</v>
      </c>
    </row>
    <row r="83" spans="25:26" x14ac:dyDescent="0.2">
      <c r="Y83" s="32" t="s">
        <v>415</v>
      </c>
      <c r="Z83" s="32" t="s">
        <v>547</v>
      </c>
    </row>
    <row r="84" spans="25:26" x14ac:dyDescent="0.2">
      <c r="Y84" s="32" t="s">
        <v>416</v>
      </c>
      <c r="Z84" s="32" t="s">
        <v>548</v>
      </c>
    </row>
    <row r="85" spans="25:26" x14ac:dyDescent="0.2">
      <c r="Y85" s="32" t="s">
        <v>417</v>
      </c>
      <c r="Z85" s="32" t="s">
        <v>549</v>
      </c>
    </row>
    <row r="86" spans="25:26" x14ac:dyDescent="0.2">
      <c r="Y86" s="32" t="s">
        <v>418</v>
      </c>
      <c r="Z86" s="32" t="s">
        <v>550</v>
      </c>
    </row>
    <row r="87" spans="25:26" x14ac:dyDescent="0.2">
      <c r="Y87" s="32" t="s">
        <v>419</v>
      </c>
      <c r="Z87" s="32" t="s">
        <v>551</v>
      </c>
    </row>
    <row r="88" spans="25:26" x14ac:dyDescent="0.2">
      <c r="Y88" s="32" t="s">
        <v>420</v>
      </c>
      <c r="Z88" s="32" t="s">
        <v>552</v>
      </c>
    </row>
    <row r="89" spans="25:26" x14ac:dyDescent="0.2">
      <c r="Y89" s="32" t="s">
        <v>421</v>
      </c>
      <c r="Z89" s="32" t="s">
        <v>553</v>
      </c>
    </row>
    <row r="90" spans="25:26" x14ac:dyDescent="0.2">
      <c r="Y90" s="32" t="s">
        <v>422</v>
      </c>
      <c r="Z90" s="32" t="s">
        <v>554</v>
      </c>
    </row>
    <row r="91" spans="25:26" x14ac:dyDescent="0.2">
      <c r="Y91" s="32" t="s">
        <v>423</v>
      </c>
      <c r="Z91" s="32" t="s">
        <v>555</v>
      </c>
    </row>
    <row r="92" spans="25:26" x14ac:dyDescent="0.2">
      <c r="Y92" s="32" t="s">
        <v>424</v>
      </c>
      <c r="Z92" s="32" t="s">
        <v>556</v>
      </c>
    </row>
    <row r="93" spans="25:26" x14ac:dyDescent="0.2">
      <c r="Y93" s="32" t="s">
        <v>425</v>
      </c>
      <c r="Z93" s="32" t="s">
        <v>557</v>
      </c>
    </row>
    <row r="94" spans="25:26" x14ac:dyDescent="0.2">
      <c r="Y94" s="32" t="s">
        <v>426</v>
      </c>
      <c r="Z94" s="32" t="s">
        <v>558</v>
      </c>
    </row>
    <row r="95" spans="25:26" x14ac:dyDescent="0.2">
      <c r="Y95" s="32" t="s">
        <v>427</v>
      </c>
      <c r="Z95" s="32" t="s">
        <v>559</v>
      </c>
    </row>
    <row r="96" spans="25:26" x14ac:dyDescent="0.2">
      <c r="Y96" s="32" t="s">
        <v>329</v>
      </c>
      <c r="Z96" s="32" t="s">
        <v>560</v>
      </c>
    </row>
    <row r="97" spans="25:26" x14ac:dyDescent="0.2">
      <c r="Y97" s="32" t="s">
        <v>428</v>
      </c>
      <c r="Z97" s="32" t="s">
        <v>561</v>
      </c>
    </row>
    <row r="98" spans="25:26" x14ac:dyDescent="0.2">
      <c r="Y98" s="32" t="s">
        <v>429</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ONO</dc:creator>
  <cp:lastModifiedBy>宮田 由美</cp:lastModifiedBy>
  <cp:lastPrinted>2021-03-08T07:58:12Z</cp:lastPrinted>
  <dcterms:created xsi:type="dcterms:W3CDTF">2012-03-13T00:50:25Z</dcterms:created>
  <dcterms:modified xsi:type="dcterms:W3CDTF">2021-06-28T09:13:24Z</dcterms:modified>
</cp:coreProperties>
</file>