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16" i="3"/>
  <c r="AY606" i="3"/>
  <c r="AY417" i="3"/>
  <c r="AY134" i="3"/>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<sst xmlns="http://schemas.openxmlformats.org/spreadsheetml/2006/main" count="3002" uniqueCount="760">
  <si>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</si>
  <si>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</si>
  <si>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</si>
  <si>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</si>
  <si>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</si>
  <si>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</si>
  <si>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</si>
  <si>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</si>
  <si>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</si>
  <si>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</si>
  <si>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</si>
  <si>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</si>
  <si>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</si>
  <si>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</si>
  <si>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</si>
  <si>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</si>
  <si>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</si>
  <si>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</si>
  <si>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</si>
  <si>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</si>
  <si>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</si>
  <si>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</si>
  <si>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</si>
  <si>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</si>
  <si>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</si>
  <si>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</si>
  <si>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</si>
  <si>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</si>
  <si>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</si>
  <si>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</si>
  <si>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</si>
  <si>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</si>
  <si>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</si>
  <si>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</si>
  <si>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</si>
  <si>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</si>
  <si>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</si>
  <si>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</si>
  <si>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</si>
  <si>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</si>
  <si>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</si>
  <si>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</si>
  <si>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</si>
  <si>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</si>
  <si>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</si>
  <si>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</si>
  <si>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</si>
  <si>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</si>
  <si>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</si>
  <si>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</si>
  <si>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</si>
  <si>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</si>
  <si>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</si>
  <si>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</si>
  <si>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</si>
  <si>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</si>
  <si>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</si>
  <si>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</si>
  <si>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</si>
  <si>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</si>
  <si>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</si>
  <si>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</si>
  <si>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</si>
  <si>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</si>
  <si>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</si>
  <si>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</si>
  <si>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</si>
  <si>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</si>
  <si>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</si>
  <si>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</si>
  <si>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</si>
  <si>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</si>
  <si>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</si>
  <si>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</si>
  <si>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</si>
  <si>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</si>
  <si>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</si>
  <si>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</si>
  <si>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</si>
  <si>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</si>
  <si>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</si>
  <si>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</si>
  <si>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</si>
  <si>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</si>
  <si>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</si>
  <si>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</si>
  <si>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</si>
  <si>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</si>
  <si>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</si>
  <si>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</si>
  <si>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</si>
  <si>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</si>
  <si>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</si>
  <si>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</si>
  <si>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</si>
  <si>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</si>
  <si>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</si>
  <si>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</si>
  <si>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</si>
  <si>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</si>
  <si>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</si>
  <si>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</si>
  <si>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</si>
  <si>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</si>
  <si>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</si>
  <si>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</si>
  <si>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</si>
  <si>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</si>
  <si>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</si>
  <si>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</si>
  <si>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</si>
  <si>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</si>
  <si>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</si>
  <si>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</si>
  <si>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</si>
  <si>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</si>
  <si>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</si>
  <si>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</si>
  <si>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</si>
  <si>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</si>
  <si>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</si>
  <si>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</si>
  <si>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</si>
  <si>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</si>
  <si>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</si>
  <si>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</si>
  <si>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</si>
  <si>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</si>
  <si>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</si>
  <si>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</si>
  <si>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</si>
  <si>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</si>
  <si>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</si>
  <si>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</si>
  <si>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</si>
  <si>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</si>
  <si>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</si>
  <si>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</si>
  <si>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</si>
  <si>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</si>
  <si>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</si>
  <si>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</si>
  <si>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</si>
  <si>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</si>
  <si>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</si>
  <si>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</si>
  <si>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</si>
  <si>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</si>
  <si>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</si>
  <si>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</si>
  <si>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</si>
  <si>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</si>
  <si>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</si>
  <si>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</si>
  <si>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</si>
  <si>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</si>
  <si>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</si>
  <si>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</si>
  <si>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</si>
  <si>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</si>
  <si>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</si>
  <si>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</si>
  <si>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</si>
  <si>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</si>
  <si>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</si>
  <si>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</si>
  <si>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</si>
  <si>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</si>
  <si>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</si>
  <si>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</si>
  <si>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</si>
  <si>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</si>
  <si>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</si>
  <si>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</si>
  <si>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</si>
  <si>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</si>
  <si>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</si>
  <si>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</si>
  <si>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</si>
  <si>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</si>
  <si>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</si>
  <si>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</si>
  <si>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</si>
  <si>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</si>
  <si>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</si>
  <si>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</si>
  <si>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</si>
  <si>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</si>
  <si>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</si>
  <si>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</si>
  <si>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</si>
  <si>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</si>
  <si>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</si>
  <si>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</si>
  <si>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</si>
  <si>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</si>
  <si>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</si>
  <si>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</si>
  <si>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</si>
  <si>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</si>
  <si>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</si>
  <si>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</si>
  <si>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</si>
  <si>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</si>
  <si>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</si>
  <si>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</si>
  <si>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</si>
  <si>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</si>
  <si>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</si>
  <si>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</si>
  <si>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</si>
  <si>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</si>
  <si>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</si>
  <si>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</si>
  <si>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</si>
  <si>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</si>
  <si>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</si>
  <si>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</si>
  <si>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</si>
  <si>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</si>
  <si>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</si>
  <si>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</si>
  <si>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</si>
  <si>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</si>
  <si>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</si>
  <si>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</si>
  <si>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</si>
  <si>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</si>
  <si>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</si>
  <si>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</si>
  <si>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</si>
  <si>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</si>
  <si>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</si>
  <si>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</si>
  <si>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</si>
  <si>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</si>
  <si>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</si>
  <si>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</si>
  <si>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</si>
  <si>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</si>
  <si>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</si>
  <si>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</si>
  <si>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</si>
  <si>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</si>
  <si>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</si>
  <si>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</si>
  <si>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</si>
  <si>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</si>
  <si>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</si>
  <si>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</si>
  <si>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</si>
  <si>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</si>
  <si>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</si>
  <si>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</si>
  <si>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</si>
  <si>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</si>
  <si>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</si>
  <si>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</si>
  <si>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</si>
  <si>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</si>
  <si>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</si>
  <si>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</si>
  <si>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</si>
  <si>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</si>
  <si>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</si>
  <si>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</si>
  <si>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</si>
  <si>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</si>
  <si>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</si>
  <si>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</si>
  <si>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</si>
  <si>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</si>
  <si>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</si>
  <si>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</si>
  <si>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</si>
  <si>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</si>
  <si>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</si>
  <si>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</si>
  <si>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</si>
  <si>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</si>
  <si>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</si>
  <si>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</si>
  <si>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</si>
  <si>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</si>
  <si>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</si>
  <si>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</si>
  <si>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</si>
  <si>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</si>
  <si>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</si>
  <si>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</si>
  <si>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</si>
  <si>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</si>
  <si>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</si>
  <si>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</si>
  <si>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</si>
  <si>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</si>
  <si>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</si>
  <si>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</si>
  <si>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</si>
  <si>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</si>
  <si>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</si>
  <si>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</si>
  <si>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</si>
  <si>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</si>
  <si>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</si>
  <si>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</si>
  <si>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</si>
  <si>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</si>
  <si>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</si>
  <si>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</si>
  <si>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</si>
  <si>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</si>
  <si>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</si>
  <si>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</si>
  <si>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</si>
  <si>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</si>
  <si>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</si>
  <si>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</si>
  <si>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</si>
  <si>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</si>
  <si>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</si>
  <si>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</si>
  <si>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</si>
  <si>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</si>
  <si>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</si>
  <si>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</si>
  <si>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</si>
  <si>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</si>
  <si>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</si>
  <si>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</si>
  <si>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</si>
  <si>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</si>
  <si>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</si>
  <si>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</si>
  <si>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</si>
  <si>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</si>
  <si>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</si>
  <si>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</si>
  <si>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</si>
  <si>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</si>
  <si>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</si>
  <si>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</si>
  <si>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</si>
  <si>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</si>
  <si>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</si>
  <si>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</si>
  <si>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</si>
  <si>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</si>
  <si>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</si>
  <si>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</si>
  <si>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</si>
  <si>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</si>
  <si>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</si>
  <si>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</si>
  <si>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</si>
  <si>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</si>
  <si>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</si>
  <si>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</si>
  <si>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</si>
  <si>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</si>
  <si>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</si>
  <si>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</si>
  <si>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</si>
  <si>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</si>
  <si>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</si>
  <si>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</si>
  <si>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</si>
  <si>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</si>
  <si>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</si>
  <si>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</si>
  <si>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</si>
  <si>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</si>
  <si>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</si>
  <si>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</si>
  <si>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</si>
  <si>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</si>
  <si>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</si>
  <si>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</si>
  <si>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</si>
  <si>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</si>
  <si>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</si>
  <si>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</si>
  <si>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</si>
  <si>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</si>
  <si>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</si>
  <si>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</si>
  <si>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</si>
  <si>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</si>
  <si>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</si>
  <si>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</si>
  <si>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</si>
  <si>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</si>
  <si>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</si>
  <si>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</si>
  <si>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</si>
  <si>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</si>
  <si>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</si>
  <si>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</si>
  <si>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</si>
  <si>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</si>
  <si>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</si>
  <si>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</si>
  <si>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</si>
  <si>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</si>
  <si>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</si>
  <si>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</si>
  <si>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</si>
  <si>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</si>
  <si>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</si>
  <si>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</si>
  <si>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</si>
  <si>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</si>
  <si>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</si>
  <si>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</si>
  <si>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</si>
  <si>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</si>
  <si>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</si>
  <si>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</si>
  <si>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</si>
  <si>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</si>
  <si>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</si>
  <si>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</si>
  <si>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</si>
  <si>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</si>
  <si>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</si>
  <si>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</si>
  <si>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</si>
  <si>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</si>
  <si>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</si>
  <si>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</si>
  <si>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</si>
  <si>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</si>
  <si>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</si>
  <si>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</si>
  <si>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</si>
  <si>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</si>
  <si>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</si>
  <si>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</si>
  <si>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</si>
  <si>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</si>
  <si>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</si>
  <si>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</si>
  <si>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</si>
  <si>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</si>
  <si>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</si>
  <si>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</si>
  <si>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</si>
  <si>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</si>
  <si>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</si>
  <si>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</si>
  <si>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</si>
  <si>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</si>
  <si>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</si>
  <si>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</si>
  <si>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</si>
  <si>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</si>
  <si>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</si>
  <si>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</si>
  <si>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</si>
  <si>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</si>
  <si>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</si>
  <si>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</si>
  <si>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</si>
  <si>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</si>
  <si>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</si>
  <si>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</si>
  <si>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</si>
  <si>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</si>
  <si>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</si>
  <si>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</si>
  <si>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</si>
  <si>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</si>
  <si>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</si>
  <si>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</si>
  <si>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</si>
  <si>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</si>
  <si>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</si>
  <si>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</si>
  <si>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</si>
  <si>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</si>
  <si>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</si>
  <si>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</si>
  <si>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</si>
  <si>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</si>
  <si>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</si>
  <si>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</si>
  <si>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</si>
  <si>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</si>
  <si>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</si>
  <si>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</si>
  <si>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</si>
  <si>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</si>
  <si>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</si>
  <si>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</si>
  <si>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</si>
  <si>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</si>
  <si>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</si>
  <si>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</si>
  <si>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</si>
  <si>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</si>
  <si>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</si>
  <si>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</si>
  <si>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</si>
  <si>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</si>
  <si>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</si>
  <si>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</si>
  <si>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</si>
  <si>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</si>
  <si>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</si>
  <si>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</si>
  <si>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</si>
  <si>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</si>
  <si>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</si>
  <si>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</si>
  <si>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</si>
  <si>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</si>
  <si>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</si>
  <si>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</si>
  <si>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</si>
  <si>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</si>
  <si>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</si>
  <si>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</si>
  <si>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</si>
  <si>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</si>
  <si>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</si>
  <si>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</si>
  <si>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</si>
  <si>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</si>
  <si>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</si>
  <si>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</si>
  <si>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</si>
  <si>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</si>
  <si>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</si>
  <si>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</si>
  <si>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</si>
  <si>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</si>
  <si>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</si>
  <si>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</si>
  <si>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</si>
  <si>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</si>
  <si>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</si>
  <si>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</si>
  <si>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</si>
  <si>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</si>
  <si>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</si>
  <si>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</si>
  <si>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</si>
  <si>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</si>
  <si>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</si>
  <si>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</si>
  <si>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</si>
  <si>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</si>
  <si>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</si>
  <si>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</si>
  <si>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</si>
  <si>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</si>
  <si>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</si>
  <si>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</si>
  <si>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</si>
  <si>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</si>
  <si>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</si>
  <si>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</si>
  <si>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</si>
  <si>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</si>
  <si>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</si>
  <si>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</si>
  <si>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</si>
  <si>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</si>
  <si>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</si>
  <si>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</si>
  <si>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</si>
  <si>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</si>
  <si>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</si>
  <si>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</si>
  <si>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</si>
  <si>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</si>
  <si>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</si>
  <si>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</si>
  <si>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</si>
  <si>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</si>
  <si>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</si>
  <si>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</si>
  <si>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</si>
  <si>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</si>
  <si>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</si>
  <si>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</si>
  <si>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</si>
  <si>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</si>
  <si>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</si>
  <si>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</si>
  <si>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</si>
  <si>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</si>
  <si>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</si>
  <si>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</si>
  <si>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</si>
  <si>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</si>
  <si>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</si>
  <si>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</si>
  <si>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</si>
  <si>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</si>
  <si>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</si>
  <si>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</si>
  <si>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</si>
  <si>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</si>
  <si>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</si>
  <si>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</si>
  <si>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</si>
  <si>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</si>
  <si>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</si>
  <si>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</si>
  <si>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</si>
  <si>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</si>
  <si>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</si>
  <si>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</si>
  <si>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</si>
  <si>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</si>
  <si>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</si>
  <si>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</si>
  <si>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</si>
  <si>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</si>
  <si>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</si>
  <si>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</si>
  <si>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</si>
  <si>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</si>
  <si>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</si>
  <si>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</si>
  <si>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</si>
  <si>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</si>
  <si>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</si>
  <si>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</si>
  <si>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</si>
  <si>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</si>
  <si>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</si>
  <si>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</si>
  <si>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</si>
  <si>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</si>
  <si>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</si>
  <si>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</si>
  <si>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</si>
  <si>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</si>
  <si>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</si>
  <si>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</si>
  <si>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</si>
  <si>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</si>
  <si>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</si>
  <si>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</si>
  <si>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</si>
  <si>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</si>
  <si>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</si>
  <si>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</si>
  <si>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</si>
  <si>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</si>
  <si>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</si>
  <si>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</si>
  <si>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</si>
  <si>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</si>
  <si>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</si>
  <si>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</si>
  <si>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</si>
  <si>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</si>
  <si>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</si>
  <si>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</si>
  <si>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</si>
  <si>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</si>
  <si>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</si>
  <si>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</si>
  <si>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</si>
  <si>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</si>
  <si>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</si>
  <si>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</si>
  <si>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</si>
  <si>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</si>
  <si>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</si>
  <si>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</si>
  <si>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</si>
  <si>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</si>
  <si>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</si>
  <si>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</si>
  <si>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</si>
  <si>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</si>
  <si>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</si>
  <si>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</si>
  <si>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</si>
  <si>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</si>
  <si>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</si>
  <si>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</si>
  <si>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</si>
  <si>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</si>
  <si>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</si>
  <si>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</si>
  <si>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</si>
  <si>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</si>
  <si>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</si>
  <si>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</si>
  <si>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</si>
  <si>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</si>
  <si>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</si>
  <si>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</si>
  <si>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</si>
  <si>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</si>
  <si>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</si>
  <si>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</si>
  <si>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</si>
  <si>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</si>
  <si>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</si>
  <si>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</si>
  <si>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</si>
  <si>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</si>
  <si>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</si>
  <si>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</si>
  <si>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</si>
  <si>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</si>
  <si>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インフラシステム海外展開における日本の都市課題克服実績の活用に関する調査研究</t>
  </si>
  <si>
    <t>国土交通政策研究所</t>
  </si>
  <si>
    <t>研究調整官　多田　智和</t>
  </si>
  <si>
    <t>令和元年度</t>
  </si>
  <si>
    <t>令和2年度</t>
  </si>
  <si>
    <t>－</t>
  </si>
  <si>
    <t>-</t>
  </si>
  <si>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</si>
  <si>
    <t>①都市課題克服実績の整理・分析
日本が過去に直面してきた都市課題とその克服実績について、法制度やスキーム等も含めて整理・分析する。
②都市課題克服実績の一般化
都市課題克服の成功要因について定量的手法を用いた一般化を行う。
③都市課題克服実績の海外展開に向けた検討
アジア新興国・地域等の特性及び都市課題を整理し、日本での都市課題克服実績の適用可能性及びポイントを分析し、対象各国の事情に応じた最適な展開方法を検討する。</t>
  </si>
  <si>
    <t>社会資本整備・管理効率化推進調査費</t>
  </si>
  <si>
    <t>職員旅費</t>
  </si>
  <si>
    <t>諸謝金</t>
  </si>
  <si>
    <t>委員等旅費</t>
  </si>
  <si>
    <t>回</t>
  </si>
  <si>
    <t>件</t>
  </si>
  <si>
    <t>執行額／公表・発表件数　　　　　　　　　　　　　　</t>
    <phoneticPr fontId="5"/>
  </si>
  <si>
    <t>百万円</t>
  </si>
  <si>
    <t>百万円/件</t>
  </si>
  <si>
    <t>百万円/件</t>
    <phoneticPr fontId="5"/>
  </si>
  <si>
    <t>5百万円/2件</t>
  </si>
  <si>
    <t>９　市場環境の整備、産業の生産性向上、消費者利益の保護</t>
  </si>
  <si>
    <t>３０　社会資本整備・管理等を効果的に推進する</t>
  </si>
  <si>
    <t>新31</t>
  </si>
  <si>
    <t>○</t>
  </si>
  <si>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4"/>
  </si>
  <si>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4"/>
  </si>
  <si>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</si>
  <si>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</si>
  <si>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無</t>
  </si>
  <si>
    <t>妥当である。</t>
    <rPh sb="0" eb="2">
      <t>ダトウ</t>
    </rPh>
    <phoneticPr fontId="4"/>
  </si>
  <si>
    <t>調査関係に必要なものに限定されている。</t>
    <rPh sb="0" eb="2">
      <t>チョウサ</t>
    </rPh>
    <rPh sb="2" eb="4">
      <t>カンケイ</t>
    </rPh>
    <rPh sb="5" eb="7">
      <t>ヒツヨウ</t>
    </rPh>
    <rPh sb="11" eb="13">
      <t>ゲンテイ</t>
    </rPh>
    <phoneticPr fontId="4"/>
  </si>
  <si>
    <t>‐</t>
  </si>
  <si>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</si>
  <si>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人件費</t>
    <rPh sb="0" eb="3">
      <t>ジンケンヒ</t>
    </rPh>
    <phoneticPr fontId="4"/>
  </si>
  <si>
    <t>調査研究</t>
    <rPh sb="0" eb="2">
      <t>チョウサ</t>
    </rPh>
    <rPh sb="2" eb="4">
      <t>ケンキュウ</t>
    </rPh>
    <phoneticPr fontId="4"/>
  </si>
  <si>
    <t>現地調査、課題整理、データ分析</t>
    <rPh sb="0" eb="2">
      <t>ゲンチ</t>
    </rPh>
    <rPh sb="2" eb="4">
      <t>チョウサ</t>
    </rPh>
    <rPh sb="5" eb="7">
      <t>カダイ</t>
    </rPh>
    <rPh sb="7" eb="9">
      <t>セイリ</t>
    </rPh>
    <rPh sb="13" eb="15">
      <t>ブンセキ</t>
    </rPh>
    <phoneticPr fontId="4"/>
  </si>
  <si>
    <t>事業の目的に照らして適切に活動しており、その結果、終了年度である令和２年度において一定の成果を得た。</t>
    <rPh sb="25" eb="27">
      <t>シュウリョウ</t>
    </rPh>
    <rPh sb="27" eb="29">
      <t>ネンド</t>
    </rPh>
    <rPh sb="32" eb="34">
      <t>レイワ</t>
    </rPh>
    <rPh sb="41" eb="43">
      <t>イッテイ</t>
    </rPh>
    <phoneticPr fontId="4"/>
  </si>
  <si>
    <t>-</t>
    <phoneticPr fontId="5"/>
  </si>
  <si>
    <t>国交</t>
  </si>
  <si>
    <t>本調査研究は令和２年度に終了したが、本成果については報告書のHP公表や、研究発表会と通じて、積極的に情報発信をしていく。</t>
    <rPh sb="0" eb="1">
      <t>ホン</t>
    </rPh>
    <rPh sb="1" eb="3">
      <t>チョウサ</t>
    </rPh>
    <rPh sb="3" eb="5">
      <t>ケンキュウ</t>
    </rPh>
    <rPh sb="6" eb="8">
      <t>レイワ</t>
    </rPh>
    <rPh sb="9" eb="11">
      <t>ネンド</t>
    </rPh>
    <rPh sb="12" eb="14">
      <t>シュウリョウ</t>
    </rPh>
    <rPh sb="18" eb="19">
      <t>ホン</t>
    </rPh>
    <rPh sb="19" eb="21">
      <t>セイカ</t>
    </rPh>
    <rPh sb="26" eb="29">
      <t>ホウコクショ</t>
    </rPh>
    <rPh sb="32" eb="34">
      <t>コウヒョウ</t>
    </rPh>
    <rPh sb="36" eb="38">
      <t>ケンキュウ</t>
    </rPh>
    <rPh sb="38" eb="41">
      <t>ハッピョウカイ</t>
    </rPh>
    <rPh sb="42" eb="43">
      <t>ツウ</t>
    </rPh>
    <rPh sb="46" eb="49">
      <t>セッキョクテキ</t>
    </rPh>
    <rPh sb="50" eb="52">
      <t>ジョウホウ</t>
    </rPh>
    <rPh sb="52" eb="54">
      <t>ハッシン</t>
    </rPh>
    <phoneticPr fontId="4"/>
  </si>
  <si>
    <t>-</t>
    <phoneticPr fontId="5"/>
  </si>
  <si>
    <t>国土交通省国土交通政策研究所調べ（令和３年５月）</t>
    <phoneticPr fontId="5"/>
  </si>
  <si>
    <t>研究報告書として基礎的な情報・政策分析を提供することにより、今後の本省部局が政策形成を行う基礎資料等として利用され、国民の豊かな暮らしが実現される。</t>
    <rPh sb="0" eb="2">
      <t>ケンキュウ</t>
    </rPh>
    <phoneticPr fontId="5"/>
  </si>
  <si>
    <t>研究成果を研究報告書としてとりまとめ、公表するとともに、毎年開催している研究発表会において研究成果を発表する。</t>
    <phoneticPr fontId="5"/>
  </si>
  <si>
    <t>日本工営株式会社</t>
    <rPh sb="0" eb="2">
      <t>ニホン</t>
    </rPh>
    <rPh sb="2" eb="4">
      <t>コウエイ</t>
    </rPh>
    <rPh sb="4" eb="8">
      <t>カブシキガイシャ</t>
    </rPh>
    <phoneticPr fontId="5"/>
  </si>
  <si>
    <t>A.日本工営株式会社</t>
    <phoneticPr fontId="5"/>
  </si>
  <si>
    <t>未来投資戦略2018（H30.6.15閣議決定）
インフラシステム輸出戦略(平成30年度改訂版)（H30.6.7経協インフラ戦略会議決定）
国土交通省インフラシステム海外展開行動計画2019（H31.3国土交通省決定）</t>
    <phoneticPr fontId="5"/>
  </si>
  <si>
    <t>今後の本省部局や地方自治体が政策形成を行う基礎資料等として利用（引用）された回数</t>
    <rPh sb="32" eb="34">
      <t>インヨウ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</si>
</sst>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163286</xdr:colOff>
      <xdr:row>748</xdr:row>
      <xdr:rowOff>204106</xdr:rowOff>
    </xdr:from>
    <xdr:to>
      <xdr:col>37</xdr:col>
      <xdr:colOff>32891</xdr:colOff>
      <xdr:row>759</xdr:row>
      <xdr:rowOff>195024</xdr:rowOff>
    </xdr:to>
    <xdr:grpSp>
      <xdr:nvGrpSpPr>
        <xdr:cNvPr id="48" name="グループ化 73"/>
        <xdr:cNvGrpSpPr/>
      </xdr:nvGrpSpPr>
      <xdr:grpSpPr>
        <a:xfrm>
          <a:off x="1796143" y="40794213"/>
          <a:ext cx="5788712" cy="3882561"/>
          <a:chOff x="4163244" y="41109900"/>
          <a:chExt cx="5755455" cy="3954758"/>
        </a:xfrm>
      </xdr:grpSpPr>
      <xdr:sp macro="" textlink="">
        <xdr:nvSpPr>
          <xdr:cNvPr id="49" name="大かっこ 7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0" name="大かっこ 75"/>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1" name="正方形/長方形 7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2" name="テキスト ボックス 7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53" name="直線矢印コネクタ 78"/>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4" name="Text Box 79"/>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55" name="正方形/長方形 80"/>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4.9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6" name="テキスト ボックス 81"/>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57" name="大かっこ 8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8" name="テキスト ボックス 8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750</v>
      </c>
      <c r="AK2" s="940"/>
      <c r="AL2" s="940"/>
      <c r="AM2" s="940"/>
      <c r="AN2" s="98" t="s">
        <v>407</v>
      </c>
      <c r="AO2" s="940">
        <v>20</v>
      </c>
      <c r="AP2" s="940"/>
      <c r="AQ2" s="940"/>
      <c r="AR2" s="99" t="s">
        <v>710</v>
      </c>
      <c r="AS2" s="946">
        <v>378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1.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5.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752</v>
      </c>
      <c r="Q13" s="656"/>
      <c r="R13" s="656"/>
      <c r="S13" s="656"/>
      <c r="T13" s="656"/>
      <c r="U13" s="656"/>
      <c r="V13" s="657"/>
      <c r="W13" s="655">
        <v>5</v>
      </c>
      <c r="X13" s="656"/>
      <c r="Y13" s="656"/>
      <c r="Z13" s="656"/>
      <c r="AA13" s="656"/>
      <c r="AB13" s="656"/>
      <c r="AC13" s="657"/>
      <c r="AD13" s="655">
        <v>5</v>
      </c>
      <c r="AE13" s="656"/>
      <c r="AF13" s="656"/>
      <c r="AG13" s="656"/>
      <c r="AH13" s="656"/>
      <c r="AI13" s="656"/>
      <c r="AJ13" s="657"/>
      <c r="AK13" s="655">
        <v>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752</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752</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t="s">
        <v>752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752</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752</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5</v>
      </c>
      <c r="X18" s="874"/>
      <c r="Y18" s="874"/>
      <c r="Z18" s="874"/>
      <c r="AA18" s="874"/>
      <c r="AB18" s="874"/>
      <c r="AC18" s="875"/>
      <c r="AD18" s="873">
        <f>SUM(AD13:AJ17)</f>
        <v>5</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5</v>
      </c>
      <c r="X19" s="656"/>
      <c r="Y19" s="656"/>
      <c r="Z19" s="656"/>
      <c r="AA19" s="656"/>
      <c r="AB19" s="656"/>
      <c r="AC19" s="657"/>
      <c r="AD19" s="655">
        <v>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t="s">
        <v>752</v>
      </c>
      <c r="Q23" s="916"/>
      <c r="R23" s="916"/>
      <c r="S23" s="916"/>
      <c r="T23" s="916"/>
      <c r="U23" s="916"/>
      <c r="V23" s="930"/>
      <c r="W23" s="915" t="s">
        <v>718</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t="s">
        <v>752</v>
      </c>
      <c r="Q24" s="656"/>
      <c r="R24" s="656"/>
      <c r="S24" s="656"/>
      <c r="T24" s="656"/>
      <c r="U24" s="656"/>
      <c r="V24" s="657"/>
      <c r="W24" s="655" t="s">
        <v>718</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t="s">
        <v>752</v>
      </c>
      <c r="Q25" s="656"/>
      <c r="R25" s="656"/>
      <c r="S25" s="656"/>
      <c r="T25" s="656"/>
      <c r="U25" s="656"/>
      <c r="V25" s="657"/>
      <c r="W25" s="655" t="s">
        <v>718</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t="s">
        <v>752</v>
      </c>
      <c r="Q26" s="656"/>
      <c r="R26" s="656"/>
      <c r="S26" s="656"/>
      <c r="T26" s="656"/>
      <c r="U26" s="656"/>
      <c r="V26" s="657"/>
      <c r="W26" s="655" t="s">
        <v>718</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752</v>
      </c>
      <c r="H27" s="932"/>
      <c r="I27" s="932"/>
      <c r="J27" s="932"/>
      <c r="K27" s="932"/>
      <c r="L27" s="932"/>
      <c r="M27" s="932"/>
      <c r="N27" s="932"/>
      <c r="O27" s="933"/>
      <c r="P27" s="655" t="s">
        <v>752</v>
      </c>
      <c r="Q27" s="656"/>
      <c r="R27" s="656"/>
      <c r="S27" s="656"/>
      <c r="T27" s="656"/>
      <c r="U27" s="656"/>
      <c r="V27" s="657"/>
      <c r="W27" s="655" t="s">
        <v>718</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754</v>
      </c>
      <c r="H32" s="564"/>
      <c r="I32" s="564"/>
      <c r="J32" s="564"/>
      <c r="K32" s="564"/>
      <c r="L32" s="564"/>
      <c r="M32" s="564"/>
      <c r="N32" s="564"/>
      <c r="O32" s="565"/>
      <c r="P32" s="108" t="s">
        <v>759</v>
      </c>
      <c r="Q32" s="108"/>
      <c r="R32" s="108"/>
      <c r="S32" s="108"/>
      <c r="T32" s="108"/>
      <c r="U32" s="108"/>
      <c r="V32" s="108"/>
      <c r="W32" s="108"/>
      <c r="X32" s="109"/>
      <c r="Y32" s="470" t="s">
        <v>12</v>
      </c>
      <c r="Z32" s="530"/>
      <c r="AA32" s="531"/>
      <c r="AB32" s="460" t="s">
        <v>725</v>
      </c>
      <c r="AC32" s="460"/>
      <c r="AD32" s="460"/>
      <c r="AE32" s="218" t="s">
        <v>718</v>
      </c>
      <c r="AF32" s="219"/>
      <c r="AG32" s="219"/>
      <c r="AH32" s="219"/>
      <c r="AI32" s="218">
        <v>0</v>
      </c>
      <c r="AJ32" s="219"/>
      <c r="AK32" s="219"/>
      <c r="AL32" s="219"/>
      <c r="AM32" s="218">
        <v>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718</v>
      </c>
      <c r="AF33" s="219"/>
      <c r="AG33" s="219"/>
      <c r="AH33" s="219"/>
      <c r="AI33" s="218">
        <v>0</v>
      </c>
      <c r="AJ33" s="219"/>
      <c r="AK33" s="219"/>
      <c r="AL33" s="219"/>
      <c r="AM33" s="218">
        <v>0</v>
      </c>
      <c r="AN33" s="219"/>
      <c r="AO33" s="219"/>
      <c r="AP33" s="219"/>
      <c r="AQ33" s="336" t="s">
        <v>718</v>
      </c>
      <c r="AR33" s="208"/>
      <c r="AS33" s="208"/>
      <c r="AT33" s="337"/>
      <c r="AU33" s="219">
        <v>2</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v>0</v>
      </c>
      <c r="AJ34" s="219"/>
      <c r="AK34" s="219"/>
      <c r="AL34" s="219"/>
      <c r="AM34" s="218">
        <v>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753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718</v>
      </c>
      <c r="AF101" s="282"/>
      <c r="AG101" s="282"/>
      <c r="AH101" s="282"/>
      <c r="AI101" s="282">
        <v>2</v>
      </c>
      <c r="AJ101" s="282"/>
      <c r="AK101" s="282"/>
      <c r="AL101" s="282"/>
      <c r="AM101" s="282">
        <v>2</v>
      </c>
      <c r="AN101" s="282"/>
      <c r="AO101" s="282"/>
      <c r="AP101" s="282"/>
      <c r="AQ101" s="282" t="s">
        <v>718</v>
      </c>
      <c r="AR101" s="282"/>
      <c r="AS101" s="282"/>
      <c r="AT101" s="282"/>
      <c r="AU101" s="218" t="s">
        <v>718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718</v>
      </c>
      <c r="AF102" s="282"/>
      <c r="AG102" s="282"/>
      <c r="AH102" s="282"/>
      <c r="AI102" s="282">
        <v>2</v>
      </c>
      <c r="AJ102" s="282"/>
      <c r="AK102" s="282"/>
      <c r="AL102" s="282"/>
      <c r="AM102" s="282">
        <v>2</v>
      </c>
      <c r="AN102" s="282"/>
      <c r="AO102" s="282"/>
      <c r="AP102" s="282"/>
      <c r="AQ102" s="282">
        <v>2</v>
      </c>
      <c r="AR102" s="282"/>
      <c r="AS102" s="282"/>
      <c r="AT102" s="282"/>
      <c r="AU102" s="225" t="s">
        <v>718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718</v>
      </c>
      <c r="AF116" s="282"/>
      <c r="AG116" s="282"/>
      <c r="AH116" s="282"/>
      <c r="AI116" s="282">
        <v>2.5</v>
      </c>
      <c r="AJ116" s="282"/>
      <c r="AK116" s="282"/>
      <c r="AL116" s="282"/>
      <c r="AM116" s="282">
        <v>2.5</v>
      </c>
      <c r="AN116" s="282"/>
      <c r="AO116" s="282"/>
      <c r="AP116" s="282"/>
      <c r="AQ116" s="218" t="s">
        <v>749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718</v>
      </c>
      <c r="AF117" s="550"/>
      <c r="AG117" s="550"/>
      <c r="AH117" s="550"/>
      <c r="AI117" s="550" t="s">
        <v>731</v>
      </c>
      <c r="AJ117" s="550"/>
      <c r="AK117" s="550"/>
      <c r="AL117" s="550"/>
      <c r="AM117" s="550" t="s">
        <v>731</v>
      </c>
      <c r="AN117" s="550"/>
      <c r="AO117" s="550"/>
      <c r="AP117" s="550"/>
      <c r="AQ117" s="550" t="s">
        <v>749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729</v>
      </c>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752</v>
      </c>
      <c r="AC134" s="206"/>
      <c r="AD134" s="206"/>
      <c r="AE134" s="207" t="s">
        <v>752</v>
      </c>
      <c r="AF134" s="208"/>
      <c r="AG134" s="208"/>
      <c r="AH134" s="208"/>
      <c r="AI134" s="207" t="s">
        <v>752</v>
      </c>
      <c r="AJ134" s="208"/>
      <c r="AK134" s="208"/>
      <c r="AL134" s="208"/>
      <c r="AM134" s="207" t="s">
        <v>752</v>
      </c>
      <c r="AN134" s="208"/>
      <c r="AO134" s="208"/>
      <c r="AP134" s="208"/>
      <c r="AQ134" s="207" t="s">
        <v>752</v>
      </c>
      <c r="AR134" s="208"/>
      <c r="AS134" s="208"/>
      <c r="AT134" s="208"/>
      <c r="AU134" s="207" t="s">
        <v>752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752</v>
      </c>
      <c r="AC135" s="214"/>
      <c r="AD135" s="214"/>
      <c r="AE135" s="207" t="s">
        <v>752</v>
      </c>
      <c r="AF135" s="208"/>
      <c r="AG135" s="208"/>
      <c r="AH135" s="208"/>
      <c r="AI135" s="207" t="s">
        <v>752</v>
      </c>
      <c r="AJ135" s="208"/>
      <c r="AK135" s="208"/>
      <c r="AL135" s="208"/>
      <c r="AM135" s="207" t="s">
        <v>752</v>
      </c>
      <c r="AN135" s="208"/>
      <c r="AO135" s="208"/>
      <c r="AP135" s="208"/>
      <c r="AQ135" s="207" t="s">
        <v>752</v>
      </c>
      <c r="AR135" s="208"/>
      <c r="AS135" s="208"/>
      <c r="AT135" s="208"/>
      <c r="AU135" s="207" t="s">
        <v>752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5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734</v>
      </c>
      <c r="J746" s="954"/>
      <c r="K746" s="100" t="str">
        <f>IF(I746="","","-")</f>
        <v>-</v>
      </c>
      <c r="L746" s="955">
        <v>41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351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745</v>
      </c>
      <c r="H789" s="669"/>
      <c r="I789" s="669"/>
      <c r="J789" s="669"/>
      <c r="K789" s="670"/>
      <c r="L789" s="662" t="s">
        <v>746</v>
      </c>
      <c r="M789" s="663"/>
      <c r="N789" s="663"/>
      <c r="O789" s="663"/>
      <c r="P789" s="663"/>
      <c r="Q789" s="663"/>
      <c r="R789" s="663"/>
      <c r="S789" s="663"/>
      <c r="T789" s="663"/>
      <c r="U789" s="663"/>
      <c r="V789" s="663"/>
      <c r="W789" s="663"/>
      <c r="X789" s="664"/>
      <c r="Y789" s="382">
        <v>4.9000000000000004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4.9000000000000004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2010001016851</v>
      </c>
      <c r="K845" s="345"/>
      <c r="L845" s="345"/>
      <c r="M845" s="345"/>
      <c r="N845" s="345"/>
      <c r="O845" s="345"/>
      <c r="P845" s="346" t="s">
        <v>747</v>
      </c>
      <c r="Q845" s="346"/>
      <c r="R845" s="346"/>
      <c r="S845" s="346"/>
      <c r="T845" s="346"/>
      <c r="U845" s="346"/>
      <c r="V845" s="346"/>
      <c r="W845" s="346"/>
      <c r="X845" s="346"/>
      <c r="Y845" s="347">
        <v>4.9000000000000004</v>
      </c>
      <c r="Z845" s="348"/>
      <c r="AA845" s="348"/>
      <c r="AB845" s="349"/>
      <c r="AC845" s="350" t="s">
        <v>377</v>
      </c>
      <c r="AD845" s="351"/>
      <c r="AE845" s="351"/>
      <c r="AF845" s="351"/>
      <c r="AG845" s="351"/>
      <c r="AH845" s="366">
        <v>3</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2021-05-11T01:52:03Z</cp:lastPrinted>
  <dcterms:created xsi:type="dcterms:W3CDTF">2012-03-13T00:50:25Z</dcterms:created>
  <dcterms:modified xsi:type="dcterms:W3CDTF">2021-06-23T01:09:25Z</dcterms:modified>
</cp:coreProperties>
</file>