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622_行政事業レビュー事業単位整理表の確認について\事業番号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55" i="3"/>
  <c r="AY616" i="3"/>
  <c r="AY606" i="3"/>
  <c r="AY134" i="3"/>
  <c r="AY271" i="3"/>
  <c r="AY459" i="3"/>
  <c r="AY213"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<sst xmlns="http://schemas.openxmlformats.org/spreadsheetml/2006/main" count="2999" uniqueCount="759">
  <si>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</si>
  <si>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</si>
  <si>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</si>
  <si>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</si>
  <si>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</si>
  <si>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</si>
  <si>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</si>
  <si>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</si>
  <si>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</si>
  <si>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</si>
  <si>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</si>
  <si>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</si>
  <si>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</si>
  <si>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</si>
  <si>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</si>
  <si>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</si>
  <si>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</si>
  <si>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</si>
  <si>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</si>
  <si>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</si>
  <si>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</si>
  <si>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</si>
  <si>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</si>
  <si>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</si>
  <si>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</si>
  <si>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</si>
  <si>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</si>
  <si>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</si>
  <si>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</si>
  <si>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</si>
  <si>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</si>
  <si>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</si>
  <si>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</si>
  <si>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</si>
  <si>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</si>
  <si>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</si>
  <si>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</si>
  <si>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</si>
  <si>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</si>
  <si>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</si>
  <si>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</si>
  <si>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</si>
  <si>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</si>
  <si>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</si>
  <si>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</si>
  <si>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</si>
  <si>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</si>
  <si>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</si>
  <si>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</si>
  <si>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</si>
  <si>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</si>
  <si>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</si>
  <si>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</si>
  <si>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</si>
  <si>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</si>
  <si>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</si>
  <si>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</si>
  <si>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</si>
  <si>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</si>
  <si>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</si>
  <si>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</si>
  <si>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</si>
  <si>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</si>
  <si>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</si>
  <si>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</si>
  <si>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</si>
  <si>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</si>
  <si>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</si>
  <si>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</si>
  <si>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</si>
  <si>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</si>
  <si>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</si>
  <si>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</si>
  <si>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</si>
  <si>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</si>
  <si>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</si>
  <si>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</si>
  <si>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</si>
  <si>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</si>
  <si>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</si>
  <si>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</si>
  <si>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</si>
  <si>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</si>
  <si>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</si>
  <si>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</si>
  <si>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</si>
  <si>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</si>
  <si>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</si>
  <si>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</si>
  <si>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</si>
  <si>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</si>
  <si>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</si>
  <si>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</si>
  <si>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</si>
  <si>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</si>
  <si>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</si>
  <si>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</si>
  <si>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</si>
  <si>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</si>
  <si>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</si>
  <si>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</si>
  <si>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</si>
  <si>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</si>
  <si>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</si>
  <si>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</si>
  <si>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</si>
  <si>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</si>
  <si>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</si>
  <si>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</si>
  <si>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</si>
  <si>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</si>
  <si>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</si>
  <si>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</si>
  <si>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</si>
  <si>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</si>
  <si>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</si>
  <si>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</si>
  <si>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</si>
  <si>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</si>
  <si>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</si>
  <si>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</si>
  <si>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</si>
  <si>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</si>
  <si>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</si>
  <si>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</si>
  <si>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</si>
  <si>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</si>
  <si>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</si>
  <si>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</si>
  <si>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</si>
  <si>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</si>
  <si>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</si>
  <si>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</si>
  <si>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</si>
  <si>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</si>
  <si>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</si>
  <si>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</si>
  <si>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</si>
  <si>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</si>
  <si>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</si>
  <si>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</si>
  <si>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</si>
  <si>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</si>
  <si>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</si>
  <si>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</si>
  <si>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</si>
  <si>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</si>
  <si>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</si>
  <si>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</si>
  <si>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</si>
  <si>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</si>
  <si>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</si>
  <si>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</si>
  <si>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</si>
  <si>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</si>
  <si>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</si>
  <si>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</si>
  <si>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</si>
  <si>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</si>
  <si>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</si>
  <si>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</si>
  <si>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</si>
  <si>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</si>
  <si>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</si>
  <si>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</si>
  <si>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</si>
  <si>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</si>
  <si>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</si>
  <si>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</si>
  <si>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</si>
  <si>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</si>
  <si>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</si>
  <si>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</si>
  <si>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</si>
  <si>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</si>
  <si>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</si>
  <si>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</si>
  <si>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</si>
  <si>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</si>
  <si>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</si>
  <si>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</si>
  <si>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</si>
  <si>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</si>
  <si>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</si>
  <si>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</si>
  <si>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</si>
  <si>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</si>
  <si>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</si>
  <si>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</si>
  <si>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</si>
  <si>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</si>
  <si>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</si>
  <si>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</si>
  <si>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</si>
  <si>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</si>
  <si>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</si>
  <si>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</si>
  <si>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</si>
  <si>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</si>
  <si>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</si>
  <si>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</si>
  <si>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</si>
  <si>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</si>
  <si>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</si>
  <si>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</si>
  <si>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</si>
  <si>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</si>
  <si>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</si>
  <si>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</si>
  <si>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</si>
  <si>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</si>
  <si>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</si>
  <si>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</si>
  <si>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</si>
  <si>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</si>
  <si>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</si>
  <si>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</si>
  <si>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</si>
  <si>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</si>
  <si>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</si>
  <si>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</si>
  <si>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</si>
  <si>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</si>
  <si>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</si>
  <si>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</si>
  <si>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</si>
  <si>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</si>
  <si>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</si>
  <si>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</si>
  <si>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</si>
  <si>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</si>
  <si>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</si>
  <si>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</si>
  <si>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</si>
  <si>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</si>
  <si>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</si>
  <si>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</si>
  <si>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</si>
  <si>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</si>
  <si>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</si>
  <si>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</si>
  <si>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</si>
  <si>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</si>
  <si>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</si>
  <si>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</si>
  <si>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</si>
  <si>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</si>
  <si>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</si>
  <si>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</si>
  <si>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</si>
  <si>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</si>
  <si>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</si>
  <si>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</si>
  <si>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</si>
  <si>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</si>
  <si>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</si>
  <si>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</si>
  <si>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</si>
  <si>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</si>
  <si>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</si>
  <si>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</si>
  <si>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</si>
  <si>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</si>
  <si>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</si>
  <si>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</si>
  <si>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</si>
  <si>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</si>
  <si>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</si>
  <si>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</si>
  <si>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</si>
  <si>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</si>
  <si>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</si>
  <si>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</si>
  <si>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</si>
  <si>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</si>
  <si>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</si>
  <si>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</si>
  <si>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</si>
  <si>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</si>
  <si>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</si>
  <si>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</si>
  <si>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</si>
  <si>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</si>
  <si>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</si>
  <si>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</si>
  <si>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</si>
  <si>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</si>
  <si>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</si>
  <si>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</si>
  <si>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</si>
  <si>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</si>
  <si>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</si>
  <si>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</si>
  <si>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</si>
  <si>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</si>
  <si>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</si>
  <si>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</si>
  <si>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</si>
  <si>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</si>
  <si>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</si>
  <si>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</si>
  <si>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</si>
  <si>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</si>
  <si>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</si>
  <si>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</si>
  <si>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</si>
  <si>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</si>
  <si>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</si>
  <si>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</si>
  <si>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</si>
  <si>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</si>
  <si>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</si>
  <si>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</si>
  <si>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</si>
  <si>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</si>
  <si>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</si>
  <si>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</si>
  <si>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</si>
  <si>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</si>
  <si>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</si>
  <si>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</si>
  <si>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</si>
  <si>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</si>
  <si>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</si>
  <si>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</si>
  <si>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</si>
  <si>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</si>
  <si>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</si>
  <si>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</si>
  <si>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</si>
  <si>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</si>
  <si>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</si>
  <si>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</si>
  <si>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</si>
  <si>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</si>
  <si>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</si>
  <si>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</si>
  <si>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</si>
  <si>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</si>
  <si>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</si>
  <si>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</si>
  <si>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</si>
  <si>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</si>
  <si>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</si>
  <si>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</si>
  <si>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</si>
  <si>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</si>
  <si>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</si>
  <si>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</si>
  <si>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</si>
  <si>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</si>
  <si>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</si>
  <si>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</si>
  <si>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</si>
  <si>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</si>
  <si>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</si>
  <si>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</si>
  <si>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</si>
  <si>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</si>
  <si>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</si>
  <si>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</si>
  <si>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</si>
  <si>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</si>
  <si>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</si>
  <si>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</si>
  <si>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</si>
  <si>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</si>
  <si>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</si>
  <si>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</si>
  <si>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</si>
  <si>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</si>
  <si>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</si>
  <si>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</si>
  <si>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</si>
  <si>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</si>
  <si>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</si>
  <si>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</si>
  <si>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</si>
  <si>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</si>
  <si>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</si>
  <si>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</si>
  <si>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</si>
  <si>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</si>
  <si>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</si>
  <si>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</si>
  <si>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</si>
  <si>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</si>
  <si>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</si>
  <si>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</si>
  <si>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</si>
  <si>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</si>
  <si>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</si>
  <si>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</si>
  <si>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</si>
  <si>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</si>
  <si>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</si>
  <si>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</si>
  <si>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</si>
  <si>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</si>
  <si>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</si>
  <si>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</si>
  <si>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</si>
  <si>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</si>
  <si>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</si>
  <si>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</si>
  <si>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</si>
  <si>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</si>
  <si>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</si>
  <si>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</si>
  <si>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</si>
  <si>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</si>
  <si>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</si>
  <si>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</si>
  <si>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</si>
  <si>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</si>
  <si>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</si>
  <si>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</si>
  <si>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</si>
  <si>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</si>
  <si>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</si>
  <si>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</si>
  <si>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</si>
  <si>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</si>
  <si>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</si>
  <si>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</si>
  <si>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</si>
  <si>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</si>
  <si>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</si>
  <si>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</si>
  <si>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</si>
  <si>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</si>
  <si>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</si>
  <si>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</si>
  <si>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</si>
  <si>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</si>
  <si>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</si>
  <si>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</si>
  <si>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</si>
  <si>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</si>
  <si>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</si>
  <si>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</si>
  <si>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</si>
  <si>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</si>
  <si>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</si>
  <si>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</si>
  <si>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</si>
  <si>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</si>
  <si>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</si>
  <si>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</si>
  <si>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</si>
  <si>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</si>
  <si>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</si>
  <si>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</si>
  <si>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</si>
  <si>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</si>
  <si>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</si>
  <si>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</si>
  <si>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</si>
  <si>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</si>
  <si>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</si>
  <si>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</si>
  <si>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</si>
  <si>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</si>
  <si>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</si>
  <si>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</si>
  <si>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</si>
  <si>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</si>
  <si>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</si>
  <si>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</si>
  <si>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</si>
  <si>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</si>
  <si>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</si>
  <si>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</si>
  <si>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</si>
  <si>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</si>
  <si>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</si>
  <si>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</si>
  <si>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</si>
  <si>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</si>
  <si>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</si>
  <si>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</si>
  <si>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</si>
  <si>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</si>
  <si>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</si>
  <si>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</si>
  <si>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</si>
  <si>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</si>
  <si>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</si>
  <si>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</si>
  <si>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</si>
  <si>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</si>
  <si>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</si>
  <si>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</si>
  <si>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</si>
  <si>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</si>
  <si>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</si>
  <si>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</si>
  <si>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</si>
  <si>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</si>
  <si>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</si>
  <si>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</si>
  <si>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</si>
  <si>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</si>
  <si>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</si>
  <si>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</si>
  <si>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</si>
  <si>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</si>
  <si>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</si>
  <si>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</si>
  <si>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</si>
  <si>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</si>
  <si>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</si>
  <si>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</si>
  <si>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</si>
  <si>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</si>
  <si>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</si>
  <si>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</si>
  <si>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</si>
  <si>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</si>
  <si>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</si>
  <si>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</si>
  <si>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</si>
  <si>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</si>
  <si>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</si>
  <si>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</si>
  <si>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</si>
  <si>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</si>
  <si>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</si>
  <si>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</si>
  <si>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</si>
  <si>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</si>
  <si>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</si>
  <si>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</si>
  <si>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</si>
  <si>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</si>
  <si>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</si>
  <si>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</si>
  <si>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</si>
  <si>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</si>
  <si>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</si>
  <si>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</si>
  <si>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</si>
  <si>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</si>
  <si>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</si>
  <si>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</si>
  <si>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</si>
  <si>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</si>
  <si>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</si>
  <si>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</si>
  <si>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</si>
  <si>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</si>
  <si>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</si>
  <si>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</si>
  <si>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</si>
  <si>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</si>
  <si>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</si>
  <si>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</si>
  <si>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</si>
  <si>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</si>
  <si>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</si>
  <si>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</si>
  <si>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</si>
  <si>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</si>
  <si>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</si>
  <si>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</si>
  <si>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</si>
  <si>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</si>
  <si>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</si>
  <si>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</si>
  <si>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</si>
  <si>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</si>
  <si>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</si>
  <si>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</si>
  <si>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</si>
  <si>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</si>
  <si>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</si>
  <si>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</si>
  <si>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</si>
  <si>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</si>
  <si>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</si>
  <si>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</si>
  <si>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</si>
  <si>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</si>
  <si>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</si>
  <si>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</si>
  <si>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</si>
  <si>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</si>
  <si>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</si>
  <si>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</si>
  <si>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</si>
  <si>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</si>
  <si>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</si>
  <si>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</si>
  <si>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</si>
  <si>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</si>
  <si>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</si>
  <si>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</si>
  <si>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</si>
  <si>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</si>
  <si>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</si>
  <si>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</si>
  <si>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</si>
  <si>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</si>
  <si>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</si>
  <si>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</si>
  <si>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</si>
  <si>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</si>
  <si>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</si>
  <si>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</si>
  <si>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</si>
  <si>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</si>
  <si>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</si>
  <si>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</si>
  <si>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</si>
  <si>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</si>
  <si>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</si>
  <si>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</si>
  <si>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</si>
  <si>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</si>
  <si>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</si>
  <si>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</si>
  <si>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</si>
  <si>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</si>
  <si>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</si>
  <si>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</si>
  <si>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</si>
  <si>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</si>
  <si>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</si>
  <si>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</si>
  <si>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</si>
  <si>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</si>
  <si>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</si>
  <si>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</si>
  <si>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</si>
  <si>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</si>
  <si>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</si>
  <si>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</si>
  <si>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</si>
  <si>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</si>
  <si>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</si>
  <si>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</si>
  <si>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</si>
  <si>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</si>
  <si>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</si>
  <si>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</si>
  <si>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</si>
  <si>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</si>
  <si>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</si>
  <si>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</si>
  <si>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</si>
  <si>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</si>
  <si>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</si>
  <si>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</si>
  <si>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</si>
  <si>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</si>
  <si>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</si>
  <si>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</si>
  <si>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</si>
  <si>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</si>
  <si>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</si>
  <si>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</si>
  <si>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</si>
  <si>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</si>
  <si>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</si>
  <si>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</si>
  <si>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</si>
  <si>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</si>
  <si>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</si>
  <si>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</si>
  <si>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</si>
  <si>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</si>
  <si>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</si>
  <si>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</si>
  <si>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</si>
  <si>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</si>
  <si>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</si>
  <si>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</si>
  <si>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</si>
  <si>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</si>
  <si>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</si>
  <si>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</si>
  <si>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</si>
  <si>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</si>
  <si>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</si>
  <si>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</si>
  <si>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</si>
  <si>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</si>
  <si>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</si>
  <si>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</si>
  <si>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</si>
  <si>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</si>
  <si>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</si>
  <si>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</si>
  <si>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</si>
  <si>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</si>
  <si>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</si>
  <si>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</si>
  <si>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</si>
  <si>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</si>
  <si>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</si>
  <si>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</si>
  <si>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</si>
  <si>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</si>
  <si>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</si>
  <si>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</si>
  <si>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</si>
  <si>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</si>
  <si>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</si>
  <si>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</si>
  <si>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</si>
  <si>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</si>
  <si>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</si>
  <si>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物流分野における高度物流人材の育成・確保に関する調査研究</t>
  </si>
  <si>
    <t>国土交通政策研究所</t>
  </si>
  <si>
    <t>令和元年度</t>
  </si>
  <si>
    <t>令和2年度</t>
  </si>
  <si>
    <t>－</t>
  </si>
  <si>
    <t>-</t>
  </si>
  <si>
    <t>物流施策大綱(2017-2020年度) (H29.7.28閣議決定)
経済財政運営と改革の基本方針2018(H30.6.15閣議決定)</t>
  </si>
  <si>
    <t>企業において物流の効率化と高付加価値化を図る企画・提案ができる高度物流人材の育成・確保に資するため、国内外の大学等における物流に関する教育の実態や、これら人材のニーズと必要な知見について調査し、将来の物流像に対応した人材の教育のあり方を検討する。</t>
  </si>
  <si>
    <t>社会資本整備・管理効率化推進調査費</t>
  </si>
  <si>
    <t>職員旅費</t>
  </si>
  <si>
    <t>委員等旅費</t>
  </si>
  <si>
    <t>研究報告書として基礎的な情報・政策分析を提供することにより、今後の本省部局が政策形成を行う基礎資料等として利用され、国民の豊かな暮らしが実現される。</t>
  </si>
  <si>
    <t>件</t>
  </si>
  <si>
    <t>執行額／公表・発表件数　　　　　　　　　　　　　　</t>
    <phoneticPr fontId="5"/>
  </si>
  <si>
    <t>百万円</t>
  </si>
  <si>
    <t>百万円/件</t>
    <phoneticPr fontId="5"/>
  </si>
  <si>
    <t>11百万円/2件</t>
  </si>
  <si>
    <t>９　市場環境の整備、産業の生産性向上、消費者利益の保護</t>
  </si>
  <si>
    <t>３０　社会資本整備・管理等を効果的に推進する</t>
  </si>
  <si>
    <t>新31</t>
  </si>
  <si>
    <t>○</t>
  </si>
  <si>
    <t>国交</t>
  </si>
  <si>
    <t>-</t>
    <phoneticPr fontId="5"/>
  </si>
  <si>
    <t>10百万円/2件</t>
    <phoneticPr fontId="5"/>
  </si>
  <si>
    <t>企業において、今後も変化が見込まれる物流の高度化・効率化を企画・提案できる高度物流人材に必要となる知見を明らかにし、これら人材を育成するための教育のあり方を検討することで、長期的な高度物流人材の育成・確保と企業側での活用促進による、物流に関する産学全体の高度化と競争力強化に貢献する。</t>
  </si>
  <si>
    <t>物流事業者・荷主を含む産業界からは、物流の高度化・効率化を企画・提案できる人材の育成を求められているところ、その施策検討に資する本調査研究の必要性は高い。</t>
  </si>
  <si>
    <t>物流の高度化・効率化を企画・提案できる人材育成は、産官学の連携により解決が必要となる我が国全体での課題であることから、当研究所で実施することが適当である。</t>
  </si>
  <si>
    <t>物流の高度化・効率化を企画・提案できる人材の不足は、産業全般の国際競争力の低下を招くおそれがあるり、かつ、その育成にかかる期間を考慮すると、本調査研究の必要性・喫緊性は高い。</t>
  </si>
  <si>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</si>
  <si>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有</t>
  </si>
  <si>
    <t>無</t>
  </si>
  <si>
    <t>‐</t>
  </si>
  <si>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</si>
  <si>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調査関係に必要なものに限定されている。</t>
    <rPh sb="0" eb="2">
      <t>チョウサ</t>
    </rPh>
    <rPh sb="2" eb="4">
      <t>カンケイ</t>
    </rPh>
    <rPh sb="5" eb="7">
      <t>ヒツヨウ</t>
    </rPh>
    <rPh sb="11" eb="13">
      <t>ゲンテイ</t>
    </rPh>
    <phoneticPr fontId="4"/>
  </si>
  <si>
    <t>事業の目的に照らして適切に活動しており、その結果、終了年度である令和２年度に調査検討の成果を得た。</t>
    <rPh sb="25" eb="27">
      <t>シュウリョウ</t>
    </rPh>
    <rPh sb="27" eb="29">
      <t>ネンド</t>
    </rPh>
    <rPh sb="32" eb="34">
      <t>レイワ</t>
    </rPh>
    <rPh sb="38" eb="40">
      <t>チョウサ</t>
    </rPh>
    <rPh sb="40" eb="42">
      <t>ケントウ</t>
    </rPh>
    <phoneticPr fontId="4"/>
  </si>
  <si>
    <t>内部組織による事前評価委員会及び企画競争等実施委員会による審議結果を踏まえて研究内容の決定、発注を実施しており、研究内容の重点化・事業効率・コスト等の観点からも適切に執行している。</t>
  </si>
  <si>
    <t>有識者による評価を含めた内部組織による事後評価委員会による審議結果を踏まえて、報告書のHP公表や、研究発表会と通じて、積極的に情報発信をしていく。</t>
  </si>
  <si>
    <t>人件費</t>
    <rPh sb="0" eb="3">
      <t>ジンケンヒ</t>
    </rPh>
    <phoneticPr fontId="4"/>
  </si>
  <si>
    <t>調査研究</t>
    <rPh sb="0" eb="2">
      <t>チョウサ</t>
    </rPh>
    <rPh sb="2" eb="4">
      <t>ケンキュウ</t>
    </rPh>
    <phoneticPr fontId="4"/>
  </si>
  <si>
    <t>現地調査、課題整理、データ分析</t>
    <rPh sb="0" eb="2">
      <t>ゲンチ</t>
    </rPh>
    <rPh sb="2" eb="4">
      <t>チョウサ</t>
    </rPh>
    <rPh sb="5" eb="7">
      <t>カダイ</t>
    </rPh>
    <rPh sb="7" eb="9">
      <t>セイリ</t>
    </rPh>
    <rPh sb="13" eb="15">
      <t>ブンセキ</t>
    </rPh>
    <phoneticPr fontId="4"/>
  </si>
  <si>
    <t>国土交通省国土交通政策研究所調べ（令和３年５月）</t>
    <phoneticPr fontId="5"/>
  </si>
  <si>
    <t>①高度物流人材のニーズと育成の状況に関する調査
　・我が国で実施されている物流教育の実態（専門コース設置状況、学生数、カリキュラム等）の把握
　・物流事業者・荷主企業における物流専門の人材の役割、それら人材が持つべき知見、同人材の教育・育成に関する考え方の聞取り
②海外における高度物流人材育成に関する調査
　・海外企業における高度物流人材の役割とその確保策、海外大学等における育成体制（専門学部の設置、産業界との連携等）の先端優良事例を収集
③将来の物流像と高度物流人材の育成方策に関する調査
　・中長期的な物流像に対応して企業で活躍できる高度物流人材の持つべき知見と、そのための教育のあり方の検討。　</t>
    <phoneticPr fontId="5"/>
  </si>
  <si>
    <t>研究成果を研究報告書としてとりまとめ、公表するとともに、毎年開催している研究発表会において研究成果を発表する。</t>
    <phoneticPr fontId="5"/>
  </si>
  <si>
    <t>三菱UFJリサーチ＆コンサルティング株式会社</t>
    <phoneticPr fontId="5"/>
  </si>
  <si>
    <t>A.三菱UFJリサーチ＆コンサルティング株式会社</t>
    <phoneticPr fontId="5"/>
  </si>
  <si>
    <t>今後の本省部局や地方自治体が政策形成を行う基礎資料等として利用（引用）された回数</t>
    <rPh sb="32" eb="34">
      <t>インヨウ</t>
    </rPh>
    <phoneticPr fontId="5"/>
  </si>
  <si>
    <t>研究調整官　鈴木　淳一朗</t>
    <rPh sb="6" eb="8">
      <t>スズキ</t>
    </rPh>
    <rPh sb="9" eb="12">
      <t>ジュンイチロウ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</si>
</sst>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142874</xdr:colOff>
      <xdr:row>748</xdr:row>
      <xdr:rowOff>289142</xdr:rowOff>
    </xdr:from>
    <xdr:to>
      <xdr:col>23</xdr:col>
      <xdr:colOff>182159</xdr:colOff>
      <xdr:row>759</xdr:row>
      <xdr:rowOff>70961</xdr:rowOff>
    </xdr:to>
    <xdr:grpSp>
      <xdr:nvGrpSpPr>
        <xdr:cNvPr id="2" name="グループ化 84"/>
        <xdr:cNvGrpSpPr/>
      </xdr:nvGrpSpPr>
      <xdr:grpSpPr>
        <a:xfrm>
          <a:off x="1964530" y="39901236"/>
          <a:ext cx="2872973" cy="3710881"/>
          <a:chOff x="4163244" y="41384817"/>
          <a:chExt cx="2906227" cy="3679841"/>
        </a:xfrm>
      </xdr:grpSpPr>
      <xdr:sp macro="" textlink="">
        <xdr:nvSpPr>
          <xdr:cNvPr id="3" name="大かっこ 85"/>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86"/>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8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88"/>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89"/>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90"/>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91"/>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2"/>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5" sqref="BF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733</v>
      </c>
      <c r="AK2" s="206"/>
      <c r="AL2" s="206"/>
      <c r="AM2" s="206"/>
      <c r="AN2" s="98" t="s">
        <v>407</v>
      </c>
      <c r="AO2" s="206">
        <v>20</v>
      </c>
      <c r="AP2" s="206"/>
      <c r="AQ2" s="206"/>
      <c r="AR2" s="99" t="s">
        <v>710</v>
      </c>
      <c r="AS2" s="207">
        <v>379</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758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5.25" customHeight="1" x14ac:dyDescent="0.15">
      <c r="A10" s="738" t="s">
        <v>30</v>
      </c>
      <c r="B10" s="739"/>
      <c r="C10" s="739"/>
      <c r="D10" s="739"/>
      <c r="E10" s="739"/>
      <c r="F10" s="739"/>
      <c r="G10" s="671" t="s">
        <v>753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v>11</v>
      </c>
      <c r="X13" s="164"/>
      <c r="Y13" s="164"/>
      <c r="Z13" s="164"/>
      <c r="AA13" s="164"/>
      <c r="AB13" s="164"/>
      <c r="AC13" s="165"/>
      <c r="AD13" s="163">
        <v>10</v>
      </c>
      <c r="AE13" s="164"/>
      <c r="AF13" s="164"/>
      <c r="AG13" s="164"/>
      <c r="AH13" s="164"/>
      <c r="AI13" s="164"/>
      <c r="AJ13" s="165"/>
      <c r="AK13" s="163">
        <v>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717</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11</v>
      </c>
      <c r="X18" s="170"/>
      <c r="Y18" s="170"/>
      <c r="Z18" s="170"/>
      <c r="AA18" s="170"/>
      <c r="AB18" s="170"/>
      <c r="AC18" s="171"/>
      <c r="AD18" s="169">
        <f>SUM(AD13:AJ17)</f>
        <v>10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11</v>
      </c>
      <c r="X19" s="164"/>
      <c r="Y19" s="164"/>
      <c r="Z19" s="164"/>
      <c r="AA19" s="164"/>
      <c r="AB19" s="164"/>
      <c r="AC19" s="165"/>
      <c r="AD19" s="163">
        <v>10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t="s">
        <v>717</v>
      </c>
      <c r="Q23" s="161"/>
      <c r="R23" s="161"/>
      <c r="S23" s="161"/>
      <c r="T23" s="161"/>
      <c r="U23" s="161"/>
      <c r="V23" s="162"/>
      <c r="W23" s="160" t="s">
        <v>717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t="s">
        <v>717</v>
      </c>
      <c r="Q24" s="164"/>
      <c r="R24" s="164"/>
      <c r="S24" s="164"/>
      <c r="T24" s="164"/>
      <c r="U24" s="164"/>
      <c r="V24" s="165"/>
      <c r="W24" s="163" t="s">
        <v>717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t="s">
        <v>717</v>
      </c>
      <c r="Q25" s="164"/>
      <c r="R25" s="164"/>
      <c r="S25" s="164"/>
      <c r="T25" s="164"/>
      <c r="U25" s="164"/>
      <c r="V25" s="165"/>
      <c r="W25" s="163" t="s">
        <v>717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734</v>
      </c>
      <c r="H26" s="136"/>
      <c r="I26" s="136"/>
      <c r="J26" s="136"/>
      <c r="K26" s="136"/>
      <c r="L26" s="136"/>
      <c r="M26" s="136"/>
      <c r="N26" s="136"/>
      <c r="O26" s="137"/>
      <c r="P26" s="163" t="s">
        <v>717</v>
      </c>
      <c r="Q26" s="164"/>
      <c r="R26" s="164"/>
      <c r="S26" s="164"/>
      <c r="T26" s="164"/>
      <c r="U26" s="164"/>
      <c r="V26" s="165"/>
      <c r="W26" s="163" t="s">
        <v>717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734</v>
      </c>
      <c r="H27" s="136"/>
      <c r="I27" s="136"/>
      <c r="J27" s="136"/>
      <c r="K27" s="136"/>
      <c r="L27" s="136"/>
      <c r="M27" s="136"/>
      <c r="N27" s="136"/>
      <c r="O27" s="137"/>
      <c r="P27" s="163" t="s">
        <v>717</v>
      </c>
      <c r="Q27" s="164"/>
      <c r="R27" s="164"/>
      <c r="S27" s="164"/>
      <c r="T27" s="164"/>
      <c r="U27" s="164"/>
      <c r="V27" s="165"/>
      <c r="W27" s="163" t="s">
        <v>717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757</v>
      </c>
      <c r="Q32" s="191"/>
      <c r="R32" s="191"/>
      <c r="S32" s="191"/>
      <c r="T32" s="191"/>
      <c r="U32" s="191"/>
      <c r="V32" s="191"/>
      <c r="W32" s="191"/>
      <c r="X32" s="233"/>
      <c r="Y32" s="339" t="s">
        <v>12</v>
      </c>
      <c r="Z32" s="545"/>
      <c r="AA32" s="546"/>
      <c r="AB32" s="547" t="s">
        <v>724</v>
      </c>
      <c r="AC32" s="547"/>
      <c r="AD32" s="547"/>
      <c r="AE32" s="363" t="s">
        <v>717</v>
      </c>
      <c r="AF32" s="364"/>
      <c r="AG32" s="364"/>
      <c r="AH32" s="364"/>
      <c r="AI32" s="363">
        <v>0</v>
      </c>
      <c r="AJ32" s="364"/>
      <c r="AK32" s="364"/>
      <c r="AL32" s="364"/>
      <c r="AM32" s="363">
        <v>0</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t="s">
        <v>717</v>
      </c>
      <c r="AF33" s="364"/>
      <c r="AG33" s="364"/>
      <c r="AH33" s="364"/>
      <c r="AI33" s="363">
        <v>0</v>
      </c>
      <c r="AJ33" s="364"/>
      <c r="AK33" s="364"/>
      <c r="AL33" s="364"/>
      <c r="AM33" s="363">
        <v>0</v>
      </c>
      <c r="AN33" s="364"/>
      <c r="AO33" s="364"/>
      <c r="AP33" s="364"/>
      <c r="AQ33" s="166" t="s">
        <v>717</v>
      </c>
      <c r="AR33" s="167"/>
      <c r="AS33" s="167"/>
      <c r="AT33" s="168"/>
      <c r="AU33" s="364">
        <v>2</v>
      </c>
      <c r="AV33" s="364"/>
      <c r="AW33" s="364"/>
      <c r="AX33" s="365"/>
    </row>
    <row r="34" spans="1:51" ht="48.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v>0</v>
      </c>
      <c r="AJ34" s="364"/>
      <c r="AK34" s="364"/>
      <c r="AL34" s="364"/>
      <c r="AM34" s="363">
        <v>0</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752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754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t="s">
        <v>717</v>
      </c>
      <c r="AF101" s="358"/>
      <c r="AG101" s="358"/>
      <c r="AH101" s="358"/>
      <c r="AI101" s="358">
        <v>2</v>
      </c>
      <c r="AJ101" s="358"/>
      <c r="AK101" s="358"/>
      <c r="AL101" s="358"/>
      <c r="AM101" s="358">
        <v>2</v>
      </c>
      <c r="AN101" s="358"/>
      <c r="AO101" s="358"/>
      <c r="AP101" s="358"/>
      <c r="AQ101" s="358" t="s">
        <v>717</v>
      </c>
      <c r="AR101" s="358"/>
      <c r="AS101" s="358"/>
      <c r="AT101" s="358"/>
      <c r="AU101" s="363" t="s">
        <v>717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t="s">
        <v>717</v>
      </c>
      <c r="AF102" s="358"/>
      <c r="AG102" s="358"/>
      <c r="AH102" s="358"/>
      <c r="AI102" s="358">
        <v>2</v>
      </c>
      <c r="AJ102" s="358"/>
      <c r="AK102" s="358"/>
      <c r="AL102" s="358"/>
      <c r="AM102" s="358">
        <v>2</v>
      </c>
      <c r="AN102" s="358"/>
      <c r="AO102" s="358"/>
      <c r="AP102" s="358"/>
      <c r="AQ102" s="358">
        <v>2</v>
      </c>
      <c r="AR102" s="358"/>
      <c r="AS102" s="358"/>
      <c r="AT102" s="358"/>
      <c r="AU102" s="371" t="s">
        <v>717</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t="s">
        <v>717</v>
      </c>
      <c r="AF116" s="358"/>
      <c r="AG116" s="358"/>
      <c r="AH116" s="358"/>
      <c r="AI116" s="358">
        <v>5.5</v>
      </c>
      <c r="AJ116" s="358"/>
      <c r="AK116" s="358"/>
      <c r="AL116" s="358"/>
      <c r="AM116" s="358">
        <v>5</v>
      </c>
      <c r="AN116" s="358"/>
      <c r="AO116" s="358"/>
      <c r="AP116" s="358"/>
      <c r="AQ116" s="363" t="s">
        <v>734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717</v>
      </c>
      <c r="AF117" s="306"/>
      <c r="AG117" s="306"/>
      <c r="AH117" s="306"/>
      <c r="AI117" s="306" t="s">
        <v>728</v>
      </c>
      <c r="AJ117" s="306"/>
      <c r="AK117" s="306"/>
      <c r="AL117" s="306"/>
      <c r="AM117" s="306" t="s">
        <v>735</v>
      </c>
      <c r="AN117" s="306"/>
      <c r="AO117" s="306"/>
      <c r="AP117" s="306"/>
      <c r="AQ117" s="306" t="s">
        <v>734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0</v>
      </c>
    </row>
    <row r="134" spans="1:51" ht="39.75"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0</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8"/>
      <c r="B248" s="253"/>
      <c r="C248" s="252"/>
      <c r="D248" s="253"/>
      <c r="E248" s="190" t="s">
        <v>736</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1"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732</v>
      </c>
      <c r="AE702" s="890"/>
      <c r="AF702" s="890"/>
      <c r="AG702" s="879" t="s">
        <v>737</v>
      </c>
      <c r="AH702" s="880"/>
      <c r="AI702" s="880"/>
      <c r="AJ702" s="880"/>
      <c r="AK702" s="880"/>
      <c r="AL702" s="880"/>
      <c r="AM702" s="880"/>
      <c r="AN702" s="880"/>
      <c r="AO702" s="880"/>
      <c r="AP702" s="880"/>
      <c r="AQ702" s="880"/>
      <c r="AR702" s="880"/>
      <c r="AS702" s="880"/>
      <c r="AT702" s="880"/>
      <c r="AU702" s="880"/>
      <c r="AV702" s="880"/>
      <c r="AW702" s="880"/>
      <c r="AX702" s="881"/>
    </row>
    <row r="703" spans="1:51" ht="51"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732</v>
      </c>
      <c r="AE703" s="185"/>
      <c r="AF703" s="185"/>
      <c r="AG703" s="663" t="s">
        <v>738</v>
      </c>
      <c r="AH703" s="664"/>
      <c r="AI703" s="664"/>
      <c r="AJ703" s="664"/>
      <c r="AK703" s="664"/>
      <c r="AL703" s="664"/>
      <c r="AM703" s="664"/>
      <c r="AN703" s="664"/>
      <c r="AO703" s="664"/>
      <c r="AP703" s="664"/>
      <c r="AQ703" s="664"/>
      <c r="AR703" s="664"/>
      <c r="AS703" s="664"/>
      <c r="AT703" s="664"/>
      <c r="AU703" s="664"/>
      <c r="AV703" s="664"/>
      <c r="AW703" s="664"/>
      <c r="AX703" s="665"/>
    </row>
    <row r="704" spans="1:51" ht="57.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732</v>
      </c>
      <c r="AE704" s="582"/>
      <c r="AF704" s="582"/>
      <c r="AG704" s="424" t="s">
        <v>739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732</v>
      </c>
      <c r="AE705" s="732"/>
      <c r="AF705" s="732"/>
      <c r="AG705" s="190" t="s">
        <v>740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743</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732</v>
      </c>
      <c r="AE709" s="185"/>
      <c r="AF709" s="185"/>
      <c r="AG709" s="663" t="s">
        <v>744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743</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732</v>
      </c>
      <c r="AE711" s="185"/>
      <c r="AF711" s="185"/>
      <c r="AG711" s="663" t="s">
        <v>745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743</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743</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732</v>
      </c>
      <c r="AE715" s="667"/>
      <c r="AF715" s="773"/>
      <c r="AG715" s="522" t="s">
        <v>746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743</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732</v>
      </c>
      <c r="AE717" s="185"/>
      <c r="AF717" s="185"/>
      <c r="AG717" s="663" t="s">
        <v>746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732</v>
      </c>
      <c r="AE718" s="185"/>
      <c r="AF718" s="185"/>
      <c r="AG718" s="193" t="s">
        <v>746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743</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731</v>
      </c>
      <c r="J746" s="113"/>
      <c r="K746" s="100" t="str">
        <f>IF(I746="","","-")</f>
        <v>-</v>
      </c>
      <c r="L746" s="104">
        <v>42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352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749</v>
      </c>
      <c r="H789" s="446"/>
      <c r="I789" s="446"/>
      <c r="J789" s="446"/>
      <c r="K789" s="447"/>
      <c r="L789" s="448" t="s">
        <v>750</v>
      </c>
      <c r="M789" s="449"/>
      <c r="N789" s="449"/>
      <c r="O789" s="449"/>
      <c r="P789" s="449"/>
      <c r="Q789" s="449"/>
      <c r="R789" s="449"/>
      <c r="S789" s="449"/>
      <c r="T789" s="449"/>
      <c r="U789" s="449"/>
      <c r="V789" s="449"/>
      <c r="W789" s="449"/>
      <c r="X789" s="450"/>
      <c r="Y789" s="451">
        <v>9.4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2.5" customHeight="1" x14ac:dyDescent="0.15">
      <c r="A845" s="401">
        <v>1</v>
      </c>
      <c r="B845" s="401">
        <v>1</v>
      </c>
      <c r="C845" s="420" t="s">
        <v>755</v>
      </c>
      <c r="D845" s="415"/>
      <c r="E845" s="415"/>
      <c r="F845" s="415"/>
      <c r="G845" s="415"/>
      <c r="H845" s="415"/>
      <c r="I845" s="415"/>
      <c r="J845" s="416">
        <v>3010401011971</v>
      </c>
      <c r="K845" s="417"/>
      <c r="L845" s="417"/>
      <c r="M845" s="417"/>
      <c r="N845" s="417"/>
      <c r="O845" s="417"/>
      <c r="P845" s="317" t="s">
        <v>751</v>
      </c>
      <c r="Q845" s="317"/>
      <c r="R845" s="317"/>
      <c r="S845" s="317"/>
      <c r="T845" s="317"/>
      <c r="U845" s="317"/>
      <c r="V845" s="317"/>
      <c r="W845" s="317"/>
      <c r="X845" s="317"/>
      <c r="Y845" s="318">
        <v>9.4</v>
      </c>
      <c r="Z845" s="319"/>
      <c r="AA845" s="319"/>
      <c r="AB845" s="320"/>
      <c r="AC845" s="322" t="s">
        <v>377</v>
      </c>
      <c r="AD845" s="323"/>
      <c r="AE845" s="323"/>
      <c r="AF845" s="323"/>
      <c r="AG845" s="323"/>
      <c r="AH845" s="418">
        <v>1</v>
      </c>
      <c r="AI845" s="419"/>
      <c r="AJ845" s="419"/>
      <c r="AK845" s="419"/>
      <c r="AL845" s="326">
        <v>99</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t="s">
        <v>732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2021-06-23T01:11:57Z</dcterms:modified>
</cp:coreProperties>
</file>