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35" i="3"/>
  <c r="AY255" i="3"/>
  <c r="AY213" i="3"/>
  <c r="AY369" i="3"/>
  <c r="AY64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<sst xmlns="http://schemas.openxmlformats.org/spreadsheetml/2006/main" count="3001" uniqueCount="759">
  <si>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</si>
  <si>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</si>
  <si>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</si>
  <si>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</si>
  <si>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</si>
  <si>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</si>
  <si>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</si>
  <si>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</si>
  <si>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</si>
  <si>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</si>
  <si>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</si>
  <si>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</si>
  <si>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</si>
  <si>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</si>
  <si>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</si>
  <si>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</si>
  <si>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</si>
  <si>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</si>
  <si>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</si>
  <si>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</si>
  <si>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</si>
  <si>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</si>
  <si>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</si>
  <si>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</si>
  <si>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</si>
  <si>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</si>
  <si>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</si>
  <si>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</si>
  <si>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</si>
  <si>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</si>
  <si>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</si>
  <si>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</si>
  <si>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</si>
  <si>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</si>
  <si>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</si>
  <si>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</si>
  <si>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</si>
  <si>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</si>
  <si>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</si>
  <si>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</si>
  <si>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</si>
  <si>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</si>
  <si>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</si>
  <si>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</si>
  <si>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</si>
  <si>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</si>
  <si>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</si>
  <si>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</si>
  <si>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</si>
  <si>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</si>
  <si>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</si>
  <si>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</si>
  <si>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</si>
  <si>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</si>
  <si>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</si>
  <si>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</si>
  <si>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</si>
  <si>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</si>
  <si>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</si>
  <si>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</si>
  <si>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</si>
  <si>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</si>
  <si>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</si>
  <si>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</si>
  <si>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</si>
  <si>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</si>
  <si>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</si>
  <si>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</si>
  <si>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</si>
  <si>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</si>
  <si>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</si>
  <si>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</si>
  <si>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</si>
  <si>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</si>
  <si>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</si>
  <si>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</si>
  <si>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</si>
  <si>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</si>
  <si>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</si>
  <si>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</si>
  <si>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</si>
  <si>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</si>
  <si>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</si>
  <si>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</si>
  <si>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</si>
  <si>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</si>
  <si>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</si>
  <si>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</si>
  <si>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</si>
  <si>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</si>
  <si>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</si>
  <si>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</si>
  <si>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</si>
  <si>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</si>
  <si>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</si>
  <si>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</si>
  <si>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</si>
  <si>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</si>
  <si>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</si>
  <si>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</si>
  <si>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</si>
  <si>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</si>
  <si>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</si>
  <si>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</si>
  <si>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</si>
  <si>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</si>
  <si>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</si>
  <si>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</si>
  <si>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</si>
  <si>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</si>
  <si>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</si>
  <si>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</si>
  <si>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</si>
  <si>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</si>
  <si>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</si>
  <si>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</si>
  <si>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</si>
  <si>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</si>
  <si>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</si>
  <si>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</si>
  <si>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</si>
  <si>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</si>
  <si>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</si>
  <si>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</si>
  <si>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</si>
  <si>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</si>
  <si>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</si>
  <si>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</si>
  <si>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</si>
  <si>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</si>
  <si>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</si>
  <si>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</si>
  <si>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</si>
  <si>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</si>
  <si>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</si>
  <si>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</si>
  <si>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</si>
  <si>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</si>
  <si>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</si>
  <si>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</si>
  <si>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</si>
  <si>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</si>
  <si>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</si>
  <si>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</si>
  <si>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</si>
  <si>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</si>
  <si>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</si>
  <si>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</si>
  <si>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</si>
  <si>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</si>
  <si>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</si>
  <si>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</si>
  <si>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</si>
  <si>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</si>
  <si>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</si>
  <si>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</si>
  <si>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</si>
  <si>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</si>
  <si>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</si>
  <si>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</si>
  <si>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</si>
  <si>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</si>
  <si>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</si>
  <si>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</si>
  <si>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</si>
  <si>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</si>
  <si>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</si>
  <si>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</si>
  <si>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</si>
  <si>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</si>
  <si>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</si>
  <si>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</si>
  <si>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</si>
  <si>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</si>
  <si>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</si>
  <si>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</si>
  <si>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</si>
  <si>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</si>
  <si>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</si>
  <si>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</si>
  <si>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</si>
  <si>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</si>
  <si>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</si>
  <si>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</si>
  <si>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</si>
  <si>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</si>
  <si>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</si>
  <si>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</si>
  <si>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</si>
  <si>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</si>
  <si>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</si>
  <si>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</si>
  <si>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</si>
  <si>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</si>
  <si>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</si>
  <si>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</si>
  <si>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</si>
  <si>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</si>
  <si>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</si>
  <si>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</si>
  <si>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</si>
  <si>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</si>
  <si>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</si>
  <si>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</si>
  <si>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</si>
  <si>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</si>
  <si>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</si>
  <si>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</si>
  <si>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</si>
  <si>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</si>
  <si>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</si>
  <si>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</si>
  <si>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</si>
  <si>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</si>
  <si>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</si>
  <si>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</si>
  <si>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</si>
  <si>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</si>
  <si>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</si>
  <si>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</si>
  <si>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</si>
  <si>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</si>
  <si>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</si>
  <si>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</si>
  <si>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</si>
  <si>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</si>
  <si>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</si>
  <si>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</si>
  <si>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</si>
  <si>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</si>
  <si>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</si>
  <si>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</si>
  <si>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</si>
  <si>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</si>
  <si>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</si>
  <si>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</si>
  <si>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</si>
  <si>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</si>
  <si>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</si>
  <si>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</si>
  <si>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</si>
  <si>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</si>
  <si>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</si>
  <si>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</si>
  <si>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</si>
  <si>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</si>
  <si>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</si>
  <si>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</si>
  <si>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</si>
  <si>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</si>
  <si>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</si>
  <si>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</si>
  <si>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</si>
  <si>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</si>
  <si>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</si>
  <si>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</si>
  <si>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</si>
  <si>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</si>
  <si>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</si>
  <si>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</si>
  <si>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</si>
  <si>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</si>
  <si>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</si>
  <si>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</si>
  <si>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</si>
  <si>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</si>
  <si>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</si>
  <si>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</si>
  <si>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</si>
  <si>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</si>
  <si>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</si>
  <si>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</si>
  <si>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</si>
  <si>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</si>
  <si>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</si>
  <si>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</si>
  <si>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</si>
  <si>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</si>
  <si>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</si>
  <si>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</si>
  <si>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</si>
  <si>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</si>
  <si>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</si>
  <si>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</si>
  <si>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</si>
  <si>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</si>
  <si>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</si>
  <si>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</si>
  <si>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</si>
  <si>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</si>
  <si>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</si>
  <si>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</si>
  <si>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</si>
  <si>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</si>
  <si>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</si>
  <si>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</si>
  <si>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</si>
  <si>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</si>
  <si>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</si>
  <si>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</si>
  <si>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</si>
  <si>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</si>
  <si>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</si>
  <si>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</si>
  <si>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</si>
  <si>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</si>
  <si>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</si>
  <si>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</si>
  <si>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</si>
  <si>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</si>
  <si>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</si>
  <si>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</si>
  <si>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</si>
  <si>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</si>
  <si>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</si>
  <si>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</si>
  <si>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</si>
  <si>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</si>
  <si>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</si>
  <si>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</si>
  <si>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</si>
  <si>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</si>
  <si>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</si>
  <si>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</si>
  <si>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</si>
  <si>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</si>
  <si>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</si>
  <si>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</si>
  <si>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</si>
  <si>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</si>
  <si>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</si>
  <si>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</si>
  <si>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</si>
  <si>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</si>
  <si>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</si>
  <si>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</si>
  <si>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</si>
  <si>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</si>
  <si>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</si>
  <si>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</si>
  <si>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</si>
  <si>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</si>
  <si>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</si>
  <si>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</si>
  <si>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</si>
  <si>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</si>
  <si>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</si>
  <si>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</si>
  <si>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</si>
  <si>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</si>
  <si>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</si>
  <si>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</si>
  <si>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</si>
  <si>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</si>
  <si>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</si>
  <si>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</si>
  <si>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</si>
  <si>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</si>
  <si>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</si>
  <si>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</si>
  <si>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</si>
  <si>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</si>
  <si>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</si>
  <si>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</si>
  <si>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</si>
  <si>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</si>
  <si>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</si>
  <si>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</si>
  <si>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</si>
  <si>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</si>
  <si>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</si>
  <si>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</si>
  <si>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</si>
  <si>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</si>
  <si>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</si>
  <si>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</si>
  <si>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</si>
  <si>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</si>
  <si>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</si>
  <si>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</si>
  <si>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</si>
  <si>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</si>
  <si>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</si>
  <si>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</si>
  <si>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</si>
  <si>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</si>
  <si>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</si>
  <si>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</si>
  <si>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</si>
  <si>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</si>
  <si>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</si>
  <si>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</si>
  <si>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</si>
  <si>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</si>
  <si>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</si>
  <si>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</si>
  <si>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</si>
  <si>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</si>
  <si>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</si>
  <si>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</si>
  <si>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</si>
  <si>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</si>
  <si>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</si>
  <si>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</si>
  <si>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</si>
  <si>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</si>
  <si>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</si>
  <si>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</si>
  <si>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</si>
  <si>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</si>
  <si>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</si>
  <si>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</si>
  <si>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</si>
  <si>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</si>
  <si>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</si>
  <si>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</si>
  <si>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</si>
  <si>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</si>
  <si>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</si>
  <si>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</si>
  <si>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</si>
  <si>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</si>
  <si>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</si>
  <si>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</si>
  <si>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</si>
  <si>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</si>
  <si>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</si>
  <si>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</si>
  <si>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</si>
  <si>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</si>
  <si>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</si>
  <si>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</si>
  <si>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</si>
  <si>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</si>
  <si>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</si>
  <si>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</si>
  <si>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</si>
  <si>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</si>
  <si>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</si>
  <si>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</si>
  <si>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</si>
  <si>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</si>
  <si>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</si>
  <si>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</si>
  <si>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</si>
  <si>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</si>
  <si>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</si>
  <si>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</si>
  <si>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</si>
  <si>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</si>
  <si>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</si>
  <si>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</si>
  <si>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</si>
  <si>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</si>
  <si>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</si>
  <si>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</si>
  <si>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</si>
  <si>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</si>
  <si>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</si>
  <si>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</si>
  <si>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</si>
  <si>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</si>
  <si>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</si>
  <si>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</si>
  <si>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</si>
  <si>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</si>
  <si>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</si>
  <si>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</si>
  <si>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</si>
  <si>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</si>
  <si>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</si>
  <si>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</si>
  <si>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</si>
  <si>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</si>
  <si>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</si>
  <si>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</si>
  <si>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</si>
  <si>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</si>
  <si>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</si>
  <si>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</si>
  <si>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</si>
  <si>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</si>
  <si>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</si>
  <si>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</si>
  <si>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</si>
  <si>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</si>
  <si>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</si>
  <si>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</si>
  <si>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</si>
  <si>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</si>
  <si>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</si>
  <si>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</si>
  <si>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</si>
  <si>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</si>
  <si>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</si>
  <si>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</si>
  <si>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</si>
  <si>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</si>
  <si>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</si>
  <si>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</si>
  <si>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</si>
  <si>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</si>
  <si>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</si>
  <si>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</si>
  <si>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</si>
  <si>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</si>
  <si>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</si>
  <si>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</si>
  <si>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</si>
  <si>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</si>
  <si>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</si>
  <si>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</si>
  <si>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</si>
  <si>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</si>
  <si>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</si>
  <si>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</si>
  <si>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</si>
  <si>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</si>
  <si>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</si>
  <si>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</si>
  <si>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</si>
  <si>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</si>
  <si>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</si>
  <si>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</si>
  <si>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</si>
  <si>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</si>
  <si>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</si>
  <si>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</si>
  <si>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</si>
  <si>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</si>
  <si>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</si>
  <si>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</si>
  <si>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</si>
  <si>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</si>
  <si>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</si>
  <si>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</si>
  <si>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</si>
  <si>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</si>
  <si>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</si>
  <si>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</si>
  <si>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</si>
  <si>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</si>
  <si>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</si>
  <si>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</si>
  <si>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</si>
  <si>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</si>
  <si>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</si>
  <si>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</si>
  <si>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</si>
  <si>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</si>
  <si>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</si>
  <si>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</si>
  <si>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</si>
  <si>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</si>
  <si>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</si>
  <si>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</si>
  <si>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</si>
  <si>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</si>
  <si>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</si>
  <si>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</si>
  <si>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</si>
  <si>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</si>
  <si>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</si>
  <si>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</si>
  <si>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</si>
  <si>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</si>
  <si>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</si>
  <si>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</si>
  <si>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</si>
  <si>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</si>
  <si>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</si>
  <si>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</si>
  <si>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</si>
  <si>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</si>
  <si>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</si>
  <si>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</si>
  <si>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</si>
  <si>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</si>
  <si>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</si>
  <si>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</si>
  <si>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</si>
  <si>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</si>
  <si>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</si>
  <si>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</si>
  <si>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</si>
  <si>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</si>
  <si>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</si>
  <si>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</si>
  <si>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</si>
  <si>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</si>
  <si>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</si>
  <si>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</si>
  <si>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</si>
  <si>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</si>
  <si>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</si>
  <si>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</si>
  <si>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</si>
  <si>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</si>
  <si>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</si>
  <si>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</si>
  <si>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</si>
  <si>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</si>
  <si>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</si>
  <si>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</si>
  <si>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</si>
  <si>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</si>
  <si>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</si>
  <si>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</si>
  <si>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</si>
  <si>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</si>
  <si>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</si>
  <si>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</si>
  <si>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</si>
  <si>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</si>
  <si>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</si>
  <si>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</si>
  <si>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</si>
  <si>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</si>
  <si>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</si>
  <si>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</si>
  <si>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</si>
  <si>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</si>
  <si>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</si>
  <si>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</si>
  <si>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</si>
  <si>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</si>
  <si>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</si>
  <si>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</si>
  <si>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</si>
  <si>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</si>
  <si>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</si>
  <si>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</si>
  <si>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</si>
  <si>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</si>
  <si>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</si>
  <si>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</si>
  <si>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</si>
  <si>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</si>
  <si>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</si>
  <si>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</si>
  <si>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</si>
  <si>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</si>
  <si>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</si>
  <si>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</si>
  <si>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</si>
  <si>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</si>
  <si>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</si>
  <si>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</si>
  <si>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</si>
  <si>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</si>
  <si>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</si>
  <si>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</si>
  <si>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</si>
  <si>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</si>
  <si>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</si>
  <si>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</si>
  <si>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</si>
  <si>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</si>
  <si>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</si>
  <si>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</si>
  <si>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</si>
  <si>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</si>
  <si>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</si>
  <si>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</si>
  <si>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</si>
  <si>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</si>
  <si>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</si>
  <si>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</si>
  <si>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</si>
  <si>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</si>
  <si>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</si>
  <si>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</si>
  <si>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</si>
  <si>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</si>
  <si>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</si>
  <si>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</si>
  <si>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</si>
  <si>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</si>
  <si>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</si>
  <si>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</si>
  <si>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</si>
  <si>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</si>
  <si>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</si>
  <si>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</si>
  <si>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</si>
  <si>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</si>
  <si>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</si>
  <si>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</si>
  <si>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</si>
  <si>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</si>
  <si>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</si>
  <si>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</si>
  <si>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</si>
  <si>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</si>
  <si>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</si>
  <si>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</si>
  <si>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</si>
  <si>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</si>
  <si>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</si>
  <si>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</si>
  <si>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</si>
  <si>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</si>
  <si>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</si>
  <si>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</si>
  <si>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</si>
  <si>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</si>
  <si>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</si>
  <si>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</si>
  <si>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</si>
  <si>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</si>
  <si>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</si>
  <si>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</si>
  <si>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インフラシステム海外展開のための関連基準・事業スキーム等の見える化・透明化の推進に係る調査研究</t>
  </si>
  <si>
    <t>国土交通政策研究所</t>
  </si>
  <si>
    <t>令和2年度</t>
  </si>
  <si>
    <t>令和3年度</t>
  </si>
  <si>
    <t>－</t>
  </si>
  <si>
    <t>-</t>
  </si>
  <si>
    <t>成長戦略フォローアップ　（R1.6.21閣議決定）
インフラシステム輸出戦略(平成30年度改訂版)（H30.6.7経協インフラ戦略会議決定）
国土交通省インフラシステム海外展開行動計画2019（H31.3国土交通省決定）</t>
  </si>
  <si>
    <t>インフラシステムに関連する諸基準・事業スキーム等に関するノウハウ・事例等を「見える化・透明化」することにより、産学金官の関係者間で情報共有・連携を図り、今後のインフラシステム海外展開の戦略的な枠組みを検討する。</t>
  </si>
  <si>
    <t>①海外のインフラシステムに関連する諸基準・事業スキーム等の収集・体系化
②国際スタンダード化を踏まえた優位点等の抽出、分析・検証
③我が国のインフラシステムに関連する諸基準・事業スキーム等に関する可能性・方向性の分析・検証
④国際スタンダード化を踏まえた我が国のインフラシステム海外展開の戦略的な枠組の検討</t>
  </si>
  <si>
    <t>社会資本整備・管理効率化推進調査費</t>
  </si>
  <si>
    <t>職員旅費</t>
  </si>
  <si>
    <t>諸謝金</t>
  </si>
  <si>
    <t>委員等旅費</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</si>
  <si>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</si>
  <si>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</si>
  <si>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</si>
  <si>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</si>
  <si>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</si>
  <si>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</si>
  <si>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</si>
  <si>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</si>
  <si>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t>
  </si>
  <si>
    <t>国交</t>
  </si>
  <si>
    <t>-</t>
    <phoneticPr fontId="5"/>
  </si>
  <si>
    <t>20百万円/2件</t>
    <rPh sb="2" eb="3">
      <t>ヒャク</t>
    </rPh>
    <rPh sb="3" eb="5">
      <t>マンエン</t>
    </rPh>
    <rPh sb="7" eb="8">
      <t>ケン</t>
    </rPh>
    <phoneticPr fontId="5"/>
  </si>
  <si>
    <t>「インフラシステム輸出戦略(平成30年度改訂版)」において、質の高いインフラの国際スタンダード化を推進することとしており、我が国の技術、規格、制度等の国際標準化の推進に資する検討は、国民や社会のニーズを的確に反映している。</t>
    <rPh sb="30" eb="31">
      <t>シツ</t>
    </rPh>
    <rPh sb="32" eb="33">
      <t>タカ</t>
    </rPh>
    <rPh sb="39" eb="41">
      <t>コクサイ</t>
    </rPh>
    <rPh sb="47" eb="48">
      <t>カ</t>
    </rPh>
    <rPh sb="49" eb="51">
      <t>スイシン</t>
    </rPh>
    <rPh sb="84" eb="85">
      <t>シ</t>
    </rPh>
    <rPh sb="87" eb="89">
      <t>ケントウ</t>
    </rPh>
    <rPh sb="91" eb="93">
      <t>コクミン</t>
    </rPh>
    <rPh sb="94" eb="96">
      <t>シャカイ</t>
    </rPh>
    <rPh sb="101" eb="103">
      <t>テキカク</t>
    </rPh>
    <rPh sb="104" eb="106">
      <t>ハンエイ</t>
    </rPh>
    <phoneticPr fontId="5"/>
  </si>
  <si>
    <t>日本の先進的なインフラ技術・知見を活かし、国内技術や規格、マネジメントシステムの国際標準及び海外展開対象国におけるスタンダードを獲得するための検討を行うため、国が行う必要がある。</t>
    <rPh sb="0" eb="2">
      <t>ニホン</t>
    </rPh>
    <rPh sb="3" eb="6">
      <t>センシンテキ</t>
    </rPh>
    <rPh sb="11" eb="13">
      <t>ギジュツ</t>
    </rPh>
    <rPh sb="14" eb="16">
      <t>チケン</t>
    </rPh>
    <rPh sb="17" eb="18">
      <t>イ</t>
    </rPh>
    <rPh sb="21" eb="23">
      <t>コクナイ</t>
    </rPh>
    <rPh sb="23" eb="25">
      <t>ギジュツ</t>
    </rPh>
    <rPh sb="26" eb="28">
      <t>キカク</t>
    </rPh>
    <rPh sb="40" eb="42">
      <t>コクサイ</t>
    </rPh>
    <rPh sb="42" eb="44">
      <t>ヒョウジュン</t>
    </rPh>
    <rPh sb="44" eb="45">
      <t>オヨ</t>
    </rPh>
    <rPh sb="46" eb="48">
      <t>カイガイ</t>
    </rPh>
    <rPh sb="48" eb="50">
      <t>テンカイ</t>
    </rPh>
    <rPh sb="50" eb="53">
      <t>タイショウコク</t>
    </rPh>
    <rPh sb="64" eb="66">
      <t>カクトク</t>
    </rPh>
    <rPh sb="71" eb="73">
      <t>ケントウ</t>
    </rPh>
    <rPh sb="74" eb="75">
      <t>オコナ</t>
    </rPh>
    <rPh sb="79" eb="80">
      <t>クニ</t>
    </rPh>
    <rPh sb="80" eb="81">
      <t>クニグニ</t>
    </rPh>
    <rPh sb="81" eb="82">
      <t>オコナ</t>
    </rPh>
    <rPh sb="83" eb="85">
      <t>ヒツヨウ</t>
    </rPh>
    <phoneticPr fontId="5"/>
  </si>
  <si>
    <t>国内技術や規格、マネジメントシステムの国際標準及び海外展開対象国におけるスタンダードを獲得するための検討は、インフラシステム海外展開推進の喫緊の課題であり、優先度の高い事業である。</t>
    <rPh sb="0" eb="2">
      <t>コクナイ</t>
    </rPh>
    <rPh sb="62" eb="64">
      <t>カイガイ</t>
    </rPh>
    <rPh sb="64" eb="66">
      <t>テンカイ</t>
    </rPh>
    <rPh sb="66" eb="68">
      <t>スイシン</t>
    </rPh>
    <rPh sb="69" eb="71">
      <t>キッキン</t>
    </rPh>
    <rPh sb="72" eb="74">
      <t>カダイ</t>
    </rPh>
    <rPh sb="78" eb="81">
      <t>ユウセンド</t>
    </rPh>
    <rPh sb="82" eb="83">
      <t>タカ</t>
    </rPh>
    <rPh sb="84" eb="86">
      <t>ジギョウ</t>
    </rPh>
    <phoneticPr fontId="5"/>
  </si>
  <si>
    <t>研究内容の重点化・事業効率・コスト等の観点からも適切な執行に執行している。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2">
      <t>シッコウ</t>
    </rPh>
    <phoneticPr fontId="4"/>
  </si>
  <si>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4"/>
  </si>
  <si>
    <t>20百万円/2件</t>
    <rPh sb="2" eb="4">
      <t>ヒャクマン</t>
    </rPh>
    <rPh sb="4" eb="5">
      <t>エン</t>
    </rPh>
    <rPh sb="7" eb="8">
      <t>ケン</t>
    </rPh>
    <phoneticPr fontId="5"/>
  </si>
  <si>
    <t>日本工営株式会社</t>
    <rPh sb="0" eb="2">
      <t>ニホン</t>
    </rPh>
    <rPh sb="2" eb="4">
      <t>コウエイ</t>
    </rPh>
    <rPh sb="4" eb="8">
      <t>カブシキガイシャ</t>
    </rPh>
    <phoneticPr fontId="5"/>
  </si>
  <si>
    <t>現地調査、課題整理、データ分析</t>
    <rPh sb="0" eb="2">
      <t>ゲンチ</t>
    </rPh>
    <rPh sb="2" eb="4">
      <t>チョウサ</t>
    </rPh>
    <rPh sb="5" eb="7">
      <t>カダイ</t>
    </rPh>
    <rPh sb="7" eb="9">
      <t>セイリ</t>
    </rPh>
    <rPh sb="13" eb="15">
      <t>ブンセキ</t>
    </rPh>
    <phoneticPr fontId="5"/>
  </si>
  <si>
    <t>人件費</t>
    <rPh sb="0" eb="3">
      <t>ジンケンヒ</t>
    </rPh>
    <phoneticPr fontId="5"/>
  </si>
  <si>
    <t>調査研究</t>
    <rPh sb="0" eb="2">
      <t>チョウサ</t>
    </rPh>
    <rPh sb="2" eb="4">
      <t>ケンキュウ</t>
    </rPh>
    <phoneticPr fontId="5"/>
  </si>
  <si>
    <t>A.日本工営株式会社</t>
    <phoneticPr fontId="5"/>
  </si>
  <si>
    <t>無</t>
  </si>
  <si>
    <t>契約の相手方を特定する際に、企画提案方法を取り入れることで競争性を確保している。</t>
    <rPh sb="0" eb="2">
      <t>ケイヤク</t>
    </rPh>
    <rPh sb="3" eb="5">
      <t>アイテ</t>
    </rPh>
    <rPh sb="5" eb="6">
      <t>カタ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</si>
  <si>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</si>
  <si>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</si>
  <si>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</si>
  <si>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業務の目的に照らして適切に活動しており、その結果、初年度である令和２年度において一定の成果を得た。</t>
    <rPh sb="0" eb="2">
      <t>ギョウム</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</si>
  <si>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t>
    <phoneticPr fontId="5"/>
  </si>
  <si>
    <t>研究成果を研究報告書としてとりまとめ、公表するとともに、毎年開催している研究発表会において研究成果を発表する。</t>
    <phoneticPr fontId="5"/>
  </si>
  <si>
    <t>国土交通省国土交通政策研究所調べ（令和３年５月）</t>
    <phoneticPr fontId="5"/>
  </si>
  <si>
    <t>今後の本省部局や地方自治体が政策形成を行う基礎資料等として利用（引用）された回数</t>
    <rPh sb="32" eb="34">
      <t>インヨウ</t>
    </rPh>
    <phoneticPr fontId="5"/>
  </si>
  <si>
    <t>研究調整官　多田　智和
研究調整官　鈴木　淳一朗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</si>
</sst>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xdr:colOff>
      <xdr:row>748</xdr:row>
      <xdr:rowOff>279064</xdr:rowOff>
    </xdr:from>
    <xdr:to>
      <xdr:col>22</xdr:col>
      <xdr:colOff>124022</xdr:colOff>
      <xdr:row>758</xdr:row>
      <xdr:rowOff>291462</xdr:rowOff>
    </xdr:to>
    <xdr:grpSp>
      <xdr:nvGrpSpPr>
        <xdr:cNvPr id="2" name="グループ化 2"/>
        <xdr:cNvGrpSpPr/>
      </xdr:nvGrpSpPr>
      <xdr:grpSpPr>
        <a:xfrm>
          <a:off x="1836965" y="41168528"/>
          <a:ext cx="2777414" cy="3550255"/>
          <a:chOff x="4278405" y="41384817"/>
          <a:chExt cx="2810249" cy="3497451"/>
        </a:xfrm>
      </xdr:grpSpPr>
      <xdr:sp macro="" textlink="">
        <xdr:nvSpPr>
          <xdr:cNvPr id="3" name="大かっこ 3"/>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6"/>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7"/>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8"/>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18.2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10"/>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734</v>
      </c>
      <c r="AK2" s="206"/>
      <c r="AL2" s="206"/>
      <c r="AM2" s="206"/>
      <c r="AN2" s="98" t="s">
        <v>407</v>
      </c>
      <c r="AO2" s="206">
        <v>20</v>
      </c>
      <c r="AP2" s="206"/>
      <c r="AQ2" s="206"/>
      <c r="AR2" s="99" t="s">
        <v>710</v>
      </c>
      <c r="AS2" s="207">
        <v>381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758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78"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v>20</v>
      </c>
      <c r="AE13" s="164"/>
      <c r="AF13" s="164"/>
      <c r="AG13" s="164"/>
      <c r="AH13" s="164"/>
      <c r="AI13" s="164"/>
      <c r="AJ13" s="165"/>
      <c r="AK13" s="163">
        <v>20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754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20</v>
      </c>
      <c r="AE18" s="170"/>
      <c r="AF18" s="170"/>
      <c r="AG18" s="170"/>
      <c r="AH18" s="170"/>
      <c r="AI18" s="170"/>
      <c r="AJ18" s="171"/>
      <c r="AK18" s="169">
        <f>SUM(AK13:AQ17)</f>
        <v>20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20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18.7</v>
      </c>
      <c r="Q23" s="161"/>
      <c r="R23" s="161"/>
      <c r="S23" s="161"/>
      <c r="T23" s="161"/>
      <c r="U23" s="161"/>
      <c r="V23" s="162"/>
      <c r="W23" s="160" t="s">
        <v>754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0.8</v>
      </c>
      <c r="Q24" s="164"/>
      <c r="R24" s="164"/>
      <c r="S24" s="164"/>
      <c r="T24" s="164"/>
      <c r="U24" s="164"/>
      <c r="V24" s="165"/>
      <c r="W24" s="163" t="s">
        <v>754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0.3</v>
      </c>
      <c r="Q25" s="164"/>
      <c r="R25" s="164"/>
      <c r="S25" s="164"/>
      <c r="T25" s="164"/>
      <c r="U25" s="164"/>
      <c r="V25" s="165"/>
      <c r="W25" s="163" t="s">
        <v>754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0.2</v>
      </c>
      <c r="Q26" s="164"/>
      <c r="R26" s="164"/>
      <c r="S26" s="164"/>
      <c r="T26" s="164"/>
      <c r="U26" s="164"/>
      <c r="V26" s="165"/>
      <c r="W26" s="163" t="s">
        <v>754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735</v>
      </c>
      <c r="H27" s="136"/>
      <c r="I27" s="136"/>
      <c r="J27" s="136"/>
      <c r="K27" s="136"/>
      <c r="L27" s="136"/>
      <c r="M27" s="136"/>
      <c r="N27" s="136"/>
      <c r="O27" s="137"/>
      <c r="P27" s="163"/>
      <c r="Q27" s="164"/>
      <c r="R27" s="164"/>
      <c r="S27" s="164"/>
      <c r="T27" s="164"/>
      <c r="U27" s="164"/>
      <c r="V27" s="165"/>
      <c r="W27" s="163" t="s">
        <v>754</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4</v>
      </c>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757</v>
      </c>
      <c r="Q32" s="191"/>
      <c r="R32" s="191"/>
      <c r="S32" s="191"/>
      <c r="T32" s="191"/>
      <c r="U32" s="191"/>
      <c r="V32" s="191"/>
      <c r="W32" s="191"/>
      <c r="X32" s="233"/>
      <c r="Y32" s="339" t="s">
        <v>12</v>
      </c>
      <c r="Z32" s="545"/>
      <c r="AA32" s="546"/>
      <c r="AB32" s="547" t="s">
        <v>726</v>
      </c>
      <c r="AC32" s="547"/>
      <c r="AD32" s="547"/>
      <c r="AE32" s="363" t="s">
        <v>717</v>
      </c>
      <c r="AF32" s="364"/>
      <c r="AG32" s="364"/>
      <c r="AH32" s="364"/>
      <c r="AI32" s="363" t="s">
        <v>717</v>
      </c>
      <c r="AJ32" s="364"/>
      <c r="AK32" s="364"/>
      <c r="AL32" s="364"/>
      <c r="AM32" s="363">
        <v>0</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3" t="s">
        <v>717</v>
      </c>
      <c r="AF33" s="364"/>
      <c r="AG33" s="364"/>
      <c r="AH33" s="364"/>
      <c r="AI33" s="363" t="s">
        <v>717</v>
      </c>
      <c r="AJ33" s="364"/>
      <c r="AK33" s="364"/>
      <c r="AL33" s="364"/>
      <c r="AM33" s="363">
        <v>0</v>
      </c>
      <c r="AN33" s="364"/>
      <c r="AO33" s="364"/>
      <c r="AP33" s="364"/>
      <c r="AQ33" s="166" t="s">
        <v>717</v>
      </c>
      <c r="AR33" s="167"/>
      <c r="AS33" s="167"/>
      <c r="AT33" s="168"/>
      <c r="AU33" s="364">
        <v>2</v>
      </c>
      <c r="AV33" s="364"/>
      <c r="AW33" s="364"/>
      <c r="AX33" s="365"/>
    </row>
    <row r="34" spans="1:51" ht="51.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v>0</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756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755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t="s">
        <v>717</v>
      </c>
      <c r="AF101" s="358"/>
      <c r="AG101" s="358"/>
      <c r="AH101" s="358"/>
      <c r="AI101" s="358" t="s">
        <v>717</v>
      </c>
      <c r="AJ101" s="358"/>
      <c r="AK101" s="358"/>
      <c r="AL101" s="358"/>
      <c r="AM101" s="358">
        <v>2</v>
      </c>
      <c r="AN101" s="358"/>
      <c r="AO101" s="358"/>
      <c r="AP101" s="358"/>
      <c r="AQ101" s="358">
        <v>2</v>
      </c>
      <c r="AR101" s="358"/>
      <c r="AS101" s="358"/>
      <c r="AT101" s="358"/>
      <c r="AU101" s="363" t="s">
        <v>717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t="s">
        <v>717</v>
      </c>
      <c r="AF102" s="358"/>
      <c r="AG102" s="358"/>
      <c r="AH102" s="358"/>
      <c r="AI102" s="358" t="s">
        <v>717</v>
      </c>
      <c r="AJ102" s="358"/>
      <c r="AK102" s="358"/>
      <c r="AL102" s="358"/>
      <c r="AM102" s="358">
        <v>2</v>
      </c>
      <c r="AN102" s="358"/>
      <c r="AO102" s="358"/>
      <c r="AP102" s="358"/>
      <c r="AQ102" s="358">
        <v>2</v>
      </c>
      <c r="AR102" s="358"/>
      <c r="AS102" s="358"/>
      <c r="AT102" s="358"/>
      <c r="AU102" s="371" t="s">
        <v>717</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717</v>
      </c>
      <c r="AF116" s="358"/>
      <c r="AG116" s="358"/>
      <c r="AH116" s="358"/>
      <c r="AI116" s="358" t="s">
        <v>717</v>
      </c>
      <c r="AJ116" s="358"/>
      <c r="AK116" s="358"/>
      <c r="AL116" s="358"/>
      <c r="AM116" s="358">
        <v>10</v>
      </c>
      <c r="AN116" s="358"/>
      <c r="AO116" s="358"/>
      <c r="AP116" s="358"/>
      <c r="AQ116" s="363">
        <v>10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717</v>
      </c>
      <c r="AF117" s="306"/>
      <c r="AG117" s="306"/>
      <c r="AH117" s="306"/>
      <c r="AI117" s="306" t="s">
        <v>717</v>
      </c>
      <c r="AJ117" s="306"/>
      <c r="AK117" s="306"/>
      <c r="AL117" s="306"/>
      <c r="AM117" s="306" t="s">
        <v>736</v>
      </c>
      <c r="AN117" s="306"/>
      <c r="AO117" s="306"/>
      <c r="AP117" s="306"/>
      <c r="AQ117" s="306" t="s">
        <v>742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719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3.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733</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63.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738</v>
      </c>
      <c r="AH703" s="664"/>
      <c r="AI703" s="664"/>
      <c r="AJ703" s="664"/>
      <c r="AK703" s="664"/>
      <c r="AL703" s="664"/>
      <c r="AM703" s="664"/>
      <c r="AN703" s="664"/>
      <c r="AO703" s="664"/>
      <c r="AP703" s="664"/>
      <c r="AQ703" s="664"/>
      <c r="AR703" s="664"/>
      <c r="AS703" s="664"/>
      <c r="AT703" s="664"/>
      <c r="AU703" s="664"/>
      <c r="AV703" s="664"/>
      <c r="AW703" s="664"/>
      <c r="AX703" s="665"/>
    </row>
    <row r="704" spans="1:51" ht="63.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733</v>
      </c>
      <c r="AE705" s="732"/>
      <c r="AF705" s="732"/>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750</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733</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750</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750</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750</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39.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733</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750</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36.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36.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733</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399</v>
      </c>
      <c r="J746" s="113"/>
      <c r="K746" s="100" t="str">
        <f>IF(I746="","","-")</f>
        <v>-</v>
      </c>
      <c r="L746" s="104">
        <v>44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46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747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745</v>
      </c>
      <c r="H789" s="446"/>
      <c r="I789" s="446"/>
      <c r="J789" s="446"/>
      <c r="K789" s="447"/>
      <c r="L789" s="448" t="s">
        <v>746</v>
      </c>
      <c r="M789" s="449"/>
      <c r="N789" s="449"/>
      <c r="O789" s="449"/>
      <c r="P789" s="449"/>
      <c r="Q789" s="449"/>
      <c r="R789" s="449"/>
      <c r="S789" s="449"/>
      <c r="T789" s="449"/>
      <c r="U789" s="449"/>
      <c r="V789" s="449"/>
      <c r="W789" s="449"/>
      <c r="X789" s="450"/>
      <c r="Y789" s="451">
        <v>18.2</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18.2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743</v>
      </c>
      <c r="D845" s="415"/>
      <c r="E845" s="415"/>
      <c r="F845" s="415"/>
      <c r="G845" s="415"/>
      <c r="H845" s="415"/>
      <c r="I845" s="415"/>
      <c r="J845" s="416">
        <v>2010001016851</v>
      </c>
      <c r="K845" s="417"/>
      <c r="L845" s="417"/>
      <c r="M845" s="417"/>
      <c r="N845" s="417"/>
      <c r="O845" s="417"/>
      <c r="P845" s="421" t="s">
        <v>744</v>
      </c>
      <c r="Q845" s="317"/>
      <c r="R845" s="317"/>
      <c r="S845" s="317"/>
      <c r="T845" s="317"/>
      <c r="U845" s="317"/>
      <c r="V845" s="317"/>
      <c r="W845" s="317"/>
      <c r="X845" s="317"/>
      <c r="Y845" s="318">
        <v>18.2</v>
      </c>
      <c r="Z845" s="319"/>
      <c r="AA845" s="319"/>
      <c r="AB845" s="320"/>
      <c r="AC845" s="322" t="s">
        <v>377</v>
      </c>
      <c r="AD845" s="323"/>
      <c r="AE845" s="323"/>
      <c r="AF845" s="323"/>
      <c r="AG845" s="323"/>
      <c r="AH845" s="418">
        <v>4</v>
      </c>
      <c r="AI845" s="419"/>
      <c r="AJ845" s="419"/>
      <c r="AK845" s="419"/>
      <c r="AL845" s="326">
        <v>100</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2021-06-23T01:14:19Z</dcterms:modified>
</cp:coreProperties>
</file>