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2" l="1"/>
  <c r="H7" i="1"/>
  <c r="H6" i="1"/>
  <c r="H5" i="1"/>
</calcChain>
</file>

<file path=xl/sharedStrings.xml><?xml version="1.0" encoding="utf-8"?>
<sst xmlns="http://schemas.openxmlformats.org/spreadsheetml/2006/main" count="50" uniqueCount="31">
  <si>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</si>
  <si>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</si>
  <si>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</si>
  <si>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契約締結日</t>
    <rPh sb="0" eb="2">
      <t>ケイヤク</t>
    </rPh>
    <rPh sb="2" eb="4">
      <t>テイケツ</t>
    </rPh>
    <rPh sb="4" eb="5">
      <t>ビ</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</si>
  <si>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</si>
  <si>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</si>
  <si>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</si>
  <si>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</si>
  <si>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</si>
  <si>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契約金額</t>
    <rPh sb="0" eb="2">
      <t>ケイヤク</t>
    </rPh>
    <rPh sb="2" eb="4">
      <t>キンガク</t>
    </rPh>
    <phoneticPr fontId="2"/>
  </si>
  <si>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</si>
  <si>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</si>
  <si>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</si>
  <si>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</si>
  <si>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2"/>
  </si>
  <si>
    <r>
      <t>契約件名又は</t>
    </r>
    <r>
      <rPr>
        <sz val="11"/>
        <rFont val="HGSｺﾞｼｯｸM"/>
        <family val="3"/>
        <charset val="128"/>
      </rPr>
      <t>内容</t>
    </r>
    <rPh sb="0" eb="2">
      <t>ケイヤク</t>
    </rPh>
    <rPh sb="2" eb="4">
      <t>ケンメイ</t>
    </rPh>
    <rPh sb="4" eb="5">
      <t>マタ</t>
    </rPh>
    <rPh sb="6" eb="8">
      <t>ナイヨウ</t>
    </rPh>
    <phoneticPr fontId="2"/>
  </si>
  <si>
    <t>北九州空港宿泊施設借上（単契）</t>
  </si>
  <si>
    <t>支出負担行為担当官
海上保安学校長　江口　圭三
京都府舞鶴市字長浜２００１番地</t>
  </si>
  <si>
    <t>㈱東横イン北九州空港
福岡県北九州市小倉南区空港北町２－４</t>
    <rPh sb="1" eb="3">
      <t>トウヨコ</t>
    </rPh>
    <phoneticPr fontId="11"/>
  </si>
  <si>
    <t xml:space="preserve">会計法第２９条の３第４項
</t>
  </si>
  <si>
    <t>北九州空港で実施する当庁の固定翼要員養成研修における研修生の宿泊施設の借上げのために実施するものであり、北九州空港島内で宿泊施設を有する唯一の業者である左記業者と随意契約を締結したもの。</t>
    <rPh sb="68" eb="70">
      <t>ユイイツ</t>
    </rPh>
    <rPh sb="71" eb="73">
      <t>ギョウシャ</t>
    </rPh>
    <phoneticPr fontId="11"/>
  </si>
  <si>
    <t>ロ</t>
  </si>
  <si>
    <t>宿泊施設借上（北九　単契）</t>
  </si>
  <si>
    <t>㈱ATS
福岡県北九州市八幡西区引野2-5-6</t>
    <rPh sb="5" eb="8">
      <t>フクオカケン</t>
    </rPh>
    <rPh sb="8" eb="12">
      <t>キタキュウシュウシ</t>
    </rPh>
    <rPh sb="12" eb="16">
      <t>ヤハタニシク</t>
    </rPh>
    <rPh sb="16" eb="18">
      <t>ヒキノ</t>
    </rPh>
    <phoneticPr fontId="11"/>
  </si>
  <si>
    <t>契約締結済みの宿泊施設が新型コロナウイルスの影響により8月まで休業することとなり、北九州空港島内の宿泊施設も新型コロナウイルス感染者の隔離施設として福岡県が使用していることから、研修継続のため近隣で宿泊施設を提供可能な左記業者と随意契約を締結したもの。</t>
    <rPh sb="0" eb="2">
      <t>ケイヤク</t>
    </rPh>
    <rPh sb="2" eb="4">
      <t>テイケツ</t>
    </rPh>
    <rPh sb="4" eb="5">
      <t>ズ</t>
    </rPh>
    <rPh sb="28" eb="29">
      <t>ガツ</t>
    </rPh>
    <phoneticPr fontId="11"/>
  </si>
  <si>
    <t>Ｒホテルズインターナショナル㈱
大阪府大阪市北区中津１丁目１８－１８　若杉ビル２階</t>
  </si>
  <si>
    <t>会計法第２９条の３第４項</t>
  </si>
  <si>
    <t>北九州空港島内の宿泊施設が新型コロナウイルスの影響により8月以降も新型コロナウイルス感染者の隔離施設として福岡県が使用することとなり、研修継続のため近隣で宿泊施設を提供可能な左記業者と随意契約を締結したもの。</t>
  </si>
  <si>
    <t>宿泊施設借上（北九　単契）</t>
    <rPh sb="0" eb="2">
      <t>シュクハク</t>
    </rPh>
    <rPh sb="2" eb="4">
      <t>シセツ</t>
    </rPh>
    <rPh sb="4" eb="6">
      <t>カリア</t>
    </rPh>
    <rPh sb="7" eb="8">
      <t>キタ</t>
    </rPh>
    <rPh sb="8" eb="9">
      <t>キュウ</t>
    </rPh>
    <rPh sb="10" eb="12">
      <t>タンケイ</t>
    </rPh>
    <phoneticPr fontId="11"/>
  </si>
  <si>
    <t>Ｒホテルズインターナショナル㈱
大阪府大阪市北区中津１丁目１８－１８　若杉ビル２階</t>
    <rPh sb="16" eb="19">
      <t>オオサカフ</t>
    </rPh>
    <rPh sb="19" eb="22">
      <t>オオサカシ</t>
    </rPh>
    <rPh sb="22" eb="24">
      <t>キタク</t>
    </rPh>
    <rPh sb="24" eb="26">
      <t>ナカツ</t>
    </rPh>
    <rPh sb="27" eb="29">
      <t>チョウメ</t>
    </rPh>
    <rPh sb="35" eb="37">
      <t>ワカスギ</t>
    </rPh>
    <rPh sb="40" eb="41">
      <t>カイ</t>
    </rPh>
    <phoneticPr fontId="11"/>
  </si>
  <si>
    <t>契約締結済みの宿泊施設が4月7日の緊急事態宣言により新型コロナウイルス感染者の隔離施設として福岡県が使用することとなり、緊急で代替の宿泊施設を確保する必要が生じたため。</t>
    <rPh sb="60" eb="62">
      <t>キンキュウ</t>
    </rPh>
    <rPh sb="63" eb="65">
      <t>ダイガエ</t>
    </rPh>
    <rPh sb="66" eb="68">
      <t>シュクハク</t>
    </rPh>
    <rPh sb="68" eb="70">
      <t>シセツ</t>
    </rPh>
    <rPh sb="71" eb="73">
      <t>カクホ</t>
    </rPh>
    <rPh sb="75" eb="77">
      <t>ヒツヨウ</t>
    </rPh>
    <rPh sb="78" eb="79">
      <t>ショウ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</si>
</sst>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411]ggge&quot;年&quot;m&quot;月&quot;d&quot;日&quot;;@"/>
  </numFmts>
  <fonts count="13"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9"/>
      <color theme="1"/>
      <name val="HGSｺﾞｼｯｸM"/>
      <family val="3"/>
    </font>
    <font>
      <sz val="11"/>
      <name val="HGSｺﾞｼｯｸM"/>
      <family val="3"/>
      <charset val="128"/>
    </font>
    <font>
      <sz val="16"/>
      <name val="HGSｺﾞｼｯｸM"/>
      <family val="3"/>
      <charset val="128"/>
    </font>
    <font>
      <sz val="11"/>
      <color theme="1"/>
      <name val="HGSｺﾞｼｯｸM"/>
      <family val="3"/>
      <charset val="128"/>
    </font>
    <font>
      <sz val="9"/>
      <color theme="1"/>
      <name val="HGSｺﾞｼｯｸM"/>
      <family val="3"/>
      <charset val="128"/>
    </font>
    <font>
      <sz val="12"/>
      <name val="MS UI Gothic"/>
      <family val="3"/>
    </font>
    <font>
      <sz val="6"/>
      <name val="ＭＳ Ｐゴシック"/>
      <family val="3"/>
      <scheme val="minor"/>
    </font>
    <font>
      <sz val="14"/>
      <name val="MS UI Gothic"/>
      <family val="3"/>
    </font>
  </fonts>
  <fills count="2">
    <fill>
      <patternFill patternType="none"/>
    </fill>
    <fill>
      <patternFill patternType="gray125"/>
    </fill>
  </fills>
  <borders count="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4">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8" fillId="0" borderId="0" xfId="0" applyFont="1" applyFill="1" applyProtection="1">
      <alignment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right" vertical="center"/>
    </xf>
    <xf numFmtId="0" fontId="8" fillId="0" borderId="4"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7"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10" fillId="0" borderId="7" xfId="0" applyFont="1" applyFill="1" applyBorder="1" applyAlignment="1" applyProtection="1">
      <alignment horizontal="left" vertical="top" wrapText="1"/>
      <protection locked="0"/>
    </xf>
    <xf numFmtId="176" fontId="10" fillId="0" borderId="7" xfId="0" applyNumberFormat="1" applyFont="1" applyFill="1" applyBorder="1" applyAlignment="1" applyProtection="1">
      <alignment horizontal="center" vertical="center" shrinkToFit="1"/>
      <protection locked="0"/>
    </xf>
    <xf numFmtId="38" fontId="12" fillId="0" borderId="7" xfId="2" applyFont="1" applyFill="1" applyBorder="1" applyAlignment="1" applyProtection="1">
      <alignment horizontal="right" vertical="center" shrinkToFit="1"/>
      <protection locked="0"/>
    </xf>
    <xf numFmtId="10" fontId="12" fillId="0" borderId="7" xfId="3" applyNumberFormat="1"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177" fontId="10" fillId="0" borderId="7" xfId="0" applyNumberFormat="1" applyFont="1" applyFill="1" applyBorder="1" applyAlignment="1" applyProtection="1">
      <alignment horizontal="center" vertical="center" shrinkToFit="1"/>
      <protection locked="0"/>
    </xf>
    <xf numFmtId="38" fontId="12" fillId="0" borderId="7" xfId="2" applyFont="1" applyFill="1" applyBorder="1" applyAlignment="1" applyProtection="1">
      <alignment horizontal="right"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7"/>
  <sheetViews>
    <sheetView tabSelected="1" view="pageBreakPreview" zoomScale="40" zoomScaleNormal="70" zoomScaleSheetLayoutView="40" workbookViewId="0">
      <pane xSplit="1" ySplit="4" topLeftCell="B5" activePane="bottomRight" state="frozen"/>
      <selection activeCell="E21" sqref="E21"/>
      <selection pane="topRight" activeCell="E21" sqref="E21"/>
      <selection pane="bottomLeft" activeCell="E21" sqref="E21"/>
      <selection pane="bottomRight" activeCell="I12" sqref="I12"/>
    </sheetView>
  </sheetViews>
  <sheetFormatPr defaultRowHeight="13.5" x14ac:dyDescent="0.15"/>
  <cols>
    <col min="1" max="1" width="25.625" style="8" customWidth="1"/>
    <col min="2" max="2" width="30.625" style="8" customWidth="1"/>
    <col min="3" max="3" width="15.625" style="8" customWidth="1"/>
    <col min="4" max="4" width="25.625" style="8" customWidth="1"/>
    <col min="5" max="5" width="20.625" style="8" customWidth="1"/>
    <col min="6" max="7" width="14.625" style="8" customWidth="1"/>
    <col min="8" max="8" width="11.25" style="8" customWidth="1"/>
    <col min="9" max="9" width="60.625" style="8" customWidth="1"/>
    <col min="10" max="12" width="14.625" style="8" customWidth="1"/>
    <col min="13" max="13" width="9" style="8" customWidth="1"/>
    <col min="14" max="16384" width="9" style="8"/>
  </cols>
  <sheetData>
    <row r="1" spans="1:12" ht="30" customHeight="1" x14ac:dyDescent="0.15">
      <c r="A1" s="15" t="s">
        <v>0</v>
      </c>
      <c r="B1" s="15"/>
      <c r="C1" s="15"/>
      <c r="D1" s="15"/>
      <c r="E1" s="15"/>
      <c r="F1" s="15"/>
      <c r="G1" s="15"/>
      <c r="H1" s="15"/>
      <c r="I1" s="15"/>
      <c r="J1" s="15"/>
      <c r="K1" s="15"/>
      <c r="L1" s="15"/>
    </row>
    <row r="2" spans="1:12" x14ac:dyDescent="0.15">
      <c r="B2" s="9"/>
      <c r="G2" s="9"/>
      <c r="H2" s="9"/>
    </row>
    <row r="3" spans="1:12" x14ac:dyDescent="0.15">
      <c r="B3" s="9"/>
      <c r="G3" s="9"/>
      <c r="H3" s="9"/>
      <c r="L3" s="10" t="s">
        <v>13</v>
      </c>
    </row>
    <row r="4" spans="1:12" ht="60" customHeight="1" x14ac:dyDescent="0.15">
      <c r="A4" s="11" t="s">
        <v>15</v>
      </c>
      <c r="B4" s="12" t="s">
        <v>1</v>
      </c>
      <c r="C4" s="12" t="s">
        <v>3</v>
      </c>
      <c r="D4" s="12" t="s">
        <v>5</v>
      </c>
      <c r="E4" s="12" t="s">
        <v>4</v>
      </c>
      <c r="F4" s="12" t="s">
        <v>7</v>
      </c>
      <c r="G4" s="12" t="s">
        <v>9</v>
      </c>
      <c r="H4" s="12" t="s">
        <v>6</v>
      </c>
      <c r="I4" s="12" t="s">
        <v>2</v>
      </c>
      <c r="J4" s="13" t="s">
        <v>12</v>
      </c>
      <c r="K4" s="13" t="s">
        <v>10</v>
      </c>
      <c r="L4" s="14" t="s">
        <v>11</v>
      </c>
    </row>
    <row r="5" spans="1:12" ht="42.75" x14ac:dyDescent="0.15">
      <c r="A5" s="17" t="s">
        <v>16</v>
      </c>
      <c r="B5" s="17" t="s">
        <v>17</v>
      </c>
      <c r="C5" s="18">
        <v>43922</v>
      </c>
      <c r="D5" s="17" t="s">
        <v>18</v>
      </c>
      <c r="E5" s="17" t="s">
        <v>19</v>
      </c>
      <c r="F5" s="19">
        <v>25320000</v>
      </c>
      <c r="G5" s="19">
        <v>25320000</v>
      </c>
      <c r="H5" s="20">
        <f>IF(F5="－","－",G5/F5)</f>
        <v>1</v>
      </c>
      <c r="I5" s="17" t="s">
        <v>20</v>
      </c>
      <c r="J5" s="21" t="s">
        <v>21</v>
      </c>
      <c r="K5" s="21"/>
      <c r="L5" s="17"/>
    </row>
    <row r="6" spans="1:12" ht="57" x14ac:dyDescent="0.15">
      <c r="A6" s="17" t="s">
        <v>22</v>
      </c>
      <c r="B6" s="17" t="s">
        <v>17</v>
      </c>
      <c r="C6" s="18">
        <v>43978</v>
      </c>
      <c r="D6" s="17" t="s">
        <v>23</v>
      </c>
      <c r="E6" s="17" t="s">
        <v>19</v>
      </c>
      <c r="F6" s="19">
        <v>1410000</v>
      </c>
      <c r="G6" s="19">
        <v>1410000</v>
      </c>
      <c r="H6" s="20">
        <f>IF(F6="－","－",G6/F6)</f>
        <v>1</v>
      </c>
      <c r="I6" s="17" t="s">
        <v>24</v>
      </c>
      <c r="J6" s="21" t="s">
        <v>21</v>
      </c>
      <c r="K6" s="21"/>
      <c r="L6" s="17"/>
    </row>
    <row r="7" spans="1:12" ht="57" x14ac:dyDescent="0.15">
      <c r="A7" s="17" t="s">
        <v>22</v>
      </c>
      <c r="B7" s="17" t="s">
        <v>17</v>
      </c>
      <c r="C7" s="18">
        <v>44060</v>
      </c>
      <c r="D7" s="17" t="s">
        <v>25</v>
      </c>
      <c r="E7" s="17" t="s">
        <v>26</v>
      </c>
      <c r="F7" s="19">
        <v>9765000</v>
      </c>
      <c r="G7" s="19">
        <v>9765000</v>
      </c>
      <c r="H7" s="20">
        <f>IF(F7="－","－",G7/F7)</f>
        <v>1</v>
      </c>
      <c r="I7" s="17" t="s">
        <v>27</v>
      </c>
      <c r="J7" s="21" t="s">
        <v>21</v>
      </c>
      <c r="K7" s="21"/>
      <c r="L7" s="17"/>
    </row>
  </sheetData>
  <autoFilter ref="A4:L4"/>
  <mergeCells count="1">
    <mergeCell ref="A1:L1"/>
  </mergeCells>
  <phoneticPr fontId="2"/>
  <dataValidations count="2">
    <dataValidation type="list" allowBlank="1" showInputMessage="1" showErrorMessage="1" sqref="K5:K7">
      <formula1>$O$45:$O$70</formula1>
    </dataValidation>
    <dataValidation type="list" allowBlank="1" showInputMessage="1" showErrorMessage="1" sqref="J5:J7">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5"/>
  <sheetViews>
    <sheetView view="pageBreakPreview" zoomScale="55" zoomScaleNormal="85" zoomScaleSheetLayoutView="55" workbookViewId="0">
      <pane xSplit="1" ySplit="4" topLeftCell="B5" activePane="bottomRight" state="frozen"/>
      <selection activeCell="E21" sqref="E21"/>
      <selection pane="topRight" activeCell="E21" sqref="E21"/>
      <selection pane="bottomLeft" activeCell="E21" sqref="E21"/>
      <selection pane="bottomRight" activeCell="G18" sqref="G1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6" t="s">
        <v>8</v>
      </c>
      <c r="B1" s="16"/>
      <c r="C1" s="16"/>
      <c r="D1" s="16"/>
      <c r="E1" s="16"/>
      <c r="F1" s="16"/>
      <c r="G1" s="16"/>
      <c r="H1" s="16"/>
      <c r="I1" s="16"/>
      <c r="J1" s="16"/>
      <c r="K1" s="16"/>
    </row>
    <row r="2" spans="1:11" x14ac:dyDescent="0.15">
      <c r="B2" s="3"/>
      <c r="G2" s="3"/>
      <c r="H2" s="3"/>
    </row>
    <row r="3" spans="1:11" x14ac:dyDescent="0.15">
      <c r="B3" s="3"/>
      <c r="G3" s="3"/>
      <c r="H3" s="3"/>
      <c r="K3" s="6" t="s">
        <v>13</v>
      </c>
    </row>
    <row r="4" spans="1:11" ht="60" customHeight="1" x14ac:dyDescent="0.15">
      <c r="A4" s="2" t="s">
        <v>15</v>
      </c>
      <c r="B4" s="4" t="s">
        <v>1</v>
      </c>
      <c r="C4" s="4" t="s">
        <v>3</v>
      </c>
      <c r="D4" s="4" t="s">
        <v>5</v>
      </c>
      <c r="E4" s="4" t="s">
        <v>4</v>
      </c>
      <c r="F4" s="4" t="s">
        <v>7</v>
      </c>
      <c r="G4" s="4" t="s">
        <v>9</v>
      </c>
      <c r="H4" s="4" t="s">
        <v>6</v>
      </c>
      <c r="I4" s="4" t="s">
        <v>14</v>
      </c>
      <c r="J4" s="5" t="s">
        <v>10</v>
      </c>
      <c r="K4" s="7" t="s">
        <v>11</v>
      </c>
    </row>
    <row r="5" spans="1:11" ht="42.75" x14ac:dyDescent="0.15">
      <c r="A5" s="17" t="s">
        <v>28</v>
      </c>
      <c r="B5" s="17" t="s">
        <v>17</v>
      </c>
      <c r="C5" s="22">
        <v>43930</v>
      </c>
      <c r="D5" s="17" t="s">
        <v>29</v>
      </c>
      <c r="E5" s="17" t="s">
        <v>26</v>
      </c>
      <c r="F5" s="23">
        <v>1485000</v>
      </c>
      <c r="G5" s="23">
        <v>1485000</v>
      </c>
      <c r="H5" s="20">
        <f>IF(F5="－","－",G5/F5)</f>
        <v>1</v>
      </c>
      <c r="I5" s="17" t="s">
        <v>30</v>
      </c>
      <c r="J5" s="21"/>
      <c r="K5" s="17"/>
    </row>
  </sheetData>
  <mergeCells count="1">
    <mergeCell ref="A1:K1"/>
  </mergeCells>
  <phoneticPr fontId="2"/>
  <dataValidations count="1">
    <dataValidation type="list" allowBlank="1" showInputMessage="1" showErrorMessage="1" sqref="J5">
      <formula1>$M$57:$M$97</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緊急の必要により競争に付することができないもの</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2021-07-12T05:13:03Z</dcterms:modified>
</cp:coreProperties>
</file>