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３年度" sheetId="6" r:id="rId1"/>
    <sheet name="別紙１" sheetId="7" r:id="rId2"/>
    <sheet name="別紙２" sheetId="8" r:id="rId3"/>
  </sheets>
  <definedNames>
    <definedName name="_xlnm.Print_Area" localSheetId="0">令和３年度!$A$1:$AY$213</definedName>
    <definedName name="T開始年度" localSheetId="1">#REF!</definedName>
    <definedName name="T開始年度" localSheetId="2">#REF!</definedName>
    <definedName name="T開始年度" localSheetId="0">#REF!</definedName>
    <definedName name="T開始年度">#REF!</definedName>
    <definedName name="T行政事業レビュー推進チームの所見" localSheetId="1">#REF!</definedName>
    <definedName name="T行政事業レビュー推進チームの所見" localSheetId="2">#REF!</definedName>
    <definedName name="T行政事業レビュー推進チームの所見" localSheetId="0">#REF!</definedName>
    <definedName name="T行政事業レビュー推進チームの所見">#REF!</definedName>
    <definedName name="T事業番号" localSheetId="1">#REF!</definedName>
    <definedName name="T事業番号" localSheetId="2">#REF!</definedName>
    <definedName name="T事業番号" localSheetId="0">#REF!</definedName>
    <definedName name="T事業番号">#REF!</definedName>
    <definedName name="T終了年度" localSheetId="1">#REF!</definedName>
    <definedName name="T終了年度" localSheetId="2">#REF!</definedName>
    <definedName name="T終了年度" localSheetId="0">#REF!</definedName>
    <definedName name="T終了年度">#REF!</definedName>
    <definedName name="T所見を踏まえた改善点" localSheetId="1">#REF!</definedName>
    <definedName name="T所見を踏まえた改善点" localSheetId="2">#REF!</definedName>
    <definedName name="T所見を踏まえた改善点" localSheetId="0">#REF!</definedName>
    <definedName name="T所見を踏まえた改善点">#REF!</definedName>
    <definedName name="T省庁" localSheetId="1">#REF!</definedName>
    <definedName name="T省庁" localSheetId="2">#REF!</definedName>
    <definedName name="T省庁" localSheetId="0">#REF!</definedName>
    <definedName name="T省庁">#REF!</definedName>
  </definedNames>
  <calcPr calcId="162913"/>
</workbook>
</file>

<file path=xl/calcChain.xml><?xml version="1.0" encoding="utf-8"?>
<calcChain xmlns="http://schemas.openxmlformats.org/spreadsheetml/2006/main">
  <c r="AQ50" i="6" l="1"/>
  <c r="AH50" i="6"/>
  <c r="X50" i="6"/>
  <c r="O50" i="6"/>
  <c r="AC81" i="6" l="1"/>
  <c r="AL81" i="6" s="1"/>
  <c r="AU81" i="6" s="1"/>
  <c r="AH54" i="6" l="1"/>
  <c r="AQ54" i="6" l="1"/>
  <c r="X54" i="6"/>
  <c r="O54" i="6"/>
  <c r="AV162" i="6" l="1"/>
  <c r="Y162" i="6"/>
  <c r="AV151" i="6"/>
  <c r="Y151" i="6"/>
  <c r="AV140" i="6"/>
  <c r="Y140" i="6"/>
  <c r="AV129" i="6"/>
  <c r="Y129" i="6"/>
  <c r="AB75" i="6"/>
  <c r="AL75" i="6" s="1"/>
  <c r="AU75" i="6" s="1"/>
  <c r="AB69" i="6"/>
  <c r="AL69" i="6" s="1"/>
  <c r="AU69" i="6" s="1"/>
  <c r="AQ48" i="6"/>
  <c r="AH48" i="6"/>
  <c r="X48" i="6"/>
  <c r="O48" i="6"/>
  <c r="AQ43" i="6"/>
  <c r="AH43" i="6"/>
  <c r="X43" i="6"/>
  <c r="O43" i="6"/>
  <c r="X36" i="6" l="1"/>
  <c r="AH36" i="6" s="1"/>
  <c r="AQ36" i="6" l="1"/>
</calcChain>
</file>

<file path=xl/sharedStrings.xml><?xml version="1.0" encoding="utf-8"?>
<sst xmlns="http://schemas.openxmlformats.org/spreadsheetml/2006/main" count="644" uniqueCount="277">
  <si>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</si>
  <si>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</si>
  <si>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</si>
  <si>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</si>
  <si>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</si>
  <si>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</si>
  <si>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</si>
  <si>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</si>
  <si>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</si>
  <si>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</si>
  <si>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</si>
  <si>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</si>
  <si>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</si>
  <si>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</si>
  <si>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</si>
  <si>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</si>
  <si>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</si>
  <si>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</si>
  <si>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</si>
  <si>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</si>
  <si>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</si>
  <si>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</si>
  <si>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</si>
  <si>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</si>
  <si>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</si>
  <si>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</si>
  <si>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</si>
  <si>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</si>
  <si>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</si>
  <si>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</si>
  <si>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</si>
  <si>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</si>
  <si>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</si>
  <si>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</si>
  <si>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</si>
  <si>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</si>
  <si>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</si>
  <si>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</si>
  <si>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</si>
  <si>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</si>
  <si>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</si>
  <si>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</si>
  <si>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</si>
  <si>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</si>
  <si>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</si>
  <si>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</si>
  <si>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</si>
  <si>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</si>
  <si>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</si>
  <si>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</si>
  <si>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</si>
  <si>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</si>
  <si>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</si>
  <si>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</si>
  <si>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</si>
  <si>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</si>
  <si>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</si>
  <si>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</si>
  <si>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</si>
  <si>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</si>
  <si>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</si>
  <si>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</si>
  <si>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</si>
  <si>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</si>
  <si>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</si>
  <si>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</si>
  <si>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</si>
  <si>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</si>
  <si>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</si>
  <si>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</si>
  <si>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</si>
  <si>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</si>
  <si>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</si>
  <si>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</si>
  <si>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</si>
  <si>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</si>
  <si>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</si>
  <si>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</si>
  <si>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</si>
  <si>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</si>
  <si>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</si>
  <si>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</si>
  <si>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</si>
  <si>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</si>
  <si>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</si>
  <si>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</si>
  <si>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</si>
  <si>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</si>
  <si>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</si>
  <si>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</si>
  <si>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</si>
  <si>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</si>
  <si>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</si>
  <si>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</si>
  <si>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</si>
  <si>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</si>
  <si>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</si>
  <si>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</si>
  <si>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</si>
  <si>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</si>
  <si>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</si>
  <si>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</si>
  <si>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</si>
  <si>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</si>
  <si>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</si>
  <si>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</si>
  <si>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</si>
  <si>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</si>
  <si>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</si>
  <si>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</si>
  <si>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</si>
  <si>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</si>
  <si>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</si>
  <si>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</si>
  <si>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</si>
  <si>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</si>
  <si>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</si>
  <si>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</si>
  <si>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</si>
  <si>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</si>
  <si>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</si>
  <si>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</si>
  <si>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</si>
  <si>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</si>
  <si>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</si>
  <si>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</si>
  <si>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</si>
  <si>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</si>
  <si>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</si>
  <si>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</si>
  <si>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</si>
  <si>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</si>
  <si>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</si>
  <si>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</si>
  <si>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</si>
  <si>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</si>
  <si>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</si>
  <si>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</si>
  <si>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</si>
  <si>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</si>
  <si>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</si>
  <si>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</si>
  <si>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</si>
  <si>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</si>
  <si>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</si>
  <si>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</si>
  <si>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</si>
  <si>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</si>
  <si>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</si>
  <si>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</si>
  <si>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</si>
  <si>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</si>
  <si>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</si>
  <si>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</si>
  <si>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</si>
  <si>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</si>
  <si>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</si>
  <si>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</si>
  <si>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</si>
  <si>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t>（国土交通省）</t>
    <rPh sb="1" eb="3">
      <t>コクド</t>
    </rPh>
    <rPh sb="3" eb="5">
      <t>コウツウ</t>
    </rPh>
    <rPh sb="5" eb="6">
      <t>ショウ</t>
    </rPh>
    <phoneticPr fontId="3"/>
  </si>
  <si>
    <t>交通遺児に対する奨学金貸与事業</t>
  </si>
  <si>
    <t>-</t>
  </si>
  <si>
    <t>公益財団法人　交通遺児育英会</t>
  </si>
  <si>
    <t>自動車局</t>
  </si>
  <si>
    <t>保障制度参事官室</t>
    <rPh sb="0" eb="2">
      <t>ホショウ</t>
    </rPh>
    <rPh sb="2" eb="4">
      <t>セイド</t>
    </rPh>
    <rPh sb="4" eb="6">
      <t>サンジ</t>
    </rPh>
    <rPh sb="6" eb="8">
      <t>カンシツ</t>
    </rPh>
    <phoneticPr fontId="20"/>
  </si>
  <si>
    <t>参事官　長谷　知治</t>
    <rPh sb="4" eb="6">
      <t>ハセ</t>
    </rPh>
    <rPh sb="7" eb="9">
      <t>トモハル</t>
    </rPh>
    <phoneticPr fontId="20"/>
  </si>
  <si>
    <t>交通遺児（高等学生等）に対して経済的理由により修学が困難とならないよう、奨学金の貸与を行うことにより、修学の安定を確保し、自動車事故被害者の救済を図る。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</si>
  <si>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</si>
  <si>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</si>
  <si>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交通遺児である高等学生等が経済的理由により修学が困難な場合、修学に必要な奨学金を貸与するものである。</t>
    <phoneticPr fontId="3"/>
  </si>
  <si>
    <t>昭和44年度</t>
  </si>
  <si>
    <t>直接交付</t>
  </si>
  <si>
    <t>別紙１のとおり</t>
  </si>
  <si>
    <t>当初</t>
  </si>
  <si>
    <t>自動車損害賠償責
任再保険特別会計</t>
  </si>
  <si>
    <t>自動車事故対策費
補助金</t>
  </si>
  <si>
    <t>有</t>
    <rPh sb="0" eb="1">
      <t>ア</t>
    </rPh>
    <phoneticPr fontId="20"/>
  </si>
  <si>
    <t>別紙２のとおり</t>
  </si>
  <si>
    <t>別紙２のとおり</t>
    <rPh sb="0" eb="2">
      <t>ベッシ</t>
    </rPh>
    <phoneticPr fontId="3"/>
  </si>
  <si>
    <t>平成20年12月24日行政改革推進本部決定における基金の見直しにおいて、今後返還される額が新規貸付額を上回り、貸付残高が減少する場合、当該減少分における補助金相当額を国庫へ返納することとなったため。</t>
    <phoneticPr fontId="3"/>
  </si>
  <si>
    <t>・遅くとも平成20年度までに本事業の運営を透明化するために他の事業との区分経理を行うとともに、償還金の回収を強化するために返還方法を原則口座振替とすることや滞納者への戸別訪問を実施。（平成18年12月24日行政改革推進本部決定における措置内容）
・今後返還される額が新規貸付額を上回り、貸付残高が減少する場合、当該減少分における補助金相当額を国庫へ返納（本欄の措置内容等について法人所管府省の内閣府及び文部科学省と連携して実施）（平成18年12月24日及び平成20年12月24日行政改革推進本部決定における措置内容）</t>
    <phoneticPr fontId="3"/>
  </si>
  <si>
    <t>交通遺児の加入に応じて、新規の貸付を適正に行う。</t>
  </si>
  <si>
    <t>新規貸付予定額及び実績額</t>
    <phoneticPr fontId="20"/>
  </si>
  <si>
    <t>交通遺児に対する奨学金の貸与に関しては、上記成果目標及び成果指標を設定しているが、自動車事故の発生（死者数は近年減少傾向）や交通遺児等からの申請に基づいてなされるものであることを踏まえ、制度の不知による申請漏れ等が起こらないよう、関係機関・団体等との連携に基づく広報を積極的に行い、奨学金の貸与の適正な実施に努めている。</t>
  </si>
  <si>
    <t>百万円</t>
    <rPh sb="0" eb="2">
      <t>ヒャクマン</t>
    </rPh>
    <rPh sb="2" eb="3">
      <t>エン</t>
    </rPh>
    <phoneticPr fontId="20"/>
  </si>
  <si>
    <t>％</t>
  </si>
  <si>
    <t>目標最終年度
　　令和３年度</t>
    <rPh sb="0" eb="2">
      <t>モクヒョウ</t>
    </rPh>
    <rPh sb="2" eb="4">
      <t>サイシュウ</t>
    </rPh>
    <rPh sb="4" eb="6">
      <t>ネンド</t>
    </rPh>
    <rPh sb="9" eb="11">
      <t>レイワ</t>
    </rPh>
    <rPh sb="12" eb="14">
      <t>ネンド</t>
    </rPh>
    <phoneticPr fontId="20"/>
  </si>
  <si>
    <t>-</t>
    <phoneticPr fontId="3"/>
  </si>
  <si>
    <t>平成30年度</t>
    <rPh sb="0" eb="2">
      <t>ヘイセイ</t>
    </rPh>
    <rPh sb="4" eb="6">
      <t>ネンド</t>
    </rPh>
    <phoneticPr fontId="20"/>
  </si>
  <si>
    <t>令和元年度</t>
    <rPh sb="0" eb="2">
      <t>レイワ</t>
    </rPh>
    <rPh sb="2" eb="3">
      <t>モト</t>
    </rPh>
    <rPh sb="3" eb="5">
      <t>ネンド</t>
    </rPh>
    <phoneticPr fontId="20"/>
  </si>
  <si>
    <t>令和２年度</t>
    <rPh sb="0" eb="2">
      <t>レイワ</t>
    </rPh>
    <rPh sb="3" eb="5">
      <t>ネンド</t>
    </rPh>
    <phoneticPr fontId="20"/>
  </si>
  <si>
    <t>奨学金の新規貸与人数</t>
    <phoneticPr fontId="3"/>
  </si>
  <si>
    <t>人</t>
    <rPh sb="0" eb="1">
      <t>ヒト</t>
    </rPh>
    <phoneticPr fontId="20"/>
  </si>
  <si>
    <t>件：金額</t>
    <rPh sb="0" eb="1">
      <t>ケン</t>
    </rPh>
    <rPh sb="2" eb="4">
      <t>キンガク</t>
    </rPh>
    <phoneticPr fontId="20"/>
  </si>
  <si>
    <t xml:space="preserve">：   </t>
  </si>
  <si>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</si>
  <si>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これまでに貸与した奨学金の返還額等を見込んだ上で、新たな奨学金の貸与を行うものであるため。</t>
    <phoneticPr fontId="3"/>
  </si>
  <si>
    <t>1.06
(103百万円を令和3年11月に国庫返納予定。国庫返納後の保有割合は1.03)</t>
    <rPh sb="9" eb="12">
      <t>ヒャクマンエン</t>
    </rPh>
    <rPh sb="13" eb="15">
      <t>レイワ</t>
    </rPh>
    <rPh sb="16" eb="17">
      <t>ネン</t>
    </rPh>
    <rPh sb="19" eb="20">
      <t>ガツ</t>
    </rPh>
    <rPh sb="21" eb="23">
      <t>コッコ</t>
    </rPh>
    <rPh sb="23" eb="25">
      <t>ヘンノウ</t>
    </rPh>
    <rPh sb="25" eb="27">
      <t>ヨテイ</t>
    </rPh>
    <rPh sb="28" eb="30">
      <t>コッコ</t>
    </rPh>
    <rPh sb="30" eb="32">
      <t>ヘンノウ</t>
    </rPh>
    <rPh sb="32" eb="33">
      <t>ゴ</t>
    </rPh>
    <rPh sb="34" eb="36">
      <t>ホユウ</t>
    </rPh>
    <rPh sb="36" eb="38">
      <t>ワリアイ</t>
    </rPh>
    <phoneticPr fontId="20"/>
  </si>
  <si>
    <t>保有割合＝①4,111百万円÷（①4,111百万円＋②101百万円－③302百万円－④33百万円）</t>
    <rPh sb="0" eb="2">
      <t>ホユウ</t>
    </rPh>
    <rPh sb="2" eb="4">
      <t>ワリアイ</t>
    </rPh>
    <phoneticPr fontId="20"/>
  </si>
  <si>
    <t>①直近年度(R2年度)末の貸付（基金）残高、②当年度(R3年度)貸付見込額、③当年度(R3年度)回収見込額、④当年度(R3年度)免除見込額、⑤当年度(R3年度)の国庫返納予定額</t>
    <rPh sb="1" eb="3">
      <t>チョッキン</t>
    </rPh>
    <rPh sb="3" eb="5">
      <t>ネンド</t>
    </rPh>
    <rPh sb="8" eb="10">
      <t>ネンド</t>
    </rPh>
    <rPh sb="11" eb="12">
      <t>マツ</t>
    </rPh>
    <rPh sb="13" eb="15">
      <t>カシツケ</t>
    </rPh>
    <rPh sb="16" eb="18">
      <t>キキン</t>
    </rPh>
    <rPh sb="19" eb="21">
      <t>ザンダカ</t>
    </rPh>
    <rPh sb="23" eb="26">
      <t>トウネンド</t>
    </rPh>
    <rPh sb="29" eb="31">
      <t>ネンド</t>
    </rPh>
    <rPh sb="32" eb="34">
      <t>カシツケ</t>
    </rPh>
    <rPh sb="34" eb="36">
      <t>ミコミ</t>
    </rPh>
    <rPh sb="36" eb="37">
      <t>ガク</t>
    </rPh>
    <rPh sb="39" eb="42">
      <t>トウネンド</t>
    </rPh>
    <rPh sb="45" eb="47">
      <t>ネンド</t>
    </rPh>
    <rPh sb="48" eb="50">
      <t>カイシュウ</t>
    </rPh>
    <rPh sb="50" eb="52">
      <t>ミコ</t>
    </rPh>
    <rPh sb="52" eb="53">
      <t>ガク</t>
    </rPh>
    <rPh sb="55" eb="58">
      <t>トウネンド</t>
    </rPh>
    <rPh sb="61" eb="63">
      <t>ネンド</t>
    </rPh>
    <rPh sb="64" eb="66">
      <t>メンジョ</t>
    </rPh>
    <rPh sb="66" eb="68">
      <t>ミコミ</t>
    </rPh>
    <rPh sb="68" eb="69">
      <t>ガク</t>
    </rPh>
    <rPh sb="71" eb="74">
      <t>トウネンド</t>
    </rPh>
    <rPh sb="77" eb="79">
      <t>ネンド</t>
    </rPh>
    <rPh sb="81" eb="83">
      <t>コッコ</t>
    </rPh>
    <rPh sb="83" eb="85">
      <t>ヘンノウ</t>
    </rPh>
    <rPh sb="85" eb="88">
      <t>ヨテイガク</t>
    </rPh>
    <phoneticPr fontId="20"/>
  </si>
  <si>
    <r>
      <t>②当年度(R3年度)奨学金貸与見込額：
(A)R2年度高校奨学金貸付額月額平均、(B)新規予約者数を基礎にした見込数、（C)既存奨学生-卒業生-停止者-休学者、(D)退学者+辞退者（過去3年平均）
③当年度(R3年度)奨学金返還収入見込額：
（E)返還予定額　既存返還者(ｱ)</t>
    </r>
    <r>
      <rPr>
        <sz val="10"/>
        <rFont val="ＭＳ Ｐゴシック"/>
        <family val="3"/>
        <charset val="128"/>
      </rPr>
      <t>1,159百万円+新規返還者(ｲ)15百万円、(F)返還率88.7%（過去3年平均)、(G)高校奨学金ｼｪｱｰ29.0%(過去3年平均）
④当年度(R2年度)奨学金免除見込額：
(H)奨学金免除見込額33百万円（R3年度予想額33万円-特別支援学校生R2免除額2百万円+特別支援学校生R3免除額2百万円）</t>
    </r>
    <rPh sb="25" eb="27">
      <t>ネンド</t>
    </rPh>
    <rPh sb="27" eb="29">
      <t>コウコウ</t>
    </rPh>
    <rPh sb="29" eb="32">
      <t>ショウガクキン</t>
    </rPh>
    <rPh sb="32" eb="34">
      <t>カシツケ</t>
    </rPh>
    <rPh sb="34" eb="35">
      <t>ガク</t>
    </rPh>
    <rPh sb="35" eb="37">
      <t>ゲツガク</t>
    </rPh>
    <rPh sb="37" eb="39">
      <t>ヘイキン</t>
    </rPh>
    <rPh sb="43" eb="45">
      <t>シンキ</t>
    </rPh>
    <rPh sb="45" eb="48">
      <t>ヨヤクシャ</t>
    </rPh>
    <rPh sb="48" eb="49">
      <t>スウ</t>
    </rPh>
    <rPh sb="50" eb="52">
      <t>キソ</t>
    </rPh>
    <rPh sb="55" eb="57">
      <t>ミコ</t>
    </rPh>
    <rPh sb="57" eb="58">
      <t>スウ</t>
    </rPh>
    <rPh sb="62" eb="64">
      <t>キソン</t>
    </rPh>
    <rPh sb="64" eb="67">
      <t>ショウガクセイ</t>
    </rPh>
    <rPh sb="68" eb="71">
      <t>ソツギョウセイ</t>
    </rPh>
    <rPh sb="72" eb="74">
      <t>テイシ</t>
    </rPh>
    <rPh sb="74" eb="75">
      <t>シャ</t>
    </rPh>
    <rPh sb="76" eb="79">
      <t>キュウガクシャ</t>
    </rPh>
    <rPh sb="83" eb="85">
      <t>タイガク</t>
    </rPh>
    <rPh sb="85" eb="86">
      <t>シャ</t>
    </rPh>
    <rPh sb="87" eb="90">
      <t>ジタイシャ</t>
    </rPh>
    <rPh sb="91" eb="93">
      <t>カコ</t>
    </rPh>
    <rPh sb="94" eb="95">
      <t>ネン</t>
    </rPh>
    <rPh sb="95" eb="97">
      <t>ヘイキン</t>
    </rPh>
    <rPh sb="124" eb="126">
      <t>ヘンカン</t>
    </rPh>
    <rPh sb="126" eb="128">
      <t>ヨテイ</t>
    </rPh>
    <rPh sb="128" eb="129">
      <t>ガク</t>
    </rPh>
    <rPh sb="130" eb="132">
      <t>キソン</t>
    </rPh>
    <rPh sb="132" eb="134">
      <t>ヘンカン</t>
    </rPh>
    <rPh sb="134" eb="135">
      <t>シャ</t>
    </rPh>
    <rPh sb="143" eb="146">
      <t>ヒャクマンエン</t>
    </rPh>
    <rPh sb="147" eb="149">
      <t>シンキ</t>
    </rPh>
    <rPh sb="149" eb="151">
      <t>ヘンカン</t>
    </rPh>
    <rPh sb="151" eb="152">
      <t>シャ</t>
    </rPh>
    <rPh sb="157" eb="160">
      <t>ヒャクマンエン</t>
    </rPh>
    <rPh sb="164" eb="166">
      <t>ヘンカン</t>
    </rPh>
    <rPh sb="166" eb="167">
      <t>リツ</t>
    </rPh>
    <rPh sb="173" eb="175">
      <t>カコ</t>
    </rPh>
    <rPh sb="176" eb="177">
      <t>ネン</t>
    </rPh>
    <rPh sb="177" eb="179">
      <t>ヘイキン</t>
    </rPh>
    <rPh sb="184" eb="186">
      <t>コウコウ</t>
    </rPh>
    <rPh sb="186" eb="189">
      <t>ショウガクキン</t>
    </rPh>
    <rPh sb="199" eb="201">
      <t>カコ</t>
    </rPh>
    <rPh sb="230" eb="233">
      <t>ショウガクキン</t>
    </rPh>
    <rPh sb="233" eb="235">
      <t>メンジョ</t>
    </rPh>
    <rPh sb="235" eb="237">
      <t>ミコ</t>
    </rPh>
    <rPh sb="237" eb="238">
      <t>ガク</t>
    </rPh>
    <rPh sb="246" eb="248">
      <t>ネンド</t>
    </rPh>
    <rPh sb="248" eb="250">
      <t>ヨソウ</t>
    </rPh>
    <rPh sb="250" eb="251">
      <t>ガク</t>
    </rPh>
    <rPh sb="256" eb="258">
      <t>トクベツ</t>
    </rPh>
    <rPh sb="258" eb="260">
      <t>シエン</t>
    </rPh>
    <rPh sb="260" eb="262">
      <t>ガッコウ</t>
    </rPh>
    <rPh sb="262" eb="263">
      <t>セイ</t>
    </rPh>
    <rPh sb="265" eb="267">
      <t>メンジョ</t>
    </rPh>
    <rPh sb="267" eb="268">
      <t>ガク</t>
    </rPh>
    <rPh sb="269" eb="272">
      <t>ヒャクマンエン</t>
    </rPh>
    <rPh sb="273" eb="275">
      <t>トクベツ</t>
    </rPh>
    <rPh sb="275" eb="277">
      <t>シエン</t>
    </rPh>
    <rPh sb="277" eb="279">
      <t>ガッコウ</t>
    </rPh>
    <rPh sb="279" eb="280">
      <t>セイ</t>
    </rPh>
    <rPh sb="282" eb="284">
      <t>メンジョ</t>
    </rPh>
    <rPh sb="284" eb="285">
      <t>ガク</t>
    </rPh>
    <rPh sb="286" eb="289">
      <t>ヒャクマンエン</t>
    </rPh>
    <phoneticPr fontId="20"/>
  </si>
  <si>
    <r>
      <t>②R3年度貸付額（4月～5月）</t>
    </r>
    <r>
      <rPr>
        <sz val="10"/>
        <rFont val="ＭＳ Ｐゴシック"/>
        <family val="3"/>
        <charset val="128"/>
      </rPr>
      <t>　16百万円
③R3年度回収額（4月～5月）　44百万円
④R3年度免除額（4月～5月）　　4百万円</t>
    </r>
    <rPh sb="3" eb="5">
      <t>ネンド</t>
    </rPh>
    <rPh sb="5" eb="7">
      <t>カシツケ</t>
    </rPh>
    <rPh sb="7" eb="8">
      <t>ガク</t>
    </rPh>
    <rPh sb="10" eb="11">
      <t>ガツ</t>
    </rPh>
    <rPh sb="13" eb="14">
      <t>ガツ</t>
    </rPh>
    <rPh sb="18" eb="21">
      <t>ヒャクマンエン</t>
    </rPh>
    <rPh sb="25" eb="27">
      <t>ネンド</t>
    </rPh>
    <rPh sb="27" eb="29">
      <t>カイシュウ</t>
    </rPh>
    <rPh sb="29" eb="30">
      <t>ガク</t>
    </rPh>
    <rPh sb="32" eb="33">
      <t>ガツ</t>
    </rPh>
    <rPh sb="35" eb="36">
      <t>ガツ</t>
    </rPh>
    <rPh sb="40" eb="43">
      <t>ヒャクマンエン</t>
    </rPh>
    <rPh sb="47" eb="49">
      <t>ネンド</t>
    </rPh>
    <rPh sb="49" eb="51">
      <t>メンジョ</t>
    </rPh>
    <rPh sb="51" eb="52">
      <t>ガク</t>
    </rPh>
    <rPh sb="54" eb="55">
      <t>ガツ</t>
    </rPh>
    <rPh sb="57" eb="58">
      <t>ガツ</t>
    </rPh>
    <rPh sb="62" eb="65">
      <t>ヒャクマンエン</t>
    </rPh>
    <phoneticPr fontId="20"/>
  </si>
  <si>
    <t>⑤　返還される額が新規貸付額を上回ることにより、余剰金の発生が見込まれるため。</t>
    <rPh sb="2" eb="4">
      <t>ヘンカン</t>
    </rPh>
    <rPh sb="7" eb="8">
      <t>ガク</t>
    </rPh>
    <rPh sb="9" eb="11">
      <t>シンキ</t>
    </rPh>
    <rPh sb="11" eb="13">
      <t>カシツケ</t>
    </rPh>
    <rPh sb="13" eb="14">
      <t>ガク</t>
    </rPh>
    <rPh sb="15" eb="17">
      <t>ウワマワ</t>
    </rPh>
    <rPh sb="24" eb="26">
      <t>ヨジョウ</t>
    </rPh>
    <rPh sb="26" eb="27">
      <t>キン</t>
    </rPh>
    <rPh sb="28" eb="30">
      <t>ハッセイ</t>
    </rPh>
    <rPh sb="31" eb="33">
      <t>ミコ</t>
    </rPh>
    <phoneticPr fontId="20"/>
  </si>
  <si>
    <t>返還される額が新規貸付額を上回ることにより、余剰金の発生が見込まれるため、
令和3年度については103百万円を国庫へ返納させる予定であり(令和3年11月予定）、
令和4年度についても115百万円（予想額）を国庫へ返納させる見込みである。</t>
    <rPh sb="0" eb="2">
      <t>ヘンカン</t>
    </rPh>
    <rPh sb="5" eb="6">
      <t>ガク</t>
    </rPh>
    <rPh sb="7" eb="9">
      <t>シンキ</t>
    </rPh>
    <rPh sb="9" eb="11">
      <t>カシツケ</t>
    </rPh>
    <rPh sb="11" eb="12">
      <t>ガク</t>
    </rPh>
    <rPh sb="13" eb="15">
      <t>ウワマワ</t>
    </rPh>
    <rPh sb="22" eb="24">
      <t>ヨジョウ</t>
    </rPh>
    <rPh sb="24" eb="25">
      <t>キン</t>
    </rPh>
    <rPh sb="26" eb="28">
      <t>ハッセイ</t>
    </rPh>
    <rPh sb="29" eb="31">
      <t>ミコ</t>
    </rPh>
    <rPh sb="38" eb="40">
      <t>レイワ</t>
    </rPh>
    <rPh sb="41" eb="43">
      <t>ネンド</t>
    </rPh>
    <rPh sb="51" eb="54">
      <t>ヒャクマンエン</t>
    </rPh>
    <rPh sb="55" eb="57">
      <t>コッコ</t>
    </rPh>
    <rPh sb="58" eb="60">
      <t>ヘンノウ</t>
    </rPh>
    <rPh sb="63" eb="65">
      <t>ヨテイ</t>
    </rPh>
    <rPh sb="75" eb="76">
      <t>ガツ</t>
    </rPh>
    <rPh sb="76" eb="78">
      <t>ヨテイ</t>
    </rPh>
    <rPh sb="81" eb="83">
      <t>レイワ</t>
    </rPh>
    <phoneticPr fontId="20"/>
  </si>
  <si>
    <t>基金の適切な管理、執行を確保するため、指導監督を適時適切に実施。</t>
    <phoneticPr fontId="3"/>
  </si>
  <si>
    <t>【事業所管部局】
自動車事故被害者遺族である交通遺児の修学の安定を確保する上で大きな役割を果たしている。
引き続き多くの交通遺児を支援することができるよう、今後も本制度の周知広報の充実を図る必要がある。
また、今後返還される額が新規貸付額を上回り、貸付残高が減少する場合、当該減少分における補助金相当額を国庫へ返納させる。</t>
    <rPh sb="1" eb="3">
      <t>ジギョウ</t>
    </rPh>
    <rPh sb="3" eb="5">
      <t>ショカン</t>
    </rPh>
    <rPh sb="5" eb="7">
      <t>ブキョク</t>
    </rPh>
    <phoneticPr fontId="3"/>
  </si>
  <si>
    <t>※（公財）交通遺児育英会は、基金を設置せずに交通遺児である高等学生等に対して奨学金貸与事業を行っているため、貸付残高を基金残高とみなしている</t>
    <phoneticPr fontId="3"/>
  </si>
  <si>
    <t>A.高校奨学生a</t>
    <phoneticPr fontId="3"/>
  </si>
  <si>
    <t>奨学貸与金</t>
    <rPh sb="0" eb="2">
      <t>ショウガク</t>
    </rPh>
    <rPh sb="2" eb="4">
      <t>タイヨ</t>
    </rPh>
    <rPh sb="4" eb="5">
      <t>キン</t>
    </rPh>
    <phoneticPr fontId="20"/>
  </si>
  <si>
    <t>高校奨学生に対する奨学金の貸与</t>
    <rPh sb="0" eb="2">
      <t>コウコウ</t>
    </rPh>
    <rPh sb="2" eb="5">
      <t>ショウガクセイ</t>
    </rPh>
    <rPh sb="6" eb="7">
      <t>タイ</t>
    </rPh>
    <rPh sb="9" eb="12">
      <t>ショウガクキン</t>
    </rPh>
    <rPh sb="13" eb="15">
      <t>タイヨ</t>
    </rPh>
    <phoneticPr fontId="20"/>
  </si>
  <si>
    <t>高校奨学生a</t>
    <rPh sb="0" eb="5">
      <t>コウコウショウガクセイ</t>
    </rPh>
    <phoneticPr fontId="20"/>
  </si>
  <si>
    <t>高校奨学生b</t>
    <rPh sb="0" eb="5">
      <t>コウコウショウガクセイ</t>
    </rPh>
    <phoneticPr fontId="20"/>
  </si>
  <si>
    <t>高校奨学生c</t>
    <rPh sb="0" eb="5">
      <t>コウコウショウガクセイ</t>
    </rPh>
    <phoneticPr fontId="20"/>
  </si>
  <si>
    <t>高校奨学生d</t>
    <rPh sb="0" eb="5">
      <t>コウコウショウガクセイ</t>
    </rPh>
    <phoneticPr fontId="20"/>
  </si>
  <si>
    <t>高校奨学生e</t>
    <rPh sb="0" eb="5">
      <t>コウコウショウガクセイ</t>
    </rPh>
    <phoneticPr fontId="20"/>
  </si>
  <si>
    <t>高校奨学生f</t>
    <rPh sb="0" eb="5">
      <t>コウコウショウガクセイ</t>
    </rPh>
    <phoneticPr fontId="20"/>
  </si>
  <si>
    <t>高校奨学生g</t>
    <rPh sb="0" eb="5">
      <t>コウコウショウガクセイ</t>
    </rPh>
    <phoneticPr fontId="20"/>
  </si>
  <si>
    <t>高校奨学生h</t>
    <rPh sb="0" eb="5">
      <t>コウコウショウガクセイ</t>
    </rPh>
    <phoneticPr fontId="20"/>
  </si>
  <si>
    <t>高校奨学生i</t>
    <rPh sb="0" eb="5">
      <t>コウコウショウガクセイ</t>
    </rPh>
    <phoneticPr fontId="20"/>
  </si>
  <si>
    <t>高校奨学生j</t>
    <rPh sb="0" eb="5">
      <t>コウコウショウガクセイ</t>
    </rPh>
    <phoneticPr fontId="20"/>
  </si>
  <si>
    <t>-</t>
    <phoneticPr fontId="20"/>
  </si>
  <si>
    <t>高校奨学生に対する奨学金の貸与</t>
    <rPh sb="0" eb="5">
      <t>コウコウショウガクセイ</t>
    </rPh>
    <rPh sb="6" eb="7">
      <t>タイ</t>
    </rPh>
    <rPh sb="9" eb="12">
      <t>ショウガクキン</t>
    </rPh>
    <rPh sb="13" eb="15">
      <t>タイヨ</t>
    </rPh>
    <phoneticPr fontId="20"/>
  </si>
  <si>
    <t>別紙1</t>
    <rPh sb="0" eb="2">
      <t>ベッシ</t>
    </rPh>
    <phoneticPr fontId="20"/>
  </si>
  <si>
    <t>○交通遺児に対する奨学金貸与事業の造成の経緯②</t>
    <rPh sb="1" eb="3">
      <t>コウツウ</t>
    </rPh>
    <rPh sb="3" eb="5">
      <t>イジ</t>
    </rPh>
    <rPh sb="6" eb="7">
      <t>タイ</t>
    </rPh>
    <rPh sb="9" eb="12">
      <t>ショウガクキン</t>
    </rPh>
    <rPh sb="12" eb="14">
      <t>タイヨ</t>
    </rPh>
    <rPh sb="14" eb="16">
      <t>ジギョウ</t>
    </rPh>
    <rPh sb="17" eb="19">
      <t>ゾウセイ</t>
    </rPh>
    <rPh sb="20" eb="22">
      <t>ケイイ</t>
    </rPh>
    <phoneticPr fontId="20"/>
  </si>
  <si>
    <t>追加年度</t>
    <rPh sb="0" eb="2">
      <t>ツイカ</t>
    </rPh>
    <rPh sb="2" eb="4">
      <t>ネンド</t>
    </rPh>
    <phoneticPr fontId="20"/>
  </si>
  <si>
    <t>当初・補正・予備費
（会計区分）</t>
    <rPh sb="0" eb="2">
      <t>トウショ</t>
    </rPh>
    <rPh sb="3" eb="5">
      <t>ホセイ</t>
    </rPh>
    <rPh sb="6" eb="9">
      <t>ヨビヒ</t>
    </rPh>
    <rPh sb="11" eb="13">
      <t>カイケイ</t>
    </rPh>
    <rPh sb="13" eb="15">
      <t>クブン</t>
    </rPh>
    <phoneticPr fontId="20"/>
  </si>
  <si>
    <t>国費額
（単位：百万円）</t>
    <rPh sb="0" eb="2">
      <t>コクヒ</t>
    </rPh>
    <rPh sb="2" eb="3">
      <t>ガク</t>
    </rPh>
    <rPh sb="5" eb="7">
      <t>タンイ</t>
    </rPh>
    <rPh sb="8" eb="9">
      <t>ヒャク</t>
    </rPh>
    <rPh sb="9" eb="11">
      <t>マンエン</t>
    </rPh>
    <phoneticPr fontId="20"/>
  </si>
  <si>
    <t>資金交付の形態</t>
    <rPh sb="0" eb="2">
      <t>シキン</t>
    </rPh>
    <rPh sb="2" eb="4">
      <t>コウフ</t>
    </rPh>
    <rPh sb="5" eb="7">
      <t>ケイタイ</t>
    </rPh>
    <phoneticPr fontId="20"/>
  </si>
  <si>
    <t>原資となった資金の名称</t>
  </si>
  <si>
    <t>補助金適正化法
適用の有無</t>
    <rPh sb="0" eb="3">
      <t>ホジョキン</t>
    </rPh>
    <rPh sb="3" eb="6">
      <t>テキセイカ</t>
    </rPh>
    <rPh sb="6" eb="7">
      <t>ホウ</t>
    </rPh>
    <rPh sb="8" eb="10">
      <t>テキヨウ</t>
    </rPh>
    <rPh sb="11" eb="13">
      <t>ウム</t>
    </rPh>
    <phoneticPr fontId="20"/>
  </si>
  <si>
    <t>昭和44年度</t>
    <rPh sb="0" eb="2">
      <t>ショウワ</t>
    </rPh>
    <rPh sb="4" eb="6">
      <t>ネンド</t>
    </rPh>
    <phoneticPr fontId="20"/>
  </si>
  <si>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20"/>
  </si>
  <si>
    <t>自動車事故対策費補助金</t>
  </si>
  <si>
    <t>有</t>
  </si>
  <si>
    <t>昭和45年度</t>
    <rPh sb="0" eb="2">
      <t>ショウワ</t>
    </rPh>
    <rPh sb="4" eb="6">
      <t>ネンド</t>
    </rPh>
    <phoneticPr fontId="20"/>
  </si>
  <si>
    <t>昭和46年度</t>
    <rPh sb="0" eb="2">
      <t>ショウワ</t>
    </rPh>
    <rPh sb="4" eb="6">
      <t>ネンド</t>
    </rPh>
    <phoneticPr fontId="20"/>
  </si>
  <si>
    <t>昭和47年度</t>
    <rPh sb="0" eb="2">
      <t>ショウワ</t>
    </rPh>
    <rPh sb="4" eb="6">
      <t>ネンド</t>
    </rPh>
    <phoneticPr fontId="20"/>
  </si>
  <si>
    <t>昭和48年度</t>
    <rPh sb="0" eb="2">
      <t>ショウワ</t>
    </rPh>
    <rPh sb="4" eb="6">
      <t>ネンド</t>
    </rPh>
    <phoneticPr fontId="20"/>
  </si>
  <si>
    <t>昭和49年度</t>
    <rPh sb="0" eb="2">
      <t>ショウワ</t>
    </rPh>
    <rPh sb="4" eb="6">
      <t>ネンド</t>
    </rPh>
    <phoneticPr fontId="20"/>
  </si>
  <si>
    <t>昭和50年度</t>
    <rPh sb="0" eb="2">
      <t>ショウワ</t>
    </rPh>
    <rPh sb="4" eb="6">
      <t>ネンド</t>
    </rPh>
    <phoneticPr fontId="20"/>
  </si>
  <si>
    <t>昭和51年度</t>
    <rPh sb="0" eb="2">
      <t>ショウワ</t>
    </rPh>
    <rPh sb="4" eb="6">
      <t>ネンド</t>
    </rPh>
    <phoneticPr fontId="20"/>
  </si>
  <si>
    <t>昭和52年度</t>
    <rPh sb="0" eb="2">
      <t>ショウワ</t>
    </rPh>
    <rPh sb="4" eb="6">
      <t>ネンド</t>
    </rPh>
    <phoneticPr fontId="20"/>
  </si>
  <si>
    <t>昭和53年度</t>
    <rPh sb="0" eb="2">
      <t>ショウワ</t>
    </rPh>
    <rPh sb="4" eb="6">
      <t>ネンド</t>
    </rPh>
    <phoneticPr fontId="20"/>
  </si>
  <si>
    <t>昭和54年度</t>
    <rPh sb="0" eb="2">
      <t>ショウワ</t>
    </rPh>
    <rPh sb="4" eb="6">
      <t>ネンド</t>
    </rPh>
    <phoneticPr fontId="20"/>
  </si>
  <si>
    <t>昭和55年度</t>
    <rPh sb="0" eb="2">
      <t>ショウワ</t>
    </rPh>
    <rPh sb="4" eb="6">
      <t>ネンド</t>
    </rPh>
    <phoneticPr fontId="20"/>
  </si>
  <si>
    <t>昭和56年度</t>
    <rPh sb="0" eb="2">
      <t>ショウワ</t>
    </rPh>
    <rPh sb="4" eb="6">
      <t>ネンド</t>
    </rPh>
    <phoneticPr fontId="20"/>
  </si>
  <si>
    <t>昭和57年度</t>
    <rPh sb="0" eb="2">
      <t>ショウワ</t>
    </rPh>
    <rPh sb="4" eb="6">
      <t>ネンド</t>
    </rPh>
    <phoneticPr fontId="20"/>
  </si>
  <si>
    <t>昭和58年度</t>
    <rPh sb="0" eb="2">
      <t>ショウワ</t>
    </rPh>
    <rPh sb="4" eb="6">
      <t>ネンド</t>
    </rPh>
    <phoneticPr fontId="20"/>
  </si>
  <si>
    <t>昭和59年度</t>
    <rPh sb="0" eb="2">
      <t>ショウワ</t>
    </rPh>
    <rPh sb="4" eb="6">
      <t>ネンド</t>
    </rPh>
    <phoneticPr fontId="20"/>
  </si>
  <si>
    <t>昭和60年度</t>
    <rPh sb="0" eb="2">
      <t>ショウワ</t>
    </rPh>
    <rPh sb="4" eb="6">
      <t>ネンド</t>
    </rPh>
    <phoneticPr fontId="20"/>
  </si>
  <si>
    <t>昭和61年度</t>
    <rPh sb="0" eb="2">
      <t>ショウワ</t>
    </rPh>
    <rPh sb="4" eb="6">
      <t>ネンド</t>
    </rPh>
    <phoneticPr fontId="20"/>
  </si>
  <si>
    <t>昭和62年度</t>
    <rPh sb="0" eb="2">
      <t>ショウワ</t>
    </rPh>
    <rPh sb="4" eb="6">
      <t>ネンド</t>
    </rPh>
    <phoneticPr fontId="20"/>
  </si>
  <si>
    <t>昭和63年度</t>
    <rPh sb="0" eb="2">
      <t>ショウワ</t>
    </rPh>
    <rPh sb="4" eb="6">
      <t>ネンド</t>
    </rPh>
    <phoneticPr fontId="20"/>
  </si>
  <si>
    <r>
      <t>平成元年</t>
    </r>
    <r>
      <rPr>
        <sz val="11"/>
        <rFont val="ＭＳ Ｐゴシック"/>
        <family val="3"/>
        <charset val="128"/>
      </rPr>
      <t>度</t>
    </r>
    <rPh sb="0" eb="2">
      <t>ヘイセイ</t>
    </rPh>
    <rPh sb="2" eb="4">
      <t>ガンネン</t>
    </rPh>
    <rPh sb="4" eb="5">
      <t>ド</t>
    </rPh>
    <phoneticPr fontId="20"/>
  </si>
  <si>
    <r>
      <t>平成2年</t>
    </r>
    <r>
      <rPr>
        <sz val="11"/>
        <rFont val="ＭＳ Ｐゴシック"/>
        <family val="3"/>
        <charset val="128"/>
      </rPr>
      <t>度</t>
    </r>
    <rPh sb="0" eb="2">
      <t>ヘイセイ</t>
    </rPh>
    <rPh sb="3" eb="5">
      <t>ネンド</t>
    </rPh>
    <phoneticPr fontId="20"/>
  </si>
  <si>
    <r>
      <t>平成3年</t>
    </r>
    <r>
      <rPr>
        <sz val="11"/>
        <rFont val="ＭＳ Ｐゴシック"/>
        <family val="3"/>
        <charset val="128"/>
      </rPr>
      <t>度</t>
    </r>
    <rPh sb="0" eb="2">
      <t>ヘイセイ</t>
    </rPh>
    <rPh sb="3" eb="5">
      <t>ネンド</t>
    </rPh>
    <phoneticPr fontId="20"/>
  </si>
  <si>
    <t>別紙2</t>
    <rPh sb="0" eb="2">
      <t>ベッシ</t>
    </rPh>
    <phoneticPr fontId="20"/>
  </si>
  <si>
    <t>○国庫返納の経緯①</t>
    <rPh sb="1" eb="3">
      <t>コッコ</t>
    </rPh>
    <rPh sb="3" eb="5">
      <t>ヘンノウ</t>
    </rPh>
    <rPh sb="6" eb="8">
      <t>ケイイ</t>
    </rPh>
    <phoneticPr fontId="20"/>
  </si>
  <si>
    <t>年度</t>
    <rPh sb="0" eb="2">
      <t>ネンド</t>
    </rPh>
    <phoneticPr fontId="20"/>
  </si>
  <si>
    <t>国庫返納額
（単位：百万円）</t>
    <rPh sb="0" eb="2">
      <t>コッコ</t>
    </rPh>
    <rPh sb="2" eb="4">
      <t>ヘンノウ</t>
    </rPh>
    <rPh sb="4" eb="5">
      <t>ガク</t>
    </rPh>
    <rPh sb="7" eb="9">
      <t>タンイ</t>
    </rPh>
    <rPh sb="10" eb="11">
      <t>ヒャク</t>
    </rPh>
    <rPh sb="11" eb="13">
      <t>マンエン</t>
    </rPh>
    <phoneticPr fontId="20"/>
  </si>
  <si>
    <t>平成20年度</t>
    <rPh sb="0" eb="2">
      <t>ヘイセイ</t>
    </rPh>
    <rPh sb="4" eb="6">
      <t>ネンド</t>
    </rPh>
    <phoneticPr fontId="20"/>
  </si>
  <si>
    <t>平成21年度</t>
    <rPh sb="0" eb="2">
      <t>ヘイセイ</t>
    </rPh>
    <rPh sb="4" eb="6">
      <t>ネンド</t>
    </rPh>
    <phoneticPr fontId="20"/>
  </si>
  <si>
    <t>平成22年度</t>
    <rPh sb="0" eb="2">
      <t>ヘイセイ</t>
    </rPh>
    <rPh sb="4" eb="6">
      <t>ネンド</t>
    </rPh>
    <phoneticPr fontId="20"/>
  </si>
  <si>
    <t>平成23年度</t>
    <rPh sb="0" eb="2">
      <t>ヘイセイ</t>
    </rPh>
    <rPh sb="4" eb="6">
      <t>ネンド</t>
    </rPh>
    <phoneticPr fontId="20"/>
  </si>
  <si>
    <t>平成24年度</t>
    <rPh sb="0" eb="2">
      <t>ヘイセイ</t>
    </rPh>
    <rPh sb="4" eb="6">
      <t>ネンド</t>
    </rPh>
    <phoneticPr fontId="20"/>
  </si>
  <si>
    <t>平成25年度</t>
    <rPh sb="0" eb="2">
      <t>ヘイセイ</t>
    </rPh>
    <rPh sb="4" eb="6">
      <t>ネンド</t>
    </rPh>
    <phoneticPr fontId="20"/>
  </si>
  <si>
    <t>平成26年度</t>
    <rPh sb="0" eb="2">
      <t>ヘイセイ</t>
    </rPh>
    <rPh sb="4" eb="6">
      <t>ネンド</t>
    </rPh>
    <phoneticPr fontId="20"/>
  </si>
  <si>
    <t>平成27年度</t>
    <rPh sb="0" eb="2">
      <t>ヘイセイ</t>
    </rPh>
    <rPh sb="4" eb="6">
      <t>ネンド</t>
    </rPh>
    <phoneticPr fontId="20"/>
  </si>
  <si>
    <t>平成28年度</t>
    <rPh sb="0" eb="2">
      <t>ヘイセイ</t>
    </rPh>
    <rPh sb="4" eb="6">
      <t>ネンド</t>
    </rPh>
    <phoneticPr fontId="20"/>
  </si>
  <si>
    <t>平成29年度</t>
    <rPh sb="0" eb="2">
      <t>ヘイセイ</t>
    </rPh>
    <rPh sb="4" eb="6">
      <t>ネンド</t>
    </rPh>
    <phoneticPr fontId="20"/>
  </si>
  <si>
    <t>令和元年度</t>
    <rPh sb="0" eb="3">
      <t>レイワガン</t>
    </rPh>
    <rPh sb="3" eb="5">
      <t>ネンド</t>
    </rPh>
    <phoneticPr fontId="20"/>
  </si>
  <si>
    <t>奨学金返還収入</t>
    <phoneticPr fontId="3"/>
  </si>
  <si>
    <t>奨学金貸与額</t>
    <rPh sb="0" eb="3">
      <t>ショウガクキン</t>
    </rPh>
    <rPh sb="3" eb="5">
      <t>タイヨ</t>
    </rPh>
    <rPh sb="5" eb="6">
      <t>ガク</t>
    </rPh>
    <phoneticPr fontId="3"/>
  </si>
  <si>
    <r>
      <t>当年度末基金残高
(</t>
    </r>
    <r>
      <rPr>
        <b/>
        <sz val="8"/>
        <rFont val="ＭＳ ゴシック"/>
        <family val="3"/>
        <charset val="128"/>
      </rPr>
      <t>a-b+c)</t>
    </r>
    <rPh sb="0" eb="1">
      <t>トウ</t>
    </rPh>
    <rPh sb="1" eb="4">
      <t>ネンドマツ</t>
    </rPh>
    <rPh sb="4" eb="6">
      <t>キキン</t>
    </rPh>
    <rPh sb="6" eb="8">
      <t>ザンダカ</t>
    </rPh>
    <phoneticPr fontId="20"/>
  </si>
  <si>
    <t>交通事故の減少傾向は続いているが、国民の安全と安心を確保する上で極めて重要な事業であり、継続的に実施する必要があるため新規募集の受付終了時期及び終期を設定していない。</t>
    <phoneticPr fontId="3"/>
  </si>
  <si>
    <t>②当年度(R3年度)奨学金貸与見込額：平均月額奨学金(A)32千円/1名、新規採用予想奨学生数(B)96名、継続奨学生数（C）177名、期中退会奨学生数(D)15名(延月数120ヶ月)
③当年度(R3年度)奨学金返還収入見込額：返還予定額合計（E)1,174百万円、返還率（F)88.7%、高校奨学金ｼｪｱｰ(G)29.0%
④当年度(R3年度)奨学金免除見込額：R2年度決算予想作成時の見込額(H)-2年度特別支援学校生免除額+R3年度特別支援学校生免除額
⑤当年度（R3年度）の国庫返納予定額：103百万円</t>
    <rPh sb="19" eb="21">
      <t>ヘイキン</t>
    </rPh>
    <rPh sb="21" eb="23">
      <t>ゲツガク</t>
    </rPh>
    <rPh sb="23" eb="26">
      <t>ショウガクキン</t>
    </rPh>
    <rPh sb="31" eb="32">
      <t>セン</t>
    </rPh>
    <rPh sb="32" eb="33">
      <t>エン</t>
    </rPh>
    <rPh sb="35" eb="36">
      <t>メイ</t>
    </rPh>
    <rPh sb="37" eb="39">
      <t>シンキ</t>
    </rPh>
    <rPh sb="39" eb="41">
      <t>サイヨウ</t>
    </rPh>
    <rPh sb="41" eb="43">
      <t>ヨソウ</t>
    </rPh>
    <rPh sb="43" eb="46">
      <t>ショウガクセイ</t>
    </rPh>
    <rPh sb="46" eb="47">
      <t>スウ</t>
    </rPh>
    <rPh sb="52" eb="53">
      <t>メイ</t>
    </rPh>
    <rPh sb="54" eb="56">
      <t>ケイゾク</t>
    </rPh>
    <rPh sb="56" eb="59">
      <t>ショウガクセイ</t>
    </rPh>
    <rPh sb="59" eb="60">
      <t>スウ</t>
    </rPh>
    <rPh sb="66" eb="67">
      <t>メイ</t>
    </rPh>
    <rPh sb="68" eb="70">
      <t>キチュウ</t>
    </rPh>
    <rPh sb="70" eb="72">
      <t>タイカイ</t>
    </rPh>
    <rPh sb="72" eb="75">
      <t>ショウガクセイ</t>
    </rPh>
    <rPh sb="75" eb="76">
      <t>スウ</t>
    </rPh>
    <rPh sb="81" eb="82">
      <t>メイ</t>
    </rPh>
    <rPh sb="83" eb="84">
      <t>ノ</t>
    </rPh>
    <rPh sb="84" eb="86">
      <t>ゲッスウ</t>
    </rPh>
    <rPh sb="90" eb="91">
      <t>ゲツ</t>
    </rPh>
    <rPh sb="114" eb="116">
      <t>ヘンカン</t>
    </rPh>
    <rPh sb="116" eb="118">
      <t>ヨテイ</t>
    </rPh>
    <rPh sb="118" eb="119">
      <t>ガク</t>
    </rPh>
    <rPh sb="119" eb="121">
      <t>ゴウケイ</t>
    </rPh>
    <rPh sb="129" eb="132">
      <t>ヒャクマンエン</t>
    </rPh>
    <rPh sb="133" eb="135">
      <t>ヘンカン</t>
    </rPh>
    <rPh sb="135" eb="136">
      <t>リツ</t>
    </rPh>
    <rPh sb="145" eb="147">
      <t>コウコウ</t>
    </rPh>
    <rPh sb="147" eb="150">
      <t>ショウガクキン</t>
    </rPh>
    <rPh sb="170" eb="171">
      <t>ネン</t>
    </rPh>
    <rPh sb="184" eb="186">
      <t>ネンド</t>
    </rPh>
    <rPh sb="186" eb="188">
      <t>ケッサン</t>
    </rPh>
    <rPh sb="188" eb="190">
      <t>ヨソウ</t>
    </rPh>
    <rPh sb="190" eb="192">
      <t>サクセイ</t>
    </rPh>
    <rPh sb="192" eb="193">
      <t>ジ</t>
    </rPh>
    <rPh sb="194" eb="196">
      <t>ミコミ</t>
    </rPh>
    <rPh sb="196" eb="197">
      <t>ガク</t>
    </rPh>
    <rPh sb="202" eb="204">
      <t>ネンド</t>
    </rPh>
    <rPh sb="204" eb="206">
      <t>トクベツ</t>
    </rPh>
    <rPh sb="206" eb="208">
      <t>シエン</t>
    </rPh>
    <rPh sb="208" eb="210">
      <t>ガッコウ</t>
    </rPh>
    <rPh sb="210" eb="211">
      <t>セイ</t>
    </rPh>
    <rPh sb="211" eb="213">
      <t>メンジョ</t>
    </rPh>
    <rPh sb="213" eb="214">
      <t>ガク</t>
    </rPh>
    <rPh sb="217" eb="219">
      <t>ネンド</t>
    </rPh>
    <rPh sb="219" eb="221">
      <t>トクベツ</t>
    </rPh>
    <rPh sb="221" eb="223">
      <t>シエン</t>
    </rPh>
    <rPh sb="223" eb="225">
      <t>ガッコウ</t>
    </rPh>
    <rPh sb="225" eb="226">
      <t>セイ</t>
    </rPh>
    <rPh sb="226" eb="228">
      <t>メンジョ</t>
    </rPh>
    <rPh sb="228" eb="229">
      <t>ガク</t>
    </rPh>
    <rPh sb="231" eb="234">
      <t>トウネンド</t>
    </rPh>
    <rPh sb="237" eb="239">
      <t>ネンド</t>
    </rPh>
    <rPh sb="241" eb="245">
      <t>コッコヘンノウ</t>
    </rPh>
    <rPh sb="245" eb="247">
      <t>ヨテイ</t>
    </rPh>
    <rPh sb="247" eb="248">
      <t>ガク</t>
    </rPh>
    <rPh sb="252" eb="255">
      <t>ヒャクマンエン</t>
    </rPh>
    <phoneticPr fontId="20"/>
  </si>
  <si>
    <t>②当年度(R3年度)奨学金貸与見込額：(A)0.032百万×(B)96名×12ヶ月+(A)0.032百万×（C)177名×12ヶ月-(A)0.032百万×(D)120ヶ月＝101百万円　
③当年度(R3年度)奨学金返還収入見込額：（E）1,174百万×(F)88.7%×(G)29.0%＝302百万円　
④当年度(R3年度)奨学金免除見込額：(H)33百万円</t>
    <rPh sb="27" eb="28">
      <t>モモ</t>
    </rPh>
    <rPh sb="28" eb="29">
      <t>マン</t>
    </rPh>
    <rPh sb="35" eb="36">
      <t>メイ</t>
    </rPh>
    <rPh sb="40" eb="41">
      <t>ゲツ</t>
    </rPh>
    <rPh sb="50" eb="52">
      <t>ヒャクマン</t>
    </rPh>
    <rPh sb="59" eb="60">
      <t>メイ</t>
    </rPh>
    <rPh sb="74" eb="76">
      <t>ヒャクマン</t>
    </rPh>
    <rPh sb="84" eb="85">
      <t>ゲツ</t>
    </rPh>
    <rPh sb="89" eb="92">
      <t>ヒャクマンエン</t>
    </rPh>
    <rPh sb="123" eb="125">
      <t>ヒャクマン</t>
    </rPh>
    <rPh sb="147" eb="150">
      <t>ヒャクマンエン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</si>
</sst>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_ ;[Red]\-#,##0\ "/>
    <numFmt numFmtId="179" formatCode="#,##0.000_ ;[Red]\-#,##0.000\ "/>
    <numFmt numFmtId="180" formatCode="0_ "/>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ゴシック"/>
      <family val="3"/>
    </font>
    <font>
      <sz val="6"/>
      <name val="ＭＳ Ｐゴシック"/>
      <family val="3"/>
    </font>
    <font>
      <sz val="9"/>
      <name val="ＭＳ Ｐゴシック"/>
      <family val="3"/>
    </font>
    <font>
      <b/>
      <sz val="10"/>
      <name val="ＭＳ Ｐゴシック"/>
      <family val="3"/>
    </font>
    <font>
      <b/>
      <sz val="11"/>
      <name val="ＭＳ Ｐゴシック"/>
      <family val="3"/>
    </font>
    <font>
      <sz val="10"/>
      <name val="ＭＳ Ｐゴシック"/>
      <family val="3"/>
    </font>
    <font>
      <sz val="11"/>
      <name val="ＭＳ Ｐゴシック"/>
      <family val="3"/>
    </font>
    <font>
      <sz val="14"/>
      <color theme="1"/>
      <name val="ＭＳ Ｐゴシック"/>
      <family val="3"/>
      <scheme val="minor"/>
    </font>
    <font>
      <b/>
      <sz val="11"/>
      <name val="ＭＳ ゴシック"/>
      <family val="3"/>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cellStyleXfs>
  <cellXfs count="77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26" fillId="0" borderId="0" xfId="5" applyFont="1">
      <alignment vertical="center"/>
    </xf>
    <xf numFmtId="0" fontId="25" fillId="0" borderId="0" xfId="5">
      <alignment vertical="center"/>
    </xf>
    <xf numFmtId="0" fontId="25" fillId="0" borderId="9" xfId="5" applyNumberFormat="1" applyFont="1" applyFill="1" applyBorder="1" applyAlignment="1">
      <alignment horizontal="center" vertical="center"/>
    </xf>
    <xf numFmtId="0" fontId="25" fillId="0" borderId="9" xfId="5" applyNumberFormat="1" applyFont="1" applyFill="1" applyBorder="1" applyAlignment="1">
      <alignment horizontal="center" vertical="center" wrapText="1"/>
    </xf>
    <xf numFmtId="0" fontId="25" fillId="0" borderId="9" xfId="5" applyBorder="1" applyAlignment="1">
      <alignment horizontal="center" vertical="center" shrinkToFit="1"/>
    </xf>
    <xf numFmtId="0" fontId="24" fillId="0" borderId="9" xfId="5" applyFont="1" applyBorder="1" applyAlignment="1">
      <alignment horizontal="center" vertical="center" wrapText="1"/>
    </xf>
    <xf numFmtId="178" fontId="0" fillId="0" borderId="9" xfId="6" applyNumberFormat="1" applyFont="1" applyBorder="1" applyAlignment="1">
      <alignment horizontal="right" vertical="center"/>
    </xf>
    <xf numFmtId="179" fontId="0" fillId="0" borderId="9" xfId="6" applyNumberFormat="1" applyFont="1" applyBorder="1" applyAlignment="1">
      <alignment horizontal="center" vertical="center"/>
    </xf>
    <xf numFmtId="179" fontId="0" fillId="0" borderId="9" xfId="6" applyNumberFormat="1" applyFont="1" applyBorder="1" applyAlignment="1">
      <alignment horizontal="right" vertical="center" shrinkToFit="1"/>
    </xf>
    <xf numFmtId="180" fontId="25" fillId="0" borderId="9" xfId="5" applyNumberFormat="1" applyBorder="1">
      <alignment vertical="center"/>
    </xf>
    <xf numFmtId="180" fontId="25" fillId="0" borderId="9" xfId="5" applyNumberFormat="1" applyFill="1" applyBorder="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76" xfId="0" applyNumberFormat="1" applyFont="1" applyFill="1" applyBorder="1" applyAlignment="1">
      <alignment horizontal="center" vertical="center"/>
    </xf>
    <xf numFmtId="0" fontId="0" fillId="0" borderId="13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24"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24" fillId="0" borderId="123" xfId="0" applyNumberFormat="1" applyFont="1" applyFill="1" applyBorder="1" applyAlignment="1">
      <alignment horizontal="left" vertical="center" shrinkToFit="1"/>
    </xf>
    <xf numFmtId="0" fontId="24" fillId="0" borderId="165"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right" vertical="center" wrapText="1" shrinkToFit="1"/>
    </xf>
    <xf numFmtId="0" fontId="0" fillId="0" borderId="9"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right" vertical="center" wrapText="1" shrinkToFi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27" fillId="3" borderId="30" xfId="2" applyNumberFormat="1" applyFont="1" applyFill="1" applyBorder="1" applyAlignment="1" applyProtection="1">
      <alignment horizontal="center" vertical="center" wrapText="1"/>
    </xf>
    <xf numFmtId="0" fontId="27"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23" fillId="3" borderId="25" xfId="0" applyNumberFormat="1" applyFont="1" applyFill="1" applyBorder="1" applyAlignment="1">
      <alignment horizontal="center" vertical="center"/>
    </xf>
    <xf numFmtId="0" fontId="23" fillId="3" borderId="26" xfId="0" applyNumberFormat="1" applyFont="1" applyFill="1" applyBorder="1" applyAlignment="1">
      <alignment horizontal="center" vertical="center"/>
    </xf>
    <xf numFmtId="0" fontId="23" fillId="3" borderId="27" xfId="0" applyNumberFormat="1" applyFont="1" applyFill="1" applyBorder="1" applyAlignment="1">
      <alignment horizontal="center" vertical="center"/>
    </xf>
    <xf numFmtId="0" fontId="0" fillId="0" borderId="96" xfId="0" applyNumberForma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1" applyFont="1" applyBorder="1" applyAlignment="1">
      <alignment horizontal="center" vertical="center" wrapText="1"/>
    </xf>
    <xf numFmtId="0" fontId="0" fillId="0" borderId="27" xfId="1" applyFont="1" applyBorder="1" applyAlignment="1">
      <alignment horizontal="center" vertical="center" wrapText="1"/>
    </xf>
    <xf numFmtId="0" fontId="21" fillId="0" borderId="25"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xf>
    <xf numFmtId="0" fontId="15" fillId="3" borderId="31" xfId="1" applyNumberFormat="1" applyFont="1" applyFill="1" applyBorder="1" applyAlignment="1" applyProtection="1">
      <alignment horizontal="center" vertical="center" wrapText="1"/>
    </xf>
    <xf numFmtId="0" fontId="0" fillId="0" borderId="26" xfId="1" applyFont="1" applyBorder="1" applyAlignment="1">
      <alignment horizontal="center" vertical="center" wrapText="1"/>
    </xf>
    <xf numFmtId="0" fontId="0" fillId="0" borderId="45" xfId="0"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102" xfId="1" applyFont="1" applyBorder="1" applyAlignment="1">
      <alignment horizontal="center" vertical="center" wrapText="1"/>
    </xf>
    <xf numFmtId="0" fontId="0" fillId="0" borderId="20" xfId="0" applyBorder="1" applyAlignment="1">
      <alignment horizontal="center" vertical="center" wrapText="1"/>
    </xf>
    <xf numFmtId="0" fontId="0" fillId="0" borderId="21"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Font="1" applyBorder="1" applyAlignment="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22" fillId="3" borderId="42" xfId="0" applyNumberFormat="1" applyFont="1" applyFill="1" applyBorder="1" applyAlignment="1">
      <alignment horizontal="center" vertical="center" wrapText="1" shrinkToFit="1"/>
    </xf>
    <xf numFmtId="0" fontId="22" fillId="3" borderId="60" xfId="0" applyNumberFormat="1" applyFont="1" applyFill="1" applyBorder="1" applyAlignment="1">
      <alignment horizontal="center" vertical="center" wrapText="1" shrinkToFit="1"/>
    </xf>
    <xf numFmtId="41" fontId="0" fillId="0" borderId="24"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11" xfId="0" applyNumberFormat="1" applyBorder="1" applyAlignment="1">
      <alignment horizontal="center" vertical="center" wrapText="1"/>
    </xf>
    <xf numFmtId="41" fontId="0" fillId="0" borderId="107" xfId="0" applyNumberFormat="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9" fillId="0" borderId="31" xfId="1" applyFont="1" applyBorder="1" applyAlignment="1">
      <alignment horizontal="center" vertical="center" wrapText="1" shrinkToFit="1"/>
    </xf>
    <xf numFmtId="0" fontId="19" fillId="0" borderId="26" xfId="1" applyFont="1" applyBorder="1" applyAlignment="1">
      <alignment horizontal="center" vertical="center" wrapText="1" shrinkToFit="1"/>
    </xf>
    <xf numFmtId="0" fontId="19" fillId="0" borderId="27" xfId="1" applyFont="1" applyBorder="1" applyAlignment="1">
      <alignment horizontal="center" vertical="center" wrapText="1" shrinkToFit="1"/>
    </xf>
    <xf numFmtId="0" fontId="10" fillId="3" borderId="26"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19" fillId="0" borderId="41" xfId="1" applyFont="1" applyBorder="1" applyAlignment="1">
      <alignment horizontal="center" vertical="center" wrapText="1" shrinkToFit="1"/>
    </xf>
    <xf numFmtId="0" fontId="19" fillId="0" borderId="42" xfId="1" applyFont="1" applyBorder="1" applyAlignment="1">
      <alignment horizontal="center" vertical="center" wrapText="1" shrinkToFit="1"/>
    </xf>
    <xf numFmtId="0" fontId="19" fillId="0" borderId="43" xfId="1" applyFont="1" applyBorder="1" applyAlignment="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9" fillId="0" borderId="5" xfId="1" applyFont="1" applyBorder="1" applyAlignment="1">
      <alignment horizontal="center" vertical="center" wrapText="1" shrinkToFit="1"/>
    </xf>
    <xf numFmtId="0" fontId="19" fillId="0" borderId="2" xfId="1" applyFont="1" applyBorder="1" applyAlignment="1">
      <alignment horizontal="center" vertical="center" wrapText="1" shrinkToFit="1"/>
    </xf>
    <xf numFmtId="0" fontId="1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Font="1" applyBorder="1" applyAlignment="1">
      <alignment horizontal="center" vertical="center" wrapText="1"/>
    </xf>
    <xf numFmtId="0" fontId="0" fillId="0" borderId="118" xfId="1" applyFont="1" applyBorder="1" applyAlignment="1">
      <alignment horizontal="center" vertical="center" wrapText="1"/>
    </xf>
    <xf numFmtId="0" fontId="0" fillId="0" borderId="119" xfId="1" applyFont="1" applyBorder="1" applyAlignment="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21" xfId="1" applyFont="1" applyBorder="1" applyAlignment="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152"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67" xfId="1" applyFont="1" applyBorder="1" applyAlignment="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Border="1" applyAlignment="1">
      <alignment horizontal="center" vertical="center" wrapText="1"/>
    </xf>
    <xf numFmtId="41" fontId="0" fillId="0" borderId="26" xfId="1" applyNumberFormat="1" applyFont="1" applyBorder="1" applyAlignment="1">
      <alignment horizontal="center" vertical="center" wrapText="1"/>
    </xf>
    <xf numFmtId="41" fontId="0" fillId="0" borderId="45" xfId="1" applyNumberFormat="1" applyFont="1" applyBorder="1" applyAlignment="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Border="1" applyAlignment="1">
      <alignment horizontal="center" vertical="center" wrapText="1"/>
    </xf>
    <xf numFmtId="41" fontId="0" fillId="0" borderId="20" xfId="1" applyNumberFormat="1" applyFont="1" applyBorder="1" applyAlignment="1">
      <alignment horizontal="center" vertical="center" wrapText="1"/>
    </xf>
    <xf numFmtId="41" fontId="0" fillId="0" borderId="67" xfId="1" applyNumberFormat="1" applyFont="1" applyBorder="1" applyAlignment="1">
      <alignment horizontal="center" vertical="center" wrapText="1"/>
    </xf>
    <xf numFmtId="41" fontId="0" fillId="0" borderId="63" xfId="1" applyNumberFormat="1" applyFont="1" applyBorder="1" applyAlignment="1">
      <alignment horizontal="center" vertical="center" wrapText="1"/>
    </xf>
    <xf numFmtId="41" fontId="0" fillId="0" borderId="42" xfId="1" applyNumberFormat="1" applyFont="1" applyBorder="1" applyAlignment="1">
      <alignment horizontal="center" vertical="center" wrapText="1"/>
    </xf>
    <xf numFmtId="41" fontId="0" fillId="0" borderId="60" xfId="1" applyNumberFormat="1" applyFont="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24" fillId="0" borderId="124" xfId="0" applyNumberFormat="1" applyFont="1" applyFill="1" applyBorder="1" applyAlignment="1">
      <alignment horizontal="left" vertical="center" wrapText="1" shrinkToFit="1"/>
    </xf>
    <xf numFmtId="0" fontId="24" fillId="0" borderId="124" xfId="0" applyNumberFormat="1" applyFont="1" applyFill="1" applyBorder="1" applyAlignment="1">
      <alignment horizontal="left" vertical="center" shrinkToFit="1"/>
    </xf>
    <xf numFmtId="0" fontId="24"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24" fillId="0" borderId="113" xfId="0" applyNumberFormat="1" applyFont="1" applyFill="1" applyBorder="1" applyAlignment="1">
      <alignment horizontal="left" vertical="center" wrapText="1" shrinkToFit="1"/>
    </xf>
    <xf numFmtId="0" fontId="24" fillId="0" borderId="113" xfId="0" applyNumberFormat="1" applyFont="1" applyFill="1" applyBorder="1" applyAlignment="1">
      <alignment horizontal="left" vertical="center" shrinkToFit="1"/>
    </xf>
    <xf numFmtId="0" fontId="24"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24" fillId="0" borderId="152" xfId="0" applyNumberFormat="1" applyFont="1" applyFill="1" applyBorder="1" applyAlignment="1">
      <alignment horizontal="left" vertical="center" wrapText="1" shrinkToFit="1"/>
    </xf>
    <xf numFmtId="0" fontId="24" fillId="0" borderId="152" xfId="0" applyNumberFormat="1" applyFont="1" applyFill="1" applyBorder="1" applyAlignment="1">
      <alignment horizontal="left" vertical="center" shrinkToFit="1"/>
    </xf>
    <xf numFmtId="0" fontId="24" fillId="0" borderId="167" xfId="0" applyNumberFormat="1" applyFont="1" applyFill="1" applyBorder="1" applyAlignment="1">
      <alignment horizontal="left" vertical="center"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24"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26" fillId="0" borderId="0" xfId="5" applyFont="1" applyAlignment="1">
      <alignment horizontal="left" vertical="center" wrapText="1"/>
    </xf>
  </cellXfs>
  <cellStyles count="7">
    <cellStyle name="桁区切り" xfId="4" builtinId="6"/>
    <cellStyle name="桁区切り 2" xfId="6"/>
    <cellStyle name="標準" xfId="0" builtinId="0"/>
    <cellStyle name="標準 2" xfId="3"/>
    <cellStyle name="標準 3" xfId="5"/>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56</xdr:row>
      <xdr:rowOff>123825</xdr:rowOff>
    </xdr:from>
    <xdr:to>
      <xdr:col>48</xdr:col>
      <xdr:colOff>193675</xdr:colOff>
      <xdr:row>62</xdr:row>
      <xdr:rowOff>635</xdr:rowOff>
    </xdr:to>
    <xdr:sp macro="" textlink="">
      <xdr:nvSpPr>
        <xdr:cNvPr id="2" name="テキスト ボックス 1"/>
        <xdr:cNvSpPr txBox="1"/>
      </xdr:nvSpPr>
      <xdr:spPr>
        <a:xfrm>
          <a:off x="3200400" y="20955000"/>
          <a:ext cx="6594475" cy="18199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en-US" altLang="ja-JP" sz="3600">
              <a:solidFill>
                <a:schemeClr val="dk1"/>
              </a:solidFill>
              <a:effectLst/>
              <a:latin typeface="+mn-lt"/>
              <a:ea typeface="+mn-ea"/>
              <a:cs typeface="+mn-cs"/>
            </a:rPr>
            <a:t>30</a:t>
          </a:r>
          <a:r>
            <a:rPr kumimoji="1" lang="ja-JP" altLang="ja-JP" sz="3600">
              <a:solidFill>
                <a:schemeClr val="dk1"/>
              </a:solidFill>
              <a:effectLst/>
              <a:latin typeface="+mn-lt"/>
              <a:ea typeface="+mn-ea"/>
              <a:cs typeface="+mn-cs"/>
            </a:rPr>
            <a:t>年度以降交付決定実績なし</a:t>
          </a:r>
          <a:endParaRPr lang="ja-JP" altLang="ja-JP" sz="3600">
            <a:effectLst/>
          </a:endParaRPr>
        </a:p>
      </xdr:txBody>
    </xdr:sp>
    <xdr:clientData/>
  </xdr:twoCellAnchor>
  <xdr:twoCellAnchor>
    <xdr:from>
      <xdr:col>32</xdr:col>
      <xdr:colOff>114300</xdr:colOff>
      <xdr:row>93</xdr:row>
      <xdr:rowOff>95250</xdr:rowOff>
    </xdr:from>
    <xdr:to>
      <xdr:col>33</xdr:col>
      <xdr:colOff>147917</xdr:colOff>
      <xdr:row>93</xdr:row>
      <xdr:rowOff>308162</xdr:rowOff>
    </xdr:to>
    <xdr:sp macro="" textlink="">
      <xdr:nvSpPr>
        <xdr:cNvPr id="3" name="楕円 2"/>
        <xdr:cNvSpPr/>
      </xdr:nvSpPr>
      <xdr:spPr>
        <a:xfrm>
          <a:off x="6515100" y="32756475"/>
          <a:ext cx="233642" cy="2129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106</xdr:row>
      <xdr:rowOff>438150</xdr:rowOff>
    </xdr:from>
    <xdr:to>
      <xdr:col>45</xdr:col>
      <xdr:colOff>146050</xdr:colOff>
      <xdr:row>115</xdr:row>
      <xdr:rowOff>210222</xdr:rowOff>
    </xdr:to>
    <xdr:grpSp>
      <xdr:nvGrpSpPr>
        <xdr:cNvPr id="59" name="グループ化 58"/>
        <xdr:cNvGrpSpPr/>
      </xdr:nvGrpSpPr>
      <xdr:grpSpPr>
        <a:xfrm>
          <a:off x="1914525" y="41157525"/>
          <a:ext cx="7232650" cy="9801897"/>
          <a:chOff x="1795780" y="41494710"/>
          <a:chExt cx="7232650" cy="9801897"/>
        </a:xfrm>
      </xdr:grpSpPr>
      <xdr:sp macro="" textlink="">
        <xdr:nvSpPr>
          <xdr:cNvPr id="60" name="テキスト ボックス 59"/>
          <xdr:cNvSpPr txBox="1"/>
        </xdr:nvSpPr>
        <xdr:spPr>
          <a:xfrm>
            <a:off x="2686685" y="43477180"/>
            <a:ext cx="6341745" cy="4837430"/>
          </a:xfrm>
          <a:prstGeom prst="rect">
            <a:avLst/>
          </a:prstGeom>
          <a:no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高校奨学生に対する奨学金貸与事業</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うち寄付金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1,404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xnSp macro="">
        <xdr:nvCxnSpPr>
          <xdr:cNvPr id="61" name="直線矢印コネクタ 60"/>
          <xdr:cNvCxnSpPr/>
        </xdr:nvCxnSpPr>
        <xdr:spPr>
          <a:xfrm flipH="1">
            <a:off x="4766945" y="48781335"/>
            <a:ext cx="1270" cy="751205"/>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62" name="テキスト ボックス 61"/>
          <xdr:cNvSpPr txBox="1"/>
        </xdr:nvSpPr>
        <xdr:spPr>
          <a:xfrm>
            <a:off x="2945952" y="44013758"/>
            <a:ext cx="5965190" cy="23526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貸付残高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】4,111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    　　うち補助金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2,707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63" name="テキスト ボックス 62"/>
          <xdr:cNvSpPr txBox="1"/>
        </xdr:nvSpPr>
        <xdr:spPr>
          <a:xfrm>
            <a:off x="3904615" y="41494710"/>
            <a:ext cx="3333750" cy="17824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64" name="テキスト ボックス 63"/>
          <xdr:cNvSpPr txBox="1"/>
        </xdr:nvSpPr>
        <xdr:spPr>
          <a:xfrm>
            <a:off x="1795780" y="42713275"/>
            <a:ext cx="2396490" cy="75374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補助金返還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104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65" name="テキスト ボックス 64"/>
          <xdr:cNvSpPr txBox="1"/>
        </xdr:nvSpPr>
        <xdr:spPr>
          <a:xfrm>
            <a:off x="2764790" y="48712120"/>
            <a:ext cx="1541145" cy="116134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貸　与</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104</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(285</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66" name="テキスト ボックス 65"/>
          <xdr:cNvSpPr txBox="1"/>
        </xdr:nvSpPr>
        <xdr:spPr>
          <a:xfrm>
            <a:off x="4004945" y="49540795"/>
            <a:ext cx="3662045" cy="11639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 </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高校奨学生　　　　　　　　　　</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卒業生を含む</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p>
        </xdr:txBody>
      </xdr:sp>
      <xdr:cxnSp macro="">
        <xdr:nvCxnSpPr>
          <xdr:cNvPr id="67" name="直線矢印コネクタ 66"/>
          <xdr:cNvCxnSpPr/>
        </xdr:nvCxnSpPr>
        <xdr:spPr>
          <a:xfrm flipV="1">
            <a:off x="7009130" y="48755300"/>
            <a:ext cx="3175" cy="785495"/>
          </a:xfrm>
          <a:prstGeom prst="straightConnector1">
            <a:avLst/>
          </a:prstGeom>
          <a:noFill/>
          <a:ln w="25400" cap="flat" cmpd="sng" algn="ctr">
            <a:solidFill>
              <a:sysClr val="windowText" lastClr="000000">
                <a:shade val="95000"/>
                <a:satMod val="105000"/>
              </a:sysClr>
            </a:solidFill>
            <a:prstDash val="sysDash"/>
            <a:tailEnd type="arrow"/>
          </a:ln>
          <a:effectLst/>
        </xdr:spPr>
      </xdr:cxnSp>
      <xdr:cxnSp macro="">
        <xdr:nvCxnSpPr>
          <xdr:cNvPr id="68" name="直線矢印コネクタ 67"/>
          <xdr:cNvCxnSpPr/>
        </xdr:nvCxnSpPr>
        <xdr:spPr>
          <a:xfrm flipH="1" flipV="1">
            <a:off x="5540375" y="43295570"/>
            <a:ext cx="5715" cy="15240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sp macro="" textlink="">
        <xdr:nvSpPr>
          <xdr:cNvPr id="69" name="正方形/長方形 68"/>
          <xdr:cNvSpPr/>
        </xdr:nvSpPr>
        <xdr:spPr>
          <a:xfrm>
            <a:off x="3434080" y="45686980"/>
            <a:ext cx="4848225" cy="207137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0" name="テキスト ボックス 69"/>
          <xdr:cNvSpPr txBox="1"/>
        </xdr:nvSpPr>
        <xdr:spPr>
          <a:xfrm>
            <a:off x="3469640" y="45763180"/>
            <a:ext cx="2846070" cy="227584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国からの資金交付額：－</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運用収入：－　</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奨学金返還額：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284</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284</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71" name="テキスト ボックス 70"/>
          <xdr:cNvSpPr txBox="1"/>
        </xdr:nvSpPr>
        <xdr:spPr>
          <a:xfrm>
            <a:off x="6100445" y="45763180"/>
            <a:ext cx="2303780" cy="230251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奨学金貸与額：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104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奨学金免除額：▲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32</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 </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72</a:t>
            </a:r>
          </a:p>
        </xdr:txBody>
      </xdr:sp>
      <xdr:sp macro="" textlink="">
        <xdr:nvSpPr>
          <xdr:cNvPr id="72" name="テキスト ボックス 71"/>
          <xdr:cNvSpPr txBox="1"/>
        </xdr:nvSpPr>
        <xdr:spPr>
          <a:xfrm>
            <a:off x="3897630" y="48371125"/>
            <a:ext cx="4013835" cy="36068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高校奨学生に対し、奨学金を貸与。</a:t>
            </a:r>
          </a:p>
        </xdr:txBody>
      </xdr:sp>
      <xdr:sp macro="" textlink="">
        <xdr:nvSpPr>
          <xdr:cNvPr id="73" name="大かっこ 72"/>
          <xdr:cNvSpPr/>
        </xdr:nvSpPr>
        <xdr:spPr>
          <a:xfrm>
            <a:off x="3641725" y="48500030"/>
            <a:ext cx="4373245" cy="18542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74" name="テキスト ボックス 73"/>
          <xdr:cNvSpPr txBox="1"/>
        </xdr:nvSpPr>
        <xdr:spPr>
          <a:xfrm>
            <a:off x="4915535" y="50787300"/>
            <a:ext cx="1868170" cy="50930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奨学金を借用。</a:t>
            </a:r>
          </a:p>
        </xdr:txBody>
      </xdr:sp>
      <xdr:sp macro="" textlink="">
        <xdr:nvSpPr>
          <xdr:cNvPr id="75" name="大かっこ 74"/>
          <xdr:cNvSpPr/>
        </xdr:nvSpPr>
        <xdr:spPr>
          <a:xfrm>
            <a:off x="4715510" y="50812065"/>
            <a:ext cx="2186940" cy="46863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76" name="テキスト ボックス 75"/>
          <xdr:cNvSpPr txBox="1"/>
        </xdr:nvSpPr>
        <xdr:spPr>
          <a:xfrm>
            <a:off x="7437755" y="48712120"/>
            <a:ext cx="1541145" cy="111651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返　還</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284</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(4,829</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view="pageBreakPreview" zoomScaleNormal="10" zoomScaleSheetLayoutView="100" zoomScalePageLayoutView="70" workbookViewId="0">
      <selection activeCell="O87" sqref="O87:AY8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44" t="s">
        <v>21</v>
      </c>
      <c r="AK2" s="645"/>
      <c r="AL2" s="645"/>
      <c r="AM2" s="645"/>
      <c r="AN2" s="645"/>
      <c r="AO2" s="645"/>
      <c r="AP2" s="645"/>
      <c r="AQ2" s="645"/>
      <c r="AR2" s="644">
        <v>19</v>
      </c>
      <c r="AS2" s="644"/>
      <c r="AT2" s="644"/>
      <c r="AU2" s="644"/>
      <c r="AV2" s="644"/>
      <c r="AW2" s="644"/>
      <c r="AX2" s="644"/>
      <c r="AY2" s="644"/>
    </row>
    <row r="3" spans="1:51" ht="32.1" customHeight="1" thickBot="1" x14ac:dyDescent="0.2">
      <c r="A3" s="646" t="s">
        <v>154</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8" t="s">
        <v>159</v>
      </c>
      <c r="AQ3" s="647"/>
      <c r="AR3" s="647"/>
      <c r="AS3" s="647"/>
      <c r="AT3" s="647"/>
      <c r="AU3" s="647"/>
      <c r="AV3" s="647"/>
      <c r="AW3" s="647"/>
      <c r="AX3" s="647"/>
      <c r="AY3" s="649"/>
    </row>
    <row r="4" spans="1:51" ht="26.1" customHeight="1" x14ac:dyDescent="0.15">
      <c r="A4" s="650" t="s">
        <v>79</v>
      </c>
      <c r="B4" s="651"/>
      <c r="C4" s="651"/>
      <c r="D4" s="651"/>
      <c r="E4" s="651"/>
      <c r="F4" s="651"/>
      <c r="G4" s="652" t="s">
        <v>160</v>
      </c>
      <c r="H4" s="653"/>
      <c r="I4" s="653"/>
      <c r="J4" s="653"/>
      <c r="K4" s="653"/>
      <c r="L4" s="653"/>
      <c r="M4" s="653"/>
      <c r="N4" s="653"/>
      <c r="O4" s="653"/>
      <c r="P4" s="653"/>
      <c r="Q4" s="653"/>
      <c r="R4" s="653"/>
      <c r="S4" s="653"/>
      <c r="T4" s="653"/>
      <c r="U4" s="653"/>
      <c r="V4" s="653"/>
      <c r="W4" s="653"/>
      <c r="X4" s="653"/>
      <c r="Y4" s="653"/>
      <c r="Z4" s="654"/>
      <c r="AA4" s="415" t="s">
        <v>17</v>
      </c>
      <c r="AB4" s="416"/>
      <c r="AC4" s="416"/>
      <c r="AD4" s="416"/>
      <c r="AE4" s="416"/>
      <c r="AF4" s="416"/>
      <c r="AG4" s="655" t="s">
        <v>163</v>
      </c>
      <c r="AH4" s="656"/>
      <c r="AI4" s="656"/>
      <c r="AJ4" s="656"/>
      <c r="AK4" s="656"/>
      <c r="AL4" s="656"/>
      <c r="AM4" s="656"/>
      <c r="AN4" s="656"/>
      <c r="AO4" s="656"/>
      <c r="AP4" s="656"/>
      <c r="AQ4" s="656"/>
      <c r="AR4" s="656"/>
      <c r="AS4" s="656"/>
      <c r="AT4" s="656"/>
      <c r="AU4" s="656"/>
      <c r="AV4" s="656"/>
      <c r="AW4" s="656"/>
      <c r="AX4" s="656"/>
      <c r="AY4" s="657"/>
    </row>
    <row r="5" spans="1:51" ht="26.1" customHeight="1" x14ac:dyDescent="0.15">
      <c r="A5" s="631" t="s">
        <v>80</v>
      </c>
      <c r="B5" s="632"/>
      <c r="C5" s="632"/>
      <c r="D5" s="632"/>
      <c r="E5" s="632"/>
      <c r="F5" s="633"/>
      <c r="G5" s="634" t="s">
        <v>161</v>
      </c>
      <c r="H5" s="635"/>
      <c r="I5" s="635"/>
      <c r="J5" s="635"/>
      <c r="K5" s="635"/>
      <c r="L5" s="635"/>
      <c r="M5" s="635"/>
      <c r="N5" s="635"/>
      <c r="O5" s="635"/>
      <c r="P5" s="635"/>
      <c r="Q5" s="635"/>
      <c r="R5" s="635"/>
      <c r="S5" s="635"/>
      <c r="T5" s="635"/>
      <c r="U5" s="635"/>
      <c r="V5" s="635"/>
      <c r="W5" s="635"/>
      <c r="X5" s="635"/>
      <c r="Y5" s="635"/>
      <c r="Z5" s="636"/>
      <c r="AA5" s="543" t="s">
        <v>18</v>
      </c>
      <c r="AB5" s="637"/>
      <c r="AC5" s="637"/>
      <c r="AD5" s="637"/>
      <c r="AE5" s="637"/>
      <c r="AF5" s="544"/>
      <c r="AG5" s="573" t="s">
        <v>164</v>
      </c>
      <c r="AH5" s="579"/>
      <c r="AI5" s="579"/>
      <c r="AJ5" s="579"/>
      <c r="AK5" s="579"/>
      <c r="AL5" s="579"/>
      <c r="AM5" s="579"/>
      <c r="AN5" s="579"/>
      <c r="AO5" s="579"/>
      <c r="AP5" s="579"/>
      <c r="AQ5" s="579"/>
      <c r="AR5" s="579"/>
      <c r="AS5" s="579"/>
      <c r="AT5" s="579"/>
      <c r="AU5" s="579"/>
      <c r="AV5" s="579"/>
      <c r="AW5" s="579"/>
      <c r="AX5" s="579"/>
      <c r="AY5" s="580"/>
    </row>
    <row r="6" spans="1:51" ht="26.1" customHeight="1" x14ac:dyDescent="0.15">
      <c r="A6" s="638" t="s">
        <v>81</v>
      </c>
      <c r="B6" s="639"/>
      <c r="C6" s="639"/>
      <c r="D6" s="639"/>
      <c r="E6" s="639"/>
      <c r="F6" s="640"/>
      <c r="G6" s="641" t="s">
        <v>162</v>
      </c>
      <c r="H6" s="642"/>
      <c r="I6" s="642"/>
      <c r="J6" s="642"/>
      <c r="K6" s="642"/>
      <c r="L6" s="642"/>
      <c r="M6" s="642"/>
      <c r="N6" s="642"/>
      <c r="O6" s="642"/>
      <c r="P6" s="642"/>
      <c r="Q6" s="642"/>
      <c r="R6" s="642"/>
      <c r="S6" s="642"/>
      <c r="T6" s="642"/>
      <c r="U6" s="642"/>
      <c r="V6" s="642"/>
      <c r="W6" s="642"/>
      <c r="X6" s="642"/>
      <c r="Y6" s="642"/>
      <c r="Z6" s="643"/>
      <c r="AA6" s="543" t="s">
        <v>0</v>
      </c>
      <c r="AB6" s="637"/>
      <c r="AC6" s="637"/>
      <c r="AD6" s="637"/>
      <c r="AE6" s="637"/>
      <c r="AF6" s="544"/>
      <c r="AG6" s="573" t="s">
        <v>165</v>
      </c>
      <c r="AH6" s="579"/>
      <c r="AI6" s="579"/>
      <c r="AJ6" s="579"/>
      <c r="AK6" s="579"/>
      <c r="AL6" s="579"/>
      <c r="AM6" s="579"/>
      <c r="AN6" s="579"/>
      <c r="AO6" s="579"/>
      <c r="AP6" s="579"/>
      <c r="AQ6" s="579"/>
      <c r="AR6" s="579"/>
      <c r="AS6" s="579"/>
      <c r="AT6" s="579"/>
      <c r="AU6" s="579"/>
      <c r="AV6" s="579"/>
      <c r="AW6" s="579"/>
      <c r="AX6" s="579"/>
      <c r="AY6" s="580"/>
    </row>
    <row r="7" spans="1:51" ht="26.1" customHeight="1" x14ac:dyDescent="0.15">
      <c r="A7" s="699" t="s">
        <v>108</v>
      </c>
      <c r="B7" s="252"/>
      <c r="C7" s="252"/>
      <c r="D7" s="252"/>
      <c r="E7" s="252"/>
      <c r="F7" s="700"/>
      <c r="G7" s="634" t="s">
        <v>161</v>
      </c>
      <c r="H7" s="635"/>
      <c r="I7" s="635"/>
      <c r="J7" s="635"/>
      <c r="K7" s="635"/>
      <c r="L7" s="635"/>
      <c r="M7" s="635"/>
      <c r="N7" s="635"/>
      <c r="O7" s="635"/>
      <c r="P7" s="635"/>
      <c r="Q7" s="635"/>
      <c r="R7" s="635"/>
      <c r="S7" s="635"/>
      <c r="T7" s="635"/>
      <c r="U7" s="635"/>
      <c r="V7" s="635"/>
      <c r="W7" s="635"/>
      <c r="X7" s="635"/>
      <c r="Y7" s="635"/>
      <c r="Z7" s="636"/>
      <c r="AA7" s="701" t="s">
        <v>78</v>
      </c>
      <c r="AB7" s="702"/>
      <c r="AC7" s="702"/>
      <c r="AD7" s="702"/>
      <c r="AE7" s="702"/>
      <c r="AF7" s="703"/>
      <c r="AG7" s="573" t="s">
        <v>161</v>
      </c>
      <c r="AH7" s="579"/>
      <c r="AI7" s="579"/>
      <c r="AJ7" s="579"/>
      <c r="AK7" s="579"/>
      <c r="AL7" s="579"/>
      <c r="AM7" s="579"/>
      <c r="AN7" s="579"/>
      <c r="AO7" s="579"/>
      <c r="AP7" s="579"/>
      <c r="AQ7" s="579"/>
      <c r="AR7" s="579"/>
      <c r="AS7" s="579"/>
      <c r="AT7" s="579"/>
      <c r="AU7" s="579"/>
      <c r="AV7" s="579"/>
      <c r="AW7" s="579"/>
      <c r="AX7" s="579"/>
      <c r="AY7" s="580"/>
    </row>
    <row r="8" spans="1:51" ht="75" customHeight="1" x14ac:dyDescent="0.15">
      <c r="A8" s="699" t="s">
        <v>24</v>
      </c>
      <c r="B8" s="252"/>
      <c r="C8" s="252"/>
      <c r="D8" s="252"/>
      <c r="E8" s="252"/>
      <c r="F8" s="700"/>
      <c r="G8" s="704" t="s">
        <v>166</v>
      </c>
      <c r="H8" s="705"/>
      <c r="I8" s="705"/>
      <c r="J8" s="705"/>
      <c r="K8" s="705"/>
      <c r="L8" s="705"/>
      <c r="M8" s="705"/>
      <c r="N8" s="705"/>
      <c r="O8" s="705"/>
      <c r="P8" s="705"/>
      <c r="Q8" s="705"/>
      <c r="R8" s="705"/>
      <c r="S8" s="705"/>
      <c r="T8" s="705"/>
      <c r="U8" s="705"/>
      <c r="V8" s="705"/>
      <c r="W8" s="705"/>
      <c r="X8" s="705"/>
      <c r="Y8" s="705"/>
      <c r="Z8" s="705"/>
      <c r="AA8" s="705"/>
      <c r="AB8" s="705"/>
      <c r="AC8" s="705"/>
      <c r="AD8" s="705"/>
      <c r="AE8" s="705"/>
      <c r="AF8" s="705"/>
      <c r="AG8" s="705"/>
      <c r="AH8" s="705"/>
      <c r="AI8" s="705"/>
      <c r="AJ8" s="705"/>
      <c r="AK8" s="705"/>
      <c r="AL8" s="705"/>
      <c r="AM8" s="705"/>
      <c r="AN8" s="705"/>
      <c r="AO8" s="705"/>
      <c r="AP8" s="705"/>
      <c r="AQ8" s="705"/>
      <c r="AR8" s="705"/>
      <c r="AS8" s="705"/>
      <c r="AT8" s="705"/>
      <c r="AU8" s="705"/>
      <c r="AV8" s="705"/>
      <c r="AW8" s="705"/>
      <c r="AX8" s="705"/>
      <c r="AY8" s="706"/>
    </row>
    <row r="9" spans="1:51" ht="24.95" customHeight="1" x14ac:dyDescent="0.15">
      <c r="A9" s="552" t="s">
        <v>128</v>
      </c>
      <c r="B9" s="553"/>
      <c r="C9" s="553"/>
      <c r="D9" s="553"/>
      <c r="E9" s="553"/>
      <c r="F9" s="554"/>
      <c r="G9" s="670" t="s">
        <v>167</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2"/>
    </row>
    <row r="10" spans="1:51" ht="24.95" customHeight="1" x14ac:dyDescent="0.15">
      <c r="A10" s="308"/>
      <c r="B10" s="309"/>
      <c r="C10" s="309"/>
      <c r="D10" s="309"/>
      <c r="E10" s="309"/>
      <c r="F10" s="310"/>
      <c r="G10" s="673" t="s">
        <v>168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5"/>
    </row>
    <row r="11" spans="1:51" ht="75" customHeight="1" thickBot="1" x14ac:dyDescent="0.2">
      <c r="A11" s="512"/>
      <c r="B11" s="513"/>
      <c r="C11" s="513"/>
      <c r="D11" s="513"/>
      <c r="E11" s="513"/>
      <c r="F11" s="514"/>
      <c r="G11" s="676" t="s">
        <v>169</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7"/>
      <c r="AY11" s="678"/>
    </row>
    <row r="12" spans="1:51" ht="15" customHeight="1" x14ac:dyDescent="0.15">
      <c r="A12" s="679" t="s">
        <v>73</v>
      </c>
      <c r="B12" s="680"/>
      <c r="C12" s="680"/>
      <c r="D12" s="680"/>
      <c r="E12" s="680"/>
      <c r="F12" s="681"/>
      <c r="G12" s="311" t="s">
        <v>84</v>
      </c>
      <c r="H12" s="312"/>
      <c r="I12" s="312"/>
      <c r="J12" s="312"/>
      <c r="K12" s="312"/>
      <c r="L12" s="312"/>
      <c r="M12" s="312"/>
      <c r="N12" s="682"/>
      <c r="O12" s="683" t="s">
        <v>170</v>
      </c>
      <c r="P12" s="684"/>
      <c r="Q12" s="684"/>
      <c r="R12" s="684"/>
      <c r="S12" s="684"/>
      <c r="T12" s="684"/>
      <c r="U12" s="684"/>
      <c r="V12" s="685"/>
      <c r="W12" s="686" t="s">
        <v>99</v>
      </c>
      <c r="X12" s="687"/>
      <c r="Y12" s="687"/>
      <c r="Z12" s="687"/>
      <c r="AA12" s="687"/>
      <c r="AB12" s="687"/>
      <c r="AC12" s="687"/>
      <c r="AD12" s="688"/>
      <c r="AE12" s="689" t="s">
        <v>173</v>
      </c>
      <c r="AF12" s="690"/>
      <c r="AG12" s="690"/>
      <c r="AH12" s="690"/>
      <c r="AI12" s="690"/>
      <c r="AJ12" s="690"/>
      <c r="AK12" s="691"/>
      <c r="AL12" s="692" t="s">
        <v>19</v>
      </c>
      <c r="AM12" s="312"/>
      <c r="AN12" s="312"/>
      <c r="AO12" s="312"/>
      <c r="AP12" s="312"/>
      <c r="AQ12" s="312"/>
      <c r="AR12" s="682"/>
      <c r="AS12" s="658">
        <v>20</v>
      </c>
      <c r="AT12" s="659"/>
      <c r="AU12" s="659"/>
      <c r="AV12" s="659"/>
      <c r="AW12" s="659"/>
      <c r="AX12" s="659"/>
      <c r="AY12" s="660"/>
    </row>
    <row r="13" spans="1:51" ht="31.5" customHeight="1" x14ac:dyDescent="0.15">
      <c r="A13" s="584"/>
      <c r="B13" s="585"/>
      <c r="C13" s="585"/>
      <c r="D13" s="585"/>
      <c r="E13" s="585"/>
      <c r="F13" s="586"/>
      <c r="G13" s="315"/>
      <c r="H13" s="316"/>
      <c r="I13" s="316"/>
      <c r="J13" s="316"/>
      <c r="K13" s="316"/>
      <c r="L13" s="316"/>
      <c r="M13" s="316"/>
      <c r="N13" s="590"/>
      <c r="O13" s="594"/>
      <c r="P13" s="595"/>
      <c r="Q13" s="595"/>
      <c r="R13" s="595"/>
      <c r="S13" s="595"/>
      <c r="T13" s="595"/>
      <c r="U13" s="595"/>
      <c r="V13" s="596"/>
      <c r="W13" s="664" t="s">
        <v>100</v>
      </c>
      <c r="X13" s="665"/>
      <c r="Y13" s="665"/>
      <c r="Z13" s="665"/>
      <c r="AA13" s="665"/>
      <c r="AB13" s="665"/>
      <c r="AC13" s="665"/>
      <c r="AD13" s="666"/>
      <c r="AE13" s="667" t="s">
        <v>174</v>
      </c>
      <c r="AF13" s="668"/>
      <c r="AG13" s="668"/>
      <c r="AH13" s="668"/>
      <c r="AI13" s="668"/>
      <c r="AJ13" s="668"/>
      <c r="AK13" s="669"/>
      <c r="AL13" s="604"/>
      <c r="AM13" s="316"/>
      <c r="AN13" s="316"/>
      <c r="AO13" s="316"/>
      <c r="AP13" s="316"/>
      <c r="AQ13" s="316"/>
      <c r="AR13" s="590"/>
      <c r="AS13" s="661"/>
      <c r="AT13" s="662"/>
      <c r="AU13" s="662"/>
      <c r="AV13" s="662"/>
      <c r="AW13" s="662"/>
      <c r="AX13" s="662"/>
      <c r="AY13" s="663"/>
    </row>
    <row r="14" spans="1:51" ht="30" customHeight="1" x14ac:dyDescent="0.15">
      <c r="A14" s="587"/>
      <c r="B14" s="480"/>
      <c r="C14" s="480"/>
      <c r="D14" s="480"/>
      <c r="E14" s="480"/>
      <c r="F14" s="588"/>
      <c r="G14" s="281" t="s">
        <v>85</v>
      </c>
      <c r="H14" s="282"/>
      <c r="I14" s="282"/>
      <c r="J14" s="282"/>
      <c r="K14" s="282"/>
      <c r="L14" s="282"/>
      <c r="M14" s="282"/>
      <c r="N14" s="589"/>
      <c r="O14" s="591" t="s">
        <v>171</v>
      </c>
      <c r="P14" s="592"/>
      <c r="Q14" s="592"/>
      <c r="R14" s="592"/>
      <c r="S14" s="592"/>
      <c r="T14" s="592"/>
      <c r="U14" s="592"/>
      <c r="V14" s="593"/>
      <c r="W14" s="603" t="s">
        <v>82</v>
      </c>
      <c r="X14" s="282"/>
      <c r="Y14" s="282"/>
      <c r="Z14" s="282"/>
      <c r="AA14" s="282"/>
      <c r="AB14" s="282"/>
      <c r="AC14" s="282"/>
      <c r="AD14" s="589"/>
      <c r="AE14" s="591" t="s">
        <v>175</v>
      </c>
      <c r="AF14" s="592"/>
      <c r="AG14" s="592"/>
      <c r="AH14" s="592"/>
      <c r="AI14" s="592"/>
      <c r="AJ14" s="592"/>
      <c r="AK14" s="593"/>
      <c r="AL14" s="603" t="s">
        <v>69</v>
      </c>
      <c r="AM14" s="282"/>
      <c r="AN14" s="282"/>
      <c r="AO14" s="282"/>
      <c r="AP14" s="282"/>
      <c r="AQ14" s="282"/>
      <c r="AR14" s="589"/>
      <c r="AS14" s="591" t="s">
        <v>176</v>
      </c>
      <c r="AT14" s="592"/>
      <c r="AU14" s="592"/>
      <c r="AV14" s="592"/>
      <c r="AW14" s="592"/>
      <c r="AX14" s="592"/>
      <c r="AY14" s="707"/>
    </row>
    <row r="15" spans="1:51" ht="15" customHeight="1" x14ac:dyDescent="0.15">
      <c r="A15" s="581" t="s">
        <v>74</v>
      </c>
      <c r="B15" s="582"/>
      <c r="C15" s="582"/>
      <c r="D15" s="582"/>
      <c r="E15" s="582"/>
      <c r="F15" s="583"/>
      <c r="G15" s="281" t="s">
        <v>16</v>
      </c>
      <c r="H15" s="282"/>
      <c r="I15" s="282"/>
      <c r="J15" s="282"/>
      <c r="K15" s="282"/>
      <c r="L15" s="282"/>
      <c r="M15" s="282"/>
      <c r="N15" s="589"/>
      <c r="O15" s="591" t="s">
        <v>172</v>
      </c>
      <c r="P15" s="592"/>
      <c r="Q15" s="592"/>
      <c r="R15" s="592"/>
      <c r="S15" s="592"/>
      <c r="T15" s="592"/>
      <c r="U15" s="592"/>
      <c r="V15" s="593"/>
      <c r="W15" s="597" t="s">
        <v>99</v>
      </c>
      <c r="X15" s="598"/>
      <c r="Y15" s="598"/>
      <c r="Z15" s="598"/>
      <c r="AA15" s="598"/>
      <c r="AB15" s="598"/>
      <c r="AC15" s="598"/>
      <c r="AD15" s="599"/>
      <c r="AE15" s="600" t="s">
        <v>172</v>
      </c>
      <c r="AF15" s="601"/>
      <c r="AG15" s="601"/>
      <c r="AH15" s="601"/>
      <c r="AI15" s="601"/>
      <c r="AJ15" s="601"/>
      <c r="AK15" s="602"/>
      <c r="AL15" s="603" t="s">
        <v>19</v>
      </c>
      <c r="AM15" s="282"/>
      <c r="AN15" s="282"/>
      <c r="AO15" s="282"/>
      <c r="AP15" s="282"/>
      <c r="AQ15" s="282"/>
      <c r="AR15" s="589"/>
      <c r="AS15" s="720" t="s">
        <v>172</v>
      </c>
      <c r="AT15" s="721"/>
      <c r="AU15" s="721"/>
      <c r="AV15" s="721"/>
      <c r="AW15" s="721"/>
      <c r="AX15" s="721"/>
      <c r="AY15" s="722"/>
    </row>
    <row r="16" spans="1:51" ht="15" customHeight="1" x14ac:dyDescent="0.15">
      <c r="A16" s="584"/>
      <c r="B16" s="585"/>
      <c r="C16" s="585"/>
      <c r="D16" s="585"/>
      <c r="E16" s="585"/>
      <c r="F16" s="586"/>
      <c r="G16" s="315"/>
      <c r="H16" s="316"/>
      <c r="I16" s="316"/>
      <c r="J16" s="316"/>
      <c r="K16" s="316"/>
      <c r="L16" s="316"/>
      <c r="M16" s="316"/>
      <c r="N16" s="590"/>
      <c r="O16" s="594"/>
      <c r="P16" s="595"/>
      <c r="Q16" s="595"/>
      <c r="R16" s="595"/>
      <c r="S16" s="595"/>
      <c r="T16" s="595"/>
      <c r="U16" s="595"/>
      <c r="V16" s="596"/>
      <c r="W16" s="664" t="s">
        <v>100</v>
      </c>
      <c r="X16" s="665"/>
      <c r="Y16" s="665"/>
      <c r="Z16" s="665"/>
      <c r="AA16" s="665"/>
      <c r="AB16" s="665"/>
      <c r="AC16" s="665"/>
      <c r="AD16" s="666"/>
      <c r="AE16" s="667" t="s">
        <v>172</v>
      </c>
      <c r="AF16" s="668"/>
      <c r="AG16" s="668"/>
      <c r="AH16" s="668"/>
      <c r="AI16" s="668"/>
      <c r="AJ16" s="668"/>
      <c r="AK16" s="669"/>
      <c r="AL16" s="604"/>
      <c r="AM16" s="316"/>
      <c r="AN16" s="316"/>
      <c r="AO16" s="316"/>
      <c r="AP16" s="316"/>
      <c r="AQ16" s="316"/>
      <c r="AR16" s="590"/>
      <c r="AS16" s="723"/>
      <c r="AT16" s="724"/>
      <c r="AU16" s="724"/>
      <c r="AV16" s="724"/>
      <c r="AW16" s="724"/>
      <c r="AX16" s="724"/>
      <c r="AY16" s="725"/>
    </row>
    <row r="17" spans="1:51" ht="30" customHeight="1" x14ac:dyDescent="0.15">
      <c r="A17" s="587"/>
      <c r="B17" s="480"/>
      <c r="C17" s="480"/>
      <c r="D17" s="480"/>
      <c r="E17" s="480"/>
      <c r="F17" s="588"/>
      <c r="G17" s="578" t="s">
        <v>85</v>
      </c>
      <c r="H17" s="562"/>
      <c r="I17" s="562"/>
      <c r="J17" s="562"/>
      <c r="K17" s="562"/>
      <c r="L17" s="562"/>
      <c r="M17" s="562"/>
      <c r="N17" s="563"/>
      <c r="O17" s="573" t="s">
        <v>172</v>
      </c>
      <c r="P17" s="579"/>
      <c r="Q17" s="579"/>
      <c r="R17" s="579"/>
      <c r="S17" s="579"/>
      <c r="T17" s="579"/>
      <c r="U17" s="579"/>
      <c r="V17" s="574"/>
      <c r="W17" s="567" t="s">
        <v>82</v>
      </c>
      <c r="X17" s="562"/>
      <c r="Y17" s="562"/>
      <c r="Z17" s="562"/>
      <c r="AA17" s="562"/>
      <c r="AB17" s="562"/>
      <c r="AC17" s="562"/>
      <c r="AD17" s="563"/>
      <c r="AE17" s="573" t="s">
        <v>172</v>
      </c>
      <c r="AF17" s="579"/>
      <c r="AG17" s="579"/>
      <c r="AH17" s="579"/>
      <c r="AI17" s="579"/>
      <c r="AJ17" s="579"/>
      <c r="AK17" s="574"/>
      <c r="AL17" s="567" t="s">
        <v>69</v>
      </c>
      <c r="AM17" s="562"/>
      <c r="AN17" s="562"/>
      <c r="AO17" s="562"/>
      <c r="AP17" s="562"/>
      <c r="AQ17" s="562"/>
      <c r="AR17" s="563"/>
      <c r="AS17" s="573" t="s">
        <v>172</v>
      </c>
      <c r="AT17" s="579"/>
      <c r="AU17" s="579"/>
      <c r="AV17" s="579"/>
      <c r="AW17" s="579"/>
      <c r="AX17" s="579"/>
      <c r="AY17" s="580"/>
    </row>
    <row r="18" spans="1:51" ht="30" customHeight="1" x14ac:dyDescent="0.15">
      <c r="A18" s="581" t="s">
        <v>88</v>
      </c>
      <c r="B18" s="582"/>
      <c r="C18" s="582"/>
      <c r="D18" s="582"/>
      <c r="E18" s="582"/>
      <c r="F18" s="583"/>
      <c r="G18" s="578" t="s">
        <v>15</v>
      </c>
      <c r="H18" s="562"/>
      <c r="I18" s="562"/>
      <c r="J18" s="562"/>
      <c r="K18" s="562"/>
      <c r="L18" s="562"/>
      <c r="M18" s="562"/>
      <c r="N18" s="563"/>
      <c r="O18" s="564" t="s">
        <v>178</v>
      </c>
      <c r="P18" s="565"/>
      <c r="Q18" s="565"/>
      <c r="R18" s="565"/>
      <c r="S18" s="565"/>
      <c r="T18" s="565"/>
      <c r="U18" s="565"/>
      <c r="V18" s="565"/>
      <c r="W18" s="565"/>
      <c r="X18" s="565"/>
      <c r="Y18" s="565"/>
      <c r="Z18" s="565"/>
      <c r="AA18" s="565"/>
      <c r="AB18" s="565"/>
      <c r="AC18" s="565"/>
      <c r="AD18" s="565"/>
      <c r="AE18" s="565"/>
      <c r="AF18" s="565"/>
      <c r="AG18" s="565"/>
      <c r="AH18" s="565"/>
      <c r="AI18" s="565"/>
      <c r="AJ18" s="565"/>
      <c r="AK18" s="566"/>
      <c r="AL18" s="567" t="s">
        <v>89</v>
      </c>
      <c r="AM18" s="562"/>
      <c r="AN18" s="562"/>
      <c r="AO18" s="562"/>
      <c r="AP18" s="562"/>
      <c r="AQ18" s="562"/>
      <c r="AR18" s="563"/>
      <c r="AS18" s="711" t="s">
        <v>177</v>
      </c>
      <c r="AT18" s="712"/>
      <c r="AU18" s="712"/>
      <c r="AV18" s="712"/>
      <c r="AW18" s="712"/>
      <c r="AX18" s="712"/>
      <c r="AY18" s="713"/>
    </row>
    <row r="19" spans="1:51" ht="30" customHeight="1" thickBot="1" x14ac:dyDescent="0.2">
      <c r="A19" s="708"/>
      <c r="B19" s="709"/>
      <c r="C19" s="709"/>
      <c r="D19" s="709"/>
      <c r="E19" s="709"/>
      <c r="F19" s="710"/>
      <c r="G19" s="714" t="s">
        <v>25</v>
      </c>
      <c r="H19" s="715"/>
      <c r="I19" s="715"/>
      <c r="J19" s="715"/>
      <c r="K19" s="715"/>
      <c r="L19" s="715"/>
      <c r="M19" s="715"/>
      <c r="N19" s="716"/>
      <c r="O19" s="717" t="s">
        <v>179</v>
      </c>
      <c r="P19" s="718"/>
      <c r="Q19" s="718"/>
      <c r="R19" s="718"/>
      <c r="S19" s="718"/>
      <c r="T19" s="718"/>
      <c r="U19" s="718"/>
      <c r="V19" s="718"/>
      <c r="W19" s="718"/>
      <c r="X19" s="718"/>
      <c r="Y19" s="718"/>
      <c r="Z19" s="718"/>
      <c r="AA19" s="718"/>
      <c r="AB19" s="718"/>
      <c r="AC19" s="718"/>
      <c r="AD19" s="718"/>
      <c r="AE19" s="718"/>
      <c r="AF19" s="718"/>
      <c r="AG19" s="718"/>
      <c r="AH19" s="718"/>
      <c r="AI19" s="718"/>
      <c r="AJ19" s="718"/>
      <c r="AK19" s="718"/>
      <c r="AL19" s="718"/>
      <c r="AM19" s="718"/>
      <c r="AN19" s="718"/>
      <c r="AO19" s="718"/>
      <c r="AP19" s="718"/>
      <c r="AQ19" s="718"/>
      <c r="AR19" s="718"/>
      <c r="AS19" s="718"/>
      <c r="AT19" s="718"/>
      <c r="AU19" s="718"/>
      <c r="AV19" s="718"/>
      <c r="AW19" s="718"/>
      <c r="AX19" s="718"/>
      <c r="AY19" s="719"/>
    </row>
    <row r="20" spans="1:51" ht="60" customHeight="1" x14ac:dyDescent="0.15">
      <c r="A20" s="614" t="s">
        <v>22</v>
      </c>
      <c r="B20" s="615"/>
      <c r="C20" s="615"/>
      <c r="D20" s="615"/>
      <c r="E20" s="615"/>
      <c r="F20" s="616"/>
      <c r="G20" s="617" t="s">
        <v>274</v>
      </c>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9"/>
    </row>
    <row r="21" spans="1:51" ht="85.5" customHeight="1" thickBot="1" x14ac:dyDescent="0.2">
      <c r="A21" s="620" t="s">
        <v>26</v>
      </c>
      <c r="B21" s="621"/>
      <c r="C21" s="621"/>
      <c r="D21" s="621"/>
      <c r="E21" s="621"/>
      <c r="F21" s="622"/>
      <c r="G21" s="623" t="s">
        <v>180</v>
      </c>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4"/>
      <c r="AY21" s="625"/>
    </row>
    <row r="22" spans="1:51" ht="39.950000000000003" customHeight="1" x14ac:dyDescent="0.15">
      <c r="A22" s="305" t="s">
        <v>28</v>
      </c>
      <c r="B22" s="306"/>
      <c r="C22" s="306"/>
      <c r="D22" s="306"/>
      <c r="E22" s="306"/>
      <c r="F22" s="307"/>
      <c r="G22" s="353" t="s">
        <v>90</v>
      </c>
      <c r="H22" s="354"/>
      <c r="I22" s="354"/>
      <c r="J22" s="354"/>
      <c r="K22" s="354"/>
      <c r="L22" s="354"/>
      <c r="M22" s="354"/>
      <c r="N22" s="354"/>
      <c r="O22" s="354"/>
      <c r="P22" s="354" t="s">
        <v>31</v>
      </c>
      <c r="Q22" s="354"/>
      <c r="R22" s="354"/>
      <c r="S22" s="354"/>
      <c r="T22" s="354"/>
      <c r="U22" s="354"/>
      <c r="V22" s="354"/>
      <c r="W22" s="354"/>
      <c r="X22" s="354"/>
      <c r="Y22" s="518"/>
      <c r="Z22" s="518"/>
      <c r="AA22" s="518"/>
      <c r="AB22" s="518"/>
      <c r="AC22" s="626" t="s">
        <v>1</v>
      </c>
      <c r="AD22" s="627"/>
      <c r="AE22" s="628" t="s">
        <v>139</v>
      </c>
      <c r="AF22" s="629"/>
      <c r="AG22" s="629"/>
      <c r="AH22" s="630"/>
      <c r="AI22" s="605" t="s">
        <v>140</v>
      </c>
      <c r="AJ22" s="606"/>
      <c r="AK22" s="606"/>
      <c r="AL22" s="606"/>
      <c r="AM22" s="605" t="s">
        <v>144</v>
      </c>
      <c r="AN22" s="606"/>
      <c r="AO22" s="606"/>
      <c r="AP22" s="606"/>
      <c r="AQ22" s="354" t="s">
        <v>115</v>
      </c>
      <c r="AR22" s="607"/>
      <c r="AS22" s="607"/>
      <c r="AT22" s="607"/>
      <c r="AU22" s="608" t="s">
        <v>186</v>
      </c>
      <c r="AV22" s="608"/>
      <c r="AW22" s="608"/>
      <c r="AX22" s="608"/>
      <c r="AY22" s="609"/>
    </row>
    <row r="23" spans="1:51" ht="25.5" customHeight="1" x14ac:dyDescent="0.15">
      <c r="A23" s="308"/>
      <c r="B23" s="309"/>
      <c r="C23" s="309"/>
      <c r="D23" s="309"/>
      <c r="E23" s="309"/>
      <c r="F23" s="310"/>
      <c r="G23" s="610" t="s">
        <v>181</v>
      </c>
      <c r="H23" s="611"/>
      <c r="I23" s="611"/>
      <c r="J23" s="611"/>
      <c r="K23" s="611"/>
      <c r="L23" s="611"/>
      <c r="M23" s="611"/>
      <c r="N23" s="611"/>
      <c r="O23" s="611"/>
      <c r="P23" s="611" t="s">
        <v>182</v>
      </c>
      <c r="Q23" s="611"/>
      <c r="R23" s="611"/>
      <c r="S23" s="611"/>
      <c r="T23" s="611"/>
      <c r="U23" s="611"/>
      <c r="V23" s="611"/>
      <c r="W23" s="611"/>
      <c r="X23" s="611"/>
      <c r="Y23" s="503" t="s">
        <v>29</v>
      </c>
      <c r="Z23" s="503"/>
      <c r="AA23" s="503"/>
      <c r="AB23" s="503"/>
      <c r="AC23" s="575" t="s">
        <v>184</v>
      </c>
      <c r="AD23" s="576"/>
      <c r="AE23" s="61">
        <v>119</v>
      </c>
      <c r="AF23" s="62"/>
      <c r="AG23" s="62"/>
      <c r="AH23" s="65"/>
      <c r="AI23" s="61">
        <v>108</v>
      </c>
      <c r="AJ23" s="62"/>
      <c r="AK23" s="62"/>
      <c r="AL23" s="62"/>
      <c r="AM23" s="61">
        <v>104</v>
      </c>
      <c r="AN23" s="62"/>
      <c r="AO23" s="62"/>
      <c r="AP23" s="62"/>
      <c r="AQ23" s="550"/>
      <c r="AR23" s="550"/>
      <c r="AS23" s="550"/>
      <c r="AT23" s="550"/>
      <c r="AU23" s="548"/>
      <c r="AV23" s="548"/>
      <c r="AW23" s="548"/>
      <c r="AX23" s="548"/>
      <c r="AY23" s="549"/>
    </row>
    <row r="24" spans="1:51" ht="25.5" customHeight="1" x14ac:dyDescent="0.15">
      <c r="A24" s="308"/>
      <c r="B24" s="309"/>
      <c r="C24" s="309"/>
      <c r="D24" s="309"/>
      <c r="E24" s="309"/>
      <c r="F24" s="310"/>
      <c r="G24" s="610"/>
      <c r="H24" s="611"/>
      <c r="I24" s="611"/>
      <c r="J24" s="611"/>
      <c r="K24" s="611"/>
      <c r="L24" s="611"/>
      <c r="M24" s="611"/>
      <c r="N24" s="611"/>
      <c r="O24" s="611"/>
      <c r="P24" s="611"/>
      <c r="Q24" s="611"/>
      <c r="R24" s="611"/>
      <c r="S24" s="611"/>
      <c r="T24" s="611"/>
      <c r="U24" s="611"/>
      <c r="V24" s="611"/>
      <c r="W24" s="611"/>
      <c r="X24" s="611"/>
      <c r="Y24" s="503" t="s">
        <v>39</v>
      </c>
      <c r="Z24" s="503"/>
      <c r="AA24" s="503"/>
      <c r="AB24" s="503"/>
      <c r="AC24" s="575" t="s">
        <v>184</v>
      </c>
      <c r="AD24" s="576"/>
      <c r="AE24" s="61">
        <v>121</v>
      </c>
      <c r="AF24" s="62"/>
      <c r="AG24" s="62"/>
      <c r="AH24" s="65"/>
      <c r="AI24" s="61">
        <v>125</v>
      </c>
      <c r="AJ24" s="62"/>
      <c r="AK24" s="62"/>
      <c r="AL24" s="62"/>
      <c r="AM24" s="61">
        <v>111</v>
      </c>
      <c r="AN24" s="62"/>
      <c r="AO24" s="62"/>
      <c r="AP24" s="62"/>
      <c r="AQ24" s="349" t="s">
        <v>161</v>
      </c>
      <c r="AR24" s="349"/>
      <c r="AS24" s="349"/>
      <c r="AT24" s="349"/>
      <c r="AU24" s="62">
        <v>101</v>
      </c>
      <c r="AV24" s="62"/>
      <c r="AW24" s="62"/>
      <c r="AX24" s="62"/>
      <c r="AY24" s="577"/>
    </row>
    <row r="25" spans="1:51" ht="25.5" customHeight="1" x14ac:dyDescent="0.15">
      <c r="A25" s="308"/>
      <c r="B25" s="309"/>
      <c r="C25" s="309"/>
      <c r="D25" s="309"/>
      <c r="E25" s="309"/>
      <c r="F25" s="310"/>
      <c r="G25" s="612"/>
      <c r="H25" s="613"/>
      <c r="I25" s="613"/>
      <c r="J25" s="613"/>
      <c r="K25" s="613"/>
      <c r="L25" s="613"/>
      <c r="M25" s="613"/>
      <c r="N25" s="613"/>
      <c r="O25" s="613"/>
      <c r="P25" s="613"/>
      <c r="Q25" s="613"/>
      <c r="R25" s="613"/>
      <c r="S25" s="613"/>
      <c r="T25" s="613"/>
      <c r="U25" s="613"/>
      <c r="V25" s="613"/>
      <c r="W25" s="613"/>
      <c r="X25" s="613"/>
      <c r="Y25" s="572" t="s">
        <v>30</v>
      </c>
      <c r="Z25" s="572"/>
      <c r="AA25" s="572"/>
      <c r="AB25" s="572"/>
      <c r="AC25" s="573" t="s">
        <v>185</v>
      </c>
      <c r="AD25" s="574"/>
      <c r="AE25" s="61">
        <v>98</v>
      </c>
      <c r="AF25" s="62"/>
      <c r="AG25" s="62"/>
      <c r="AH25" s="65"/>
      <c r="AI25" s="61">
        <v>87</v>
      </c>
      <c r="AJ25" s="62"/>
      <c r="AK25" s="62"/>
      <c r="AL25" s="62"/>
      <c r="AM25" s="61">
        <v>94</v>
      </c>
      <c r="AN25" s="62"/>
      <c r="AO25" s="62"/>
      <c r="AP25" s="62"/>
      <c r="AQ25" s="550"/>
      <c r="AR25" s="550"/>
      <c r="AS25" s="550"/>
      <c r="AT25" s="550"/>
      <c r="AU25" s="548"/>
      <c r="AV25" s="548"/>
      <c r="AW25" s="548"/>
      <c r="AX25" s="548"/>
      <c r="AY25" s="549"/>
    </row>
    <row r="26" spans="1:51" ht="50.1" customHeight="1" x14ac:dyDescent="0.15">
      <c r="A26" s="552" t="s">
        <v>32</v>
      </c>
      <c r="B26" s="553"/>
      <c r="C26" s="553"/>
      <c r="D26" s="553"/>
      <c r="E26" s="553"/>
      <c r="F26" s="554"/>
      <c r="G26" s="555" t="s">
        <v>183</v>
      </c>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7"/>
      <c r="AR26" s="557"/>
      <c r="AS26" s="557"/>
      <c r="AT26" s="557"/>
      <c r="AU26" s="556"/>
      <c r="AV26" s="556"/>
      <c r="AW26" s="556"/>
      <c r="AX26" s="556"/>
      <c r="AY26" s="558"/>
    </row>
    <row r="27" spans="1:51" ht="35.1" customHeight="1" x14ac:dyDescent="0.15">
      <c r="A27" s="552" t="s">
        <v>107</v>
      </c>
      <c r="B27" s="553"/>
      <c r="C27" s="553"/>
      <c r="D27" s="553"/>
      <c r="E27" s="553"/>
      <c r="F27" s="554"/>
      <c r="G27" s="562" t="s">
        <v>109</v>
      </c>
      <c r="H27" s="562"/>
      <c r="I27" s="562"/>
      <c r="J27" s="562"/>
      <c r="K27" s="563"/>
      <c r="L27" s="564" t="s">
        <v>187</v>
      </c>
      <c r="M27" s="565"/>
      <c r="N27" s="565"/>
      <c r="O27" s="565"/>
      <c r="P27" s="565"/>
      <c r="Q27" s="566"/>
      <c r="R27" s="567" t="s">
        <v>105</v>
      </c>
      <c r="S27" s="562"/>
      <c r="T27" s="562"/>
      <c r="U27" s="562"/>
      <c r="V27" s="563"/>
      <c r="W27" s="568" t="s">
        <v>187</v>
      </c>
      <c r="X27" s="569"/>
      <c r="Y27" s="569"/>
      <c r="Z27" s="569"/>
      <c r="AA27" s="569"/>
      <c r="AB27" s="569"/>
      <c r="AC27" s="569"/>
      <c r="AD27" s="569"/>
      <c r="AE27" s="569"/>
      <c r="AF27" s="569"/>
      <c r="AG27" s="569"/>
      <c r="AH27" s="569"/>
      <c r="AI27" s="569"/>
      <c r="AJ27" s="569"/>
      <c r="AK27" s="570"/>
      <c r="AL27" s="567" t="s">
        <v>106</v>
      </c>
      <c r="AM27" s="562"/>
      <c r="AN27" s="562"/>
      <c r="AO27" s="562"/>
      <c r="AP27" s="562"/>
      <c r="AQ27" s="562"/>
      <c r="AR27" s="563"/>
      <c r="AS27" s="564" t="s">
        <v>187</v>
      </c>
      <c r="AT27" s="565"/>
      <c r="AU27" s="565"/>
      <c r="AV27" s="565"/>
      <c r="AW27" s="565"/>
      <c r="AX27" s="565"/>
      <c r="AY27" s="571"/>
    </row>
    <row r="28" spans="1:51" ht="35.1" customHeight="1" x14ac:dyDescent="0.15">
      <c r="A28" s="308"/>
      <c r="B28" s="309"/>
      <c r="C28" s="309"/>
      <c r="D28" s="309"/>
      <c r="E28" s="309"/>
      <c r="F28" s="310"/>
      <c r="G28" s="517" t="s">
        <v>138</v>
      </c>
      <c r="H28" s="354"/>
      <c r="I28" s="354"/>
      <c r="J28" s="354"/>
      <c r="K28" s="354"/>
      <c r="L28" s="354"/>
      <c r="M28" s="354"/>
      <c r="N28" s="354"/>
      <c r="O28" s="354"/>
      <c r="P28" s="354" t="s">
        <v>31</v>
      </c>
      <c r="Q28" s="354"/>
      <c r="R28" s="354"/>
      <c r="S28" s="354"/>
      <c r="T28" s="354"/>
      <c r="U28" s="354"/>
      <c r="V28" s="354"/>
      <c r="W28" s="354"/>
      <c r="X28" s="354"/>
      <c r="Y28" s="518"/>
      <c r="Z28" s="518"/>
      <c r="AA28" s="518"/>
      <c r="AB28" s="518"/>
      <c r="AC28" s="543" t="s">
        <v>1</v>
      </c>
      <c r="AD28" s="544"/>
      <c r="AE28" s="545" t="s">
        <v>188</v>
      </c>
      <c r="AF28" s="546"/>
      <c r="AG28" s="546"/>
      <c r="AH28" s="547"/>
      <c r="AI28" s="545" t="s">
        <v>189</v>
      </c>
      <c r="AJ28" s="546"/>
      <c r="AK28" s="546"/>
      <c r="AL28" s="547"/>
      <c r="AM28" s="545" t="s">
        <v>190</v>
      </c>
      <c r="AN28" s="546"/>
      <c r="AO28" s="546"/>
      <c r="AP28" s="547"/>
      <c r="AQ28" s="535" t="s">
        <v>115</v>
      </c>
      <c r="AR28" s="536"/>
      <c r="AS28" s="536"/>
      <c r="AT28" s="537"/>
      <c r="AU28" s="538" t="s">
        <v>91</v>
      </c>
      <c r="AV28" s="538"/>
      <c r="AW28" s="538"/>
      <c r="AX28" s="538"/>
      <c r="AY28" s="539"/>
    </row>
    <row r="29" spans="1:51" ht="25.5" customHeight="1" x14ac:dyDescent="0.15">
      <c r="A29" s="308"/>
      <c r="B29" s="309"/>
      <c r="C29" s="309"/>
      <c r="D29" s="309"/>
      <c r="E29" s="309"/>
      <c r="F29" s="310"/>
      <c r="G29" s="540" t="s">
        <v>187</v>
      </c>
      <c r="H29" s="541"/>
      <c r="I29" s="541"/>
      <c r="J29" s="541"/>
      <c r="K29" s="541"/>
      <c r="L29" s="541"/>
      <c r="M29" s="541"/>
      <c r="N29" s="541"/>
      <c r="O29" s="541"/>
      <c r="P29" s="541" t="s">
        <v>187</v>
      </c>
      <c r="Q29" s="541"/>
      <c r="R29" s="541"/>
      <c r="S29" s="541"/>
      <c r="T29" s="541"/>
      <c r="U29" s="541"/>
      <c r="V29" s="541"/>
      <c r="W29" s="541"/>
      <c r="X29" s="541"/>
      <c r="Y29" s="503" t="s">
        <v>29</v>
      </c>
      <c r="Z29" s="503"/>
      <c r="AA29" s="503"/>
      <c r="AB29" s="503"/>
      <c r="AC29" s="529" t="s">
        <v>187</v>
      </c>
      <c r="AD29" s="530"/>
      <c r="AE29" s="529" t="s">
        <v>187</v>
      </c>
      <c r="AF29" s="542"/>
      <c r="AG29" s="542"/>
      <c r="AH29" s="530"/>
      <c r="AI29" s="61" t="s">
        <v>187</v>
      </c>
      <c r="AJ29" s="62"/>
      <c r="AK29" s="62"/>
      <c r="AL29" s="65"/>
      <c r="AM29" s="61" t="s">
        <v>187</v>
      </c>
      <c r="AN29" s="62"/>
      <c r="AO29" s="62"/>
      <c r="AP29" s="65"/>
      <c r="AQ29" s="531"/>
      <c r="AR29" s="532"/>
      <c r="AS29" s="532"/>
      <c r="AT29" s="533"/>
      <c r="AU29" s="509"/>
      <c r="AV29" s="509"/>
      <c r="AW29" s="509"/>
      <c r="AX29" s="509"/>
      <c r="AY29" s="510"/>
    </row>
    <row r="30" spans="1:51" ht="25.5" customHeight="1" x14ac:dyDescent="0.15">
      <c r="A30" s="308"/>
      <c r="B30" s="309"/>
      <c r="C30" s="309"/>
      <c r="D30" s="309"/>
      <c r="E30" s="309"/>
      <c r="F30" s="310"/>
      <c r="G30" s="540"/>
      <c r="H30" s="541"/>
      <c r="I30" s="541"/>
      <c r="J30" s="541"/>
      <c r="K30" s="541"/>
      <c r="L30" s="541"/>
      <c r="M30" s="541"/>
      <c r="N30" s="541"/>
      <c r="O30" s="541"/>
      <c r="P30" s="541"/>
      <c r="Q30" s="541"/>
      <c r="R30" s="541"/>
      <c r="S30" s="541"/>
      <c r="T30" s="541"/>
      <c r="U30" s="541"/>
      <c r="V30" s="541"/>
      <c r="W30" s="541"/>
      <c r="X30" s="541"/>
      <c r="Y30" s="503" t="s">
        <v>39</v>
      </c>
      <c r="Z30" s="503"/>
      <c r="AA30" s="503"/>
      <c r="AB30" s="503"/>
      <c r="AC30" s="529" t="s">
        <v>187</v>
      </c>
      <c r="AD30" s="530"/>
      <c r="AE30" s="529" t="s">
        <v>187</v>
      </c>
      <c r="AF30" s="542"/>
      <c r="AG30" s="542"/>
      <c r="AH30" s="530"/>
      <c r="AI30" s="61" t="s">
        <v>187</v>
      </c>
      <c r="AJ30" s="62"/>
      <c r="AK30" s="62"/>
      <c r="AL30" s="65"/>
      <c r="AM30" s="61" t="s">
        <v>187</v>
      </c>
      <c r="AN30" s="62"/>
      <c r="AO30" s="62"/>
      <c r="AP30" s="65"/>
      <c r="AQ30" s="61" t="s">
        <v>187</v>
      </c>
      <c r="AR30" s="62"/>
      <c r="AS30" s="62"/>
      <c r="AT30" s="65"/>
      <c r="AU30" s="508" t="s">
        <v>187</v>
      </c>
      <c r="AV30" s="508"/>
      <c r="AW30" s="508"/>
      <c r="AX30" s="508"/>
      <c r="AY30" s="534"/>
    </row>
    <row r="31" spans="1:51" ht="25.5" customHeight="1" x14ac:dyDescent="0.15">
      <c r="A31" s="559"/>
      <c r="B31" s="560"/>
      <c r="C31" s="560"/>
      <c r="D31" s="560"/>
      <c r="E31" s="560"/>
      <c r="F31" s="561"/>
      <c r="G31" s="540"/>
      <c r="H31" s="541"/>
      <c r="I31" s="541"/>
      <c r="J31" s="541"/>
      <c r="K31" s="541"/>
      <c r="L31" s="541"/>
      <c r="M31" s="541"/>
      <c r="N31" s="541"/>
      <c r="O31" s="541"/>
      <c r="P31" s="541"/>
      <c r="Q31" s="541"/>
      <c r="R31" s="541"/>
      <c r="S31" s="541"/>
      <c r="T31" s="541"/>
      <c r="U31" s="541"/>
      <c r="V31" s="541"/>
      <c r="W31" s="541"/>
      <c r="X31" s="541"/>
      <c r="Y31" s="503" t="s">
        <v>30</v>
      </c>
      <c r="Z31" s="503"/>
      <c r="AA31" s="503"/>
      <c r="AB31" s="503"/>
      <c r="AC31" s="529" t="s">
        <v>50</v>
      </c>
      <c r="AD31" s="530"/>
      <c r="AE31" s="61" t="s">
        <v>187</v>
      </c>
      <c r="AF31" s="62"/>
      <c r="AG31" s="62"/>
      <c r="AH31" s="65"/>
      <c r="AI31" s="61" t="s">
        <v>187</v>
      </c>
      <c r="AJ31" s="62"/>
      <c r="AK31" s="62"/>
      <c r="AL31" s="65"/>
      <c r="AM31" s="61" t="s">
        <v>187</v>
      </c>
      <c r="AN31" s="62"/>
      <c r="AO31" s="62"/>
      <c r="AP31" s="65"/>
      <c r="AQ31" s="531"/>
      <c r="AR31" s="532"/>
      <c r="AS31" s="532"/>
      <c r="AT31" s="533"/>
      <c r="AU31" s="550"/>
      <c r="AV31" s="550"/>
      <c r="AW31" s="550"/>
      <c r="AX31" s="550"/>
      <c r="AY31" s="551"/>
    </row>
    <row r="32" spans="1:51" ht="39.950000000000003" customHeight="1" x14ac:dyDescent="0.15">
      <c r="A32" s="308" t="s">
        <v>67</v>
      </c>
      <c r="B32" s="309"/>
      <c r="C32" s="309"/>
      <c r="D32" s="309"/>
      <c r="E32" s="309"/>
      <c r="F32" s="310"/>
      <c r="G32" s="515" t="s">
        <v>49</v>
      </c>
      <c r="H32" s="516"/>
      <c r="I32" s="516"/>
      <c r="J32" s="516"/>
      <c r="K32" s="516"/>
      <c r="L32" s="516"/>
      <c r="M32" s="516"/>
      <c r="N32" s="516"/>
      <c r="O32" s="516"/>
      <c r="P32" s="516"/>
      <c r="Q32" s="516"/>
      <c r="R32" s="516"/>
      <c r="S32" s="516"/>
      <c r="T32" s="516"/>
      <c r="U32" s="516"/>
      <c r="V32" s="516"/>
      <c r="W32" s="516"/>
      <c r="X32" s="517"/>
      <c r="Y32" s="518"/>
      <c r="Z32" s="518"/>
      <c r="AA32" s="518"/>
      <c r="AB32" s="518"/>
      <c r="AC32" s="519" t="s">
        <v>1</v>
      </c>
      <c r="AD32" s="519"/>
      <c r="AE32" s="519"/>
      <c r="AF32" s="519" t="s">
        <v>155</v>
      </c>
      <c r="AG32" s="519"/>
      <c r="AH32" s="519"/>
      <c r="AI32" s="519"/>
      <c r="AJ32" s="519"/>
      <c r="AK32" s="519" t="s">
        <v>156</v>
      </c>
      <c r="AL32" s="519"/>
      <c r="AM32" s="519"/>
      <c r="AN32" s="519"/>
      <c r="AO32" s="519"/>
      <c r="AP32" s="520" t="s">
        <v>157</v>
      </c>
      <c r="AQ32" s="519"/>
      <c r="AR32" s="519"/>
      <c r="AS32" s="519"/>
      <c r="AT32" s="519"/>
      <c r="AU32" s="521" t="s">
        <v>145</v>
      </c>
      <c r="AV32" s="521"/>
      <c r="AW32" s="521"/>
      <c r="AX32" s="521"/>
      <c r="AY32" s="522"/>
    </row>
    <row r="33" spans="1:51" ht="25.5" customHeight="1" x14ac:dyDescent="0.15">
      <c r="A33" s="308"/>
      <c r="B33" s="309"/>
      <c r="C33" s="309"/>
      <c r="D33" s="309"/>
      <c r="E33" s="309"/>
      <c r="F33" s="310"/>
      <c r="G33" s="523" t="s">
        <v>191</v>
      </c>
      <c r="H33" s="524"/>
      <c r="I33" s="524"/>
      <c r="J33" s="524"/>
      <c r="K33" s="524"/>
      <c r="L33" s="524"/>
      <c r="M33" s="524"/>
      <c r="N33" s="524"/>
      <c r="O33" s="524"/>
      <c r="P33" s="524"/>
      <c r="Q33" s="524"/>
      <c r="R33" s="524"/>
      <c r="S33" s="524"/>
      <c r="T33" s="524"/>
      <c r="U33" s="524"/>
      <c r="V33" s="524"/>
      <c r="W33" s="524"/>
      <c r="X33" s="525"/>
      <c r="Y33" s="503" t="s">
        <v>51</v>
      </c>
      <c r="Z33" s="503"/>
      <c r="AA33" s="503"/>
      <c r="AB33" s="503"/>
      <c r="AC33" s="504" t="s">
        <v>192</v>
      </c>
      <c r="AD33" s="504"/>
      <c r="AE33" s="504"/>
      <c r="AF33" s="505">
        <v>321</v>
      </c>
      <c r="AG33" s="506"/>
      <c r="AH33" s="506"/>
      <c r="AI33" s="506"/>
      <c r="AJ33" s="507"/>
      <c r="AK33" s="508">
        <v>305</v>
      </c>
      <c r="AL33" s="508"/>
      <c r="AM33" s="508"/>
      <c r="AN33" s="508"/>
      <c r="AO33" s="508"/>
      <c r="AP33" s="508">
        <v>285</v>
      </c>
      <c r="AQ33" s="508"/>
      <c r="AR33" s="508"/>
      <c r="AS33" s="508"/>
      <c r="AT33" s="508"/>
      <c r="AU33" s="509"/>
      <c r="AV33" s="509"/>
      <c r="AW33" s="509"/>
      <c r="AX33" s="509"/>
      <c r="AY33" s="510"/>
    </row>
    <row r="34" spans="1:51" ht="25.5" customHeight="1" thickBot="1" x14ac:dyDescent="0.2">
      <c r="A34" s="512"/>
      <c r="B34" s="513"/>
      <c r="C34" s="513"/>
      <c r="D34" s="513"/>
      <c r="E34" s="513"/>
      <c r="F34" s="514"/>
      <c r="G34" s="526"/>
      <c r="H34" s="527"/>
      <c r="I34" s="527"/>
      <c r="J34" s="527"/>
      <c r="K34" s="527"/>
      <c r="L34" s="527"/>
      <c r="M34" s="527"/>
      <c r="N34" s="527"/>
      <c r="O34" s="527"/>
      <c r="P34" s="527"/>
      <c r="Q34" s="527"/>
      <c r="R34" s="527"/>
      <c r="S34" s="527"/>
      <c r="T34" s="527"/>
      <c r="U34" s="527"/>
      <c r="V34" s="527"/>
      <c r="W34" s="527"/>
      <c r="X34" s="528"/>
      <c r="Y34" s="496" t="s">
        <v>68</v>
      </c>
      <c r="Z34" s="496"/>
      <c r="AA34" s="496"/>
      <c r="AB34" s="496"/>
      <c r="AC34" s="497" t="s">
        <v>192</v>
      </c>
      <c r="AD34" s="497"/>
      <c r="AE34" s="497"/>
      <c r="AF34" s="498">
        <v>315</v>
      </c>
      <c r="AG34" s="499"/>
      <c r="AH34" s="499"/>
      <c r="AI34" s="499"/>
      <c r="AJ34" s="500"/>
      <c r="AK34" s="501">
        <v>324</v>
      </c>
      <c r="AL34" s="501"/>
      <c r="AM34" s="501"/>
      <c r="AN34" s="501"/>
      <c r="AO34" s="501"/>
      <c r="AP34" s="501">
        <v>301</v>
      </c>
      <c r="AQ34" s="501"/>
      <c r="AR34" s="501"/>
      <c r="AS34" s="501"/>
      <c r="AT34" s="501"/>
      <c r="AU34" s="501">
        <v>273</v>
      </c>
      <c r="AV34" s="501"/>
      <c r="AW34" s="501"/>
      <c r="AX34" s="501"/>
      <c r="AY34" s="502"/>
    </row>
    <row r="35" spans="1:51" ht="24.95" customHeight="1" thickBot="1" x14ac:dyDescent="0.2">
      <c r="A35" s="152" t="s">
        <v>45</v>
      </c>
      <c r="B35" s="153"/>
      <c r="C35" s="153"/>
      <c r="D35" s="153"/>
      <c r="E35" s="153"/>
      <c r="F35" s="154"/>
      <c r="G35" s="432"/>
      <c r="H35" s="432"/>
      <c r="I35" s="432"/>
      <c r="J35" s="432"/>
      <c r="K35" s="432"/>
      <c r="L35" s="432"/>
      <c r="M35" s="432"/>
      <c r="N35" s="432"/>
      <c r="O35" s="433" t="s">
        <v>141</v>
      </c>
      <c r="P35" s="434"/>
      <c r="Q35" s="434"/>
      <c r="R35" s="434"/>
      <c r="S35" s="434"/>
      <c r="T35" s="434"/>
      <c r="U35" s="434"/>
      <c r="V35" s="434"/>
      <c r="W35" s="435"/>
      <c r="X35" s="434" t="s">
        <v>142</v>
      </c>
      <c r="Y35" s="434"/>
      <c r="Z35" s="434"/>
      <c r="AA35" s="434"/>
      <c r="AB35" s="434"/>
      <c r="AC35" s="434"/>
      <c r="AD35" s="434"/>
      <c r="AE35" s="434"/>
      <c r="AF35" s="434"/>
      <c r="AG35" s="435"/>
      <c r="AH35" s="434" t="s">
        <v>146</v>
      </c>
      <c r="AI35" s="434"/>
      <c r="AJ35" s="434"/>
      <c r="AK35" s="434"/>
      <c r="AL35" s="434"/>
      <c r="AM35" s="434"/>
      <c r="AN35" s="434"/>
      <c r="AO35" s="434"/>
      <c r="AP35" s="435"/>
      <c r="AQ35" s="434" t="s">
        <v>147</v>
      </c>
      <c r="AR35" s="434"/>
      <c r="AS35" s="434"/>
      <c r="AT35" s="434"/>
      <c r="AU35" s="434"/>
      <c r="AV35" s="434"/>
      <c r="AW35" s="434"/>
      <c r="AX35" s="434"/>
      <c r="AY35" s="436"/>
    </row>
    <row r="36" spans="1:51" ht="24.95" customHeight="1" thickBot="1" x14ac:dyDescent="0.2">
      <c r="A36" s="155"/>
      <c r="B36" s="156"/>
      <c r="C36" s="156"/>
      <c r="D36" s="156"/>
      <c r="E36" s="156"/>
      <c r="F36" s="157"/>
      <c r="G36" s="485" t="s">
        <v>92</v>
      </c>
      <c r="H36" s="485"/>
      <c r="I36" s="485"/>
      <c r="J36" s="485"/>
      <c r="K36" s="485"/>
      <c r="L36" s="485"/>
      <c r="M36" s="485"/>
      <c r="N36" s="486"/>
      <c r="O36" s="472">
        <v>4744.027</v>
      </c>
      <c r="P36" s="473"/>
      <c r="Q36" s="473"/>
      <c r="R36" s="473"/>
      <c r="S36" s="473"/>
      <c r="T36" s="473"/>
      <c r="U36" s="473"/>
      <c r="V36" s="473"/>
      <c r="W36" s="487"/>
      <c r="X36" s="472">
        <f>O50</f>
        <v>4525.5910000000003</v>
      </c>
      <c r="Y36" s="473"/>
      <c r="Z36" s="473"/>
      <c r="AA36" s="473"/>
      <c r="AB36" s="473"/>
      <c r="AC36" s="473"/>
      <c r="AD36" s="473"/>
      <c r="AE36" s="473"/>
      <c r="AF36" s="473"/>
      <c r="AG36" s="487"/>
      <c r="AH36" s="472">
        <f>X50</f>
        <v>4323.0619999999999</v>
      </c>
      <c r="AI36" s="473"/>
      <c r="AJ36" s="473"/>
      <c r="AK36" s="473"/>
      <c r="AL36" s="473"/>
      <c r="AM36" s="473"/>
      <c r="AN36" s="473"/>
      <c r="AO36" s="473"/>
      <c r="AP36" s="487"/>
      <c r="AQ36" s="472">
        <f>AH50</f>
        <v>4110.9130000000005</v>
      </c>
      <c r="AR36" s="473"/>
      <c r="AS36" s="473"/>
      <c r="AT36" s="473"/>
      <c r="AU36" s="473"/>
      <c r="AV36" s="473"/>
      <c r="AW36" s="473"/>
      <c r="AX36" s="473"/>
      <c r="AY36" s="474"/>
    </row>
    <row r="37" spans="1:51" ht="24.95" customHeight="1" x14ac:dyDescent="0.15">
      <c r="A37" s="155"/>
      <c r="B37" s="156"/>
      <c r="C37" s="156"/>
      <c r="D37" s="156"/>
      <c r="E37" s="156"/>
      <c r="F37" s="157"/>
      <c r="G37" s="475" t="s">
        <v>14</v>
      </c>
      <c r="H37" s="476"/>
      <c r="I37" s="479" t="s">
        <v>75</v>
      </c>
      <c r="J37" s="480"/>
      <c r="K37" s="480"/>
      <c r="L37" s="480"/>
      <c r="M37" s="480"/>
      <c r="N37" s="481"/>
      <c r="O37" s="482" t="s">
        <v>187</v>
      </c>
      <c r="P37" s="407"/>
      <c r="Q37" s="407"/>
      <c r="R37" s="407"/>
      <c r="S37" s="407"/>
      <c r="T37" s="407"/>
      <c r="U37" s="407"/>
      <c r="V37" s="407"/>
      <c r="W37" s="408"/>
      <c r="X37" s="482" t="s">
        <v>187</v>
      </c>
      <c r="Y37" s="407"/>
      <c r="Z37" s="407"/>
      <c r="AA37" s="407"/>
      <c r="AB37" s="407"/>
      <c r="AC37" s="407"/>
      <c r="AD37" s="407"/>
      <c r="AE37" s="407"/>
      <c r="AF37" s="407"/>
      <c r="AG37" s="408"/>
      <c r="AH37" s="482" t="s">
        <v>187</v>
      </c>
      <c r="AI37" s="407"/>
      <c r="AJ37" s="407"/>
      <c r="AK37" s="407"/>
      <c r="AL37" s="407"/>
      <c r="AM37" s="407"/>
      <c r="AN37" s="407"/>
      <c r="AO37" s="407"/>
      <c r="AP37" s="408"/>
      <c r="AQ37" s="482" t="s">
        <v>187</v>
      </c>
      <c r="AR37" s="407"/>
      <c r="AS37" s="407"/>
      <c r="AT37" s="407"/>
      <c r="AU37" s="407"/>
      <c r="AV37" s="407"/>
      <c r="AW37" s="407"/>
      <c r="AX37" s="407"/>
      <c r="AY37" s="456"/>
    </row>
    <row r="38" spans="1:51" ht="24.95" customHeight="1" x14ac:dyDescent="0.15">
      <c r="A38" s="155"/>
      <c r="B38" s="156"/>
      <c r="C38" s="156"/>
      <c r="D38" s="156"/>
      <c r="E38" s="156"/>
      <c r="F38" s="157"/>
      <c r="G38" s="475"/>
      <c r="H38" s="476"/>
      <c r="I38" s="483" t="s">
        <v>98</v>
      </c>
      <c r="J38" s="484"/>
      <c r="K38" s="484"/>
      <c r="L38" s="484"/>
      <c r="M38" s="484"/>
      <c r="N38" s="484"/>
      <c r="O38" s="386" t="s">
        <v>187</v>
      </c>
      <c r="P38" s="386"/>
      <c r="Q38" s="386"/>
      <c r="R38" s="386"/>
      <c r="S38" s="386"/>
      <c r="T38" s="386"/>
      <c r="U38" s="386"/>
      <c r="V38" s="386"/>
      <c r="W38" s="387"/>
      <c r="X38" s="386" t="s">
        <v>187</v>
      </c>
      <c r="Y38" s="386"/>
      <c r="Z38" s="386"/>
      <c r="AA38" s="386"/>
      <c r="AB38" s="386"/>
      <c r="AC38" s="386"/>
      <c r="AD38" s="386"/>
      <c r="AE38" s="386"/>
      <c r="AF38" s="386"/>
      <c r="AG38" s="387"/>
      <c r="AH38" s="386" t="s">
        <v>187</v>
      </c>
      <c r="AI38" s="386"/>
      <c r="AJ38" s="386"/>
      <c r="AK38" s="386"/>
      <c r="AL38" s="386"/>
      <c r="AM38" s="386"/>
      <c r="AN38" s="386"/>
      <c r="AO38" s="386"/>
      <c r="AP38" s="387"/>
      <c r="AQ38" s="386" t="s">
        <v>187</v>
      </c>
      <c r="AR38" s="386"/>
      <c r="AS38" s="386"/>
      <c r="AT38" s="386"/>
      <c r="AU38" s="386"/>
      <c r="AV38" s="386"/>
      <c r="AW38" s="386"/>
      <c r="AX38" s="386"/>
      <c r="AY38" s="388"/>
    </row>
    <row r="39" spans="1:51" ht="24.95" customHeight="1" x14ac:dyDescent="0.15">
      <c r="A39" s="155"/>
      <c r="B39" s="156"/>
      <c r="C39" s="156"/>
      <c r="D39" s="156"/>
      <c r="E39" s="156"/>
      <c r="F39" s="157"/>
      <c r="G39" s="475"/>
      <c r="H39" s="476"/>
      <c r="I39" s="437" t="s">
        <v>97</v>
      </c>
      <c r="J39" s="438"/>
      <c r="K39" s="438"/>
      <c r="L39" s="438"/>
      <c r="M39" s="438"/>
      <c r="N39" s="439"/>
      <c r="O39" s="440">
        <v>0</v>
      </c>
      <c r="P39" s="441"/>
      <c r="Q39" s="441"/>
      <c r="R39" s="441"/>
      <c r="S39" s="441"/>
      <c r="T39" s="441"/>
      <c r="U39" s="441"/>
      <c r="V39" s="441"/>
      <c r="W39" s="442"/>
      <c r="X39" s="440">
        <v>0</v>
      </c>
      <c r="Y39" s="441"/>
      <c r="Z39" s="441"/>
      <c r="AA39" s="441"/>
      <c r="AB39" s="441"/>
      <c r="AC39" s="441"/>
      <c r="AD39" s="441"/>
      <c r="AE39" s="441"/>
      <c r="AF39" s="441"/>
      <c r="AG39" s="442"/>
      <c r="AH39" s="440">
        <v>0</v>
      </c>
      <c r="AI39" s="441"/>
      <c r="AJ39" s="441"/>
      <c r="AK39" s="441"/>
      <c r="AL39" s="441"/>
      <c r="AM39" s="441"/>
      <c r="AN39" s="441"/>
      <c r="AO39" s="441"/>
      <c r="AP39" s="442"/>
      <c r="AQ39" s="440">
        <v>0</v>
      </c>
      <c r="AR39" s="441"/>
      <c r="AS39" s="441"/>
      <c r="AT39" s="441"/>
      <c r="AU39" s="441"/>
      <c r="AV39" s="441"/>
      <c r="AW39" s="441"/>
      <c r="AX39" s="441"/>
      <c r="AY39" s="443"/>
    </row>
    <row r="40" spans="1:51" ht="24.95" customHeight="1" x14ac:dyDescent="0.15">
      <c r="A40" s="155"/>
      <c r="B40" s="156"/>
      <c r="C40" s="156"/>
      <c r="D40" s="156"/>
      <c r="E40" s="156"/>
      <c r="F40" s="157"/>
      <c r="G40" s="475"/>
      <c r="H40" s="476"/>
      <c r="I40" s="483" t="s">
        <v>271</v>
      </c>
      <c r="J40" s="484"/>
      <c r="K40" s="484"/>
      <c r="L40" s="484"/>
      <c r="M40" s="484"/>
      <c r="N40" s="484"/>
      <c r="O40" s="386">
        <v>313.87799999999999</v>
      </c>
      <c r="P40" s="386"/>
      <c r="Q40" s="386"/>
      <c r="R40" s="386"/>
      <c r="S40" s="386"/>
      <c r="T40" s="386"/>
      <c r="U40" s="386"/>
      <c r="V40" s="386"/>
      <c r="W40" s="387"/>
      <c r="X40" s="386">
        <v>289.666</v>
      </c>
      <c r="Y40" s="386"/>
      <c r="Z40" s="386"/>
      <c r="AA40" s="386"/>
      <c r="AB40" s="386"/>
      <c r="AC40" s="386"/>
      <c r="AD40" s="386"/>
      <c r="AE40" s="386"/>
      <c r="AF40" s="386"/>
      <c r="AG40" s="387"/>
      <c r="AH40" s="386">
        <v>283.91000000000003</v>
      </c>
      <c r="AI40" s="386"/>
      <c r="AJ40" s="386"/>
      <c r="AK40" s="386"/>
      <c r="AL40" s="386"/>
      <c r="AM40" s="386"/>
      <c r="AN40" s="386"/>
      <c r="AO40" s="386"/>
      <c r="AP40" s="387"/>
      <c r="AQ40" s="386">
        <v>302.27999999999997</v>
      </c>
      <c r="AR40" s="386"/>
      <c r="AS40" s="386"/>
      <c r="AT40" s="386"/>
      <c r="AU40" s="386"/>
      <c r="AV40" s="386"/>
      <c r="AW40" s="386"/>
      <c r="AX40" s="386"/>
      <c r="AY40" s="388"/>
    </row>
    <row r="41" spans="1:51" ht="24.95" customHeight="1" x14ac:dyDescent="0.15">
      <c r="A41" s="155"/>
      <c r="B41" s="156"/>
      <c r="C41" s="156"/>
      <c r="D41" s="156"/>
      <c r="E41" s="156"/>
      <c r="F41" s="157"/>
      <c r="G41" s="475"/>
      <c r="H41" s="476"/>
      <c r="I41" s="437" t="s">
        <v>97</v>
      </c>
      <c r="J41" s="438"/>
      <c r="K41" s="438"/>
      <c r="L41" s="438"/>
      <c r="M41" s="438"/>
      <c r="N41" s="439"/>
      <c r="O41" s="440">
        <v>0</v>
      </c>
      <c r="P41" s="441"/>
      <c r="Q41" s="441"/>
      <c r="R41" s="441"/>
      <c r="S41" s="441"/>
      <c r="T41" s="441"/>
      <c r="U41" s="441"/>
      <c r="V41" s="441"/>
      <c r="W41" s="442"/>
      <c r="X41" s="440">
        <v>0</v>
      </c>
      <c r="Y41" s="441"/>
      <c r="Z41" s="441"/>
      <c r="AA41" s="441"/>
      <c r="AB41" s="441"/>
      <c r="AC41" s="441"/>
      <c r="AD41" s="441"/>
      <c r="AE41" s="441"/>
      <c r="AF41" s="441"/>
      <c r="AG41" s="442"/>
      <c r="AH41" s="440">
        <v>0</v>
      </c>
      <c r="AI41" s="441"/>
      <c r="AJ41" s="441"/>
      <c r="AK41" s="441"/>
      <c r="AL41" s="441"/>
      <c r="AM41" s="441"/>
      <c r="AN41" s="441"/>
      <c r="AO41" s="441"/>
      <c r="AP41" s="442"/>
      <c r="AQ41" s="440">
        <v>0</v>
      </c>
      <c r="AR41" s="441"/>
      <c r="AS41" s="441"/>
      <c r="AT41" s="441"/>
      <c r="AU41" s="441"/>
      <c r="AV41" s="441"/>
      <c r="AW41" s="441"/>
      <c r="AX41" s="441"/>
      <c r="AY41" s="443"/>
    </row>
    <row r="42" spans="1:51" ht="24.95" customHeight="1" x14ac:dyDescent="0.15">
      <c r="A42" s="155"/>
      <c r="B42" s="156"/>
      <c r="C42" s="156"/>
      <c r="D42" s="156"/>
      <c r="E42" s="156"/>
      <c r="F42" s="157"/>
      <c r="G42" s="475"/>
      <c r="H42" s="476"/>
      <c r="I42" s="377" t="s">
        <v>23</v>
      </c>
      <c r="J42" s="377"/>
      <c r="K42" s="377"/>
      <c r="L42" s="377"/>
      <c r="M42" s="377"/>
      <c r="N42" s="377"/>
      <c r="O42" s="488" t="s">
        <v>187</v>
      </c>
      <c r="P42" s="488"/>
      <c r="Q42" s="488"/>
      <c r="R42" s="488"/>
      <c r="S42" s="488"/>
      <c r="T42" s="488"/>
      <c r="U42" s="488"/>
      <c r="V42" s="488"/>
      <c r="W42" s="489"/>
      <c r="X42" s="488" t="s">
        <v>187</v>
      </c>
      <c r="Y42" s="488"/>
      <c r="Z42" s="488"/>
      <c r="AA42" s="488"/>
      <c r="AB42" s="488"/>
      <c r="AC42" s="488"/>
      <c r="AD42" s="488"/>
      <c r="AE42" s="488"/>
      <c r="AF42" s="488"/>
      <c r="AG42" s="489"/>
      <c r="AH42" s="488" t="s">
        <v>187</v>
      </c>
      <c r="AI42" s="488"/>
      <c r="AJ42" s="488"/>
      <c r="AK42" s="488"/>
      <c r="AL42" s="488"/>
      <c r="AM42" s="488"/>
      <c r="AN42" s="488"/>
      <c r="AO42" s="488"/>
      <c r="AP42" s="489"/>
      <c r="AQ42" s="488" t="s">
        <v>187</v>
      </c>
      <c r="AR42" s="488"/>
      <c r="AS42" s="488"/>
      <c r="AT42" s="488"/>
      <c r="AU42" s="488"/>
      <c r="AV42" s="488"/>
      <c r="AW42" s="488"/>
      <c r="AX42" s="488"/>
      <c r="AY42" s="511"/>
    </row>
    <row r="43" spans="1:51" ht="24.95" customHeight="1" thickBot="1" x14ac:dyDescent="0.2">
      <c r="A43" s="155"/>
      <c r="B43" s="156"/>
      <c r="C43" s="156"/>
      <c r="D43" s="156"/>
      <c r="E43" s="156"/>
      <c r="F43" s="157"/>
      <c r="G43" s="477"/>
      <c r="H43" s="478"/>
      <c r="I43" s="490" t="s">
        <v>20</v>
      </c>
      <c r="J43" s="491"/>
      <c r="K43" s="491"/>
      <c r="L43" s="491"/>
      <c r="M43" s="491"/>
      <c r="N43" s="492"/>
      <c r="O43" s="493">
        <f>SUM(O37,O38,O40,O42)</f>
        <v>313.87799999999999</v>
      </c>
      <c r="P43" s="493"/>
      <c r="Q43" s="493"/>
      <c r="R43" s="493"/>
      <c r="S43" s="493"/>
      <c r="T43" s="493"/>
      <c r="U43" s="493"/>
      <c r="V43" s="493"/>
      <c r="W43" s="494"/>
      <c r="X43" s="493">
        <f>SUM(X37,X38,X40,X42)</f>
        <v>289.666</v>
      </c>
      <c r="Y43" s="493"/>
      <c r="Z43" s="493"/>
      <c r="AA43" s="493"/>
      <c r="AB43" s="493"/>
      <c r="AC43" s="493"/>
      <c r="AD43" s="493"/>
      <c r="AE43" s="493"/>
      <c r="AF43" s="493"/>
      <c r="AG43" s="494"/>
      <c r="AH43" s="493">
        <f>SUM(AH37,AH38,AH40,AH42)</f>
        <v>283.91000000000003</v>
      </c>
      <c r="AI43" s="493"/>
      <c r="AJ43" s="493"/>
      <c r="AK43" s="493"/>
      <c r="AL43" s="493"/>
      <c r="AM43" s="493"/>
      <c r="AN43" s="493"/>
      <c r="AO43" s="493"/>
      <c r="AP43" s="494"/>
      <c r="AQ43" s="495">
        <f>SUM(AQ37,AQ38,AQ40,AQ42)</f>
        <v>302.27999999999997</v>
      </c>
      <c r="AR43" s="381"/>
      <c r="AS43" s="381"/>
      <c r="AT43" s="381"/>
      <c r="AU43" s="381"/>
      <c r="AV43" s="381"/>
      <c r="AW43" s="381"/>
      <c r="AX43" s="381"/>
      <c r="AY43" s="383"/>
    </row>
    <row r="44" spans="1:51" ht="24.95" customHeight="1" x14ac:dyDescent="0.15">
      <c r="A44" s="155"/>
      <c r="B44" s="156"/>
      <c r="C44" s="156"/>
      <c r="D44" s="156"/>
      <c r="E44" s="156"/>
      <c r="F44" s="157"/>
      <c r="G44" s="460" t="s">
        <v>46</v>
      </c>
      <c r="H44" s="461"/>
      <c r="I44" s="465" t="s">
        <v>272</v>
      </c>
      <c r="J44" s="466"/>
      <c r="K44" s="466"/>
      <c r="L44" s="466"/>
      <c r="M44" s="466"/>
      <c r="N44" s="467"/>
      <c r="O44" s="468">
        <v>119.43</v>
      </c>
      <c r="P44" s="468"/>
      <c r="Q44" s="468"/>
      <c r="R44" s="468"/>
      <c r="S44" s="468"/>
      <c r="T44" s="468"/>
      <c r="U44" s="468"/>
      <c r="V44" s="468"/>
      <c r="W44" s="469"/>
      <c r="X44" s="468">
        <v>107.88</v>
      </c>
      <c r="Y44" s="468"/>
      <c r="Z44" s="468"/>
      <c r="AA44" s="468"/>
      <c r="AB44" s="468"/>
      <c r="AC44" s="468"/>
      <c r="AD44" s="468"/>
      <c r="AE44" s="468"/>
      <c r="AF44" s="468"/>
      <c r="AG44" s="469"/>
      <c r="AH44" s="468">
        <v>103.69</v>
      </c>
      <c r="AI44" s="468"/>
      <c r="AJ44" s="468"/>
      <c r="AK44" s="468"/>
      <c r="AL44" s="468"/>
      <c r="AM44" s="468"/>
      <c r="AN44" s="468"/>
      <c r="AO44" s="468"/>
      <c r="AP44" s="469"/>
      <c r="AQ44" s="468">
        <v>100.992</v>
      </c>
      <c r="AR44" s="468"/>
      <c r="AS44" s="468"/>
      <c r="AT44" s="468"/>
      <c r="AU44" s="468"/>
      <c r="AV44" s="468"/>
      <c r="AW44" s="468"/>
      <c r="AX44" s="468"/>
      <c r="AY44" s="470"/>
    </row>
    <row r="45" spans="1:51" ht="24.95" customHeight="1" x14ac:dyDescent="0.15">
      <c r="A45" s="155"/>
      <c r="B45" s="156"/>
      <c r="C45" s="156"/>
      <c r="D45" s="156"/>
      <c r="E45" s="156"/>
      <c r="F45" s="157"/>
      <c r="G45" s="462"/>
      <c r="H45" s="462"/>
      <c r="I45" s="471" t="s">
        <v>272</v>
      </c>
      <c r="J45" s="471"/>
      <c r="K45" s="471"/>
      <c r="L45" s="471"/>
      <c r="M45" s="471"/>
      <c r="N45" s="471"/>
      <c r="O45" s="407">
        <v>-23.988</v>
      </c>
      <c r="P45" s="407"/>
      <c r="Q45" s="407"/>
      <c r="R45" s="407"/>
      <c r="S45" s="407"/>
      <c r="T45" s="407"/>
      <c r="U45" s="407"/>
      <c r="V45" s="407"/>
      <c r="W45" s="408"/>
      <c r="X45" s="407">
        <v>-20.742999999999999</v>
      </c>
      <c r="Y45" s="407"/>
      <c r="Z45" s="407"/>
      <c r="AA45" s="407"/>
      <c r="AB45" s="407"/>
      <c r="AC45" s="407"/>
      <c r="AD45" s="407"/>
      <c r="AE45" s="407"/>
      <c r="AF45" s="407"/>
      <c r="AG45" s="408"/>
      <c r="AH45" s="407">
        <v>-31.928999999999998</v>
      </c>
      <c r="AI45" s="407"/>
      <c r="AJ45" s="407"/>
      <c r="AK45" s="407"/>
      <c r="AL45" s="407"/>
      <c r="AM45" s="407"/>
      <c r="AN45" s="407"/>
      <c r="AO45" s="407"/>
      <c r="AP45" s="408"/>
      <c r="AQ45" s="407">
        <v>-32.781999999999996</v>
      </c>
      <c r="AR45" s="407"/>
      <c r="AS45" s="407"/>
      <c r="AT45" s="407"/>
      <c r="AU45" s="407"/>
      <c r="AV45" s="407"/>
      <c r="AW45" s="407"/>
      <c r="AX45" s="407"/>
      <c r="AY45" s="456"/>
    </row>
    <row r="46" spans="1:51" ht="24.95" customHeight="1" x14ac:dyDescent="0.15">
      <c r="A46" s="155"/>
      <c r="B46" s="156"/>
      <c r="C46" s="156"/>
      <c r="D46" s="156"/>
      <c r="E46" s="156"/>
      <c r="F46" s="157"/>
      <c r="G46" s="462"/>
      <c r="H46" s="462"/>
      <c r="I46" s="693" t="s">
        <v>124</v>
      </c>
      <c r="J46" s="693"/>
      <c r="K46" s="693"/>
      <c r="L46" s="693"/>
      <c r="M46" s="693"/>
      <c r="N46" s="693"/>
      <c r="O46" s="694">
        <v>0</v>
      </c>
      <c r="P46" s="694"/>
      <c r="Q46" s="694"/>
      <c r="R46" s="694"/>
      <c r="S46" s="694"/>
      <c r="T46" s="694"/>
      <c r="U46" s="694"/>
      <c r="V46" s="694"/>
      <c r="W46" s="694"/>
      <c r="X46" s="694">
        <v>0</v>
      </c>
      <c r="Y46" s="694"/>
      <c r="Z46" s="694"/>
      <c r="AA46" s="694"/>
      <c r="AB46" s="694"/>
      <c r="AC46" s="694"/>
      <c r="AD46" s="694"/>
      <c r="AE46" s="694"/>
      <c r="AF46" s="694"/>
      <c r="AG46" s="694"/>
      <c r="AH46" s="694">
        <v>0</v>
      </c>
      <c r="AI46" s="694"/>
      <c r="AJ46" s="694"/>
      <c r="AK46" s="694"/>
      <c r="AL46" s="694"/>
      <c r="AM46" s="694"/>
      <c r="AN46" s="694"/>
      <c r="AO46" s="694"/>
      <c r="AP46" s="694"/>
      <c r="AQ46" s="694">
        <v>0</v>
      </c>
      <c r="AR46" s="694"/>
      <c r="AS46" s="694"/>
      <c r="AT46" s="694"/>
      <c r="AU46" s="694"/>
      <c r="AV46" s="694"/>
      <c r="AW46" s="694"/>
      <c r="AX46" s="694"/>
      <c r="AY46" s="695"/>
    </row>
    <row r="47" spans="1:51" ht="24.95" customHeight="1" x14ac:dyDescent="0.15">
      <c r="A47" s="155"/>
      <c r="B47" s="156"/>
      <c r="C47" s="156"/>
      <c r="D47" s="156"/>
      <c r="E47" s="156"/>
      <c r="F47" s="157"/>
      <c r="G47" s="462"/>
      <c r="H47" s="462"/>
      <c r="I47" s="696" t="s">
        <v>125</v>
      </c>
      <c r="J47" s="696"/>
      <c r="K47" s="696"/>
      <c r="L47" s="696"/>
      <c r="M47" s="696"/>
      <c r="N47" s="696"/>
      <c r="O47" s="697">
        <v>0</v>
      </c>
      <c r="P47" s="697"/>
      <c r="Q47" s="697"/>
      <c r="R47" s="697"/>
      <c r="S47" s="697"/>
      <c r="T47" s="697"/>
      <c r="U47" s="697"/>
      <c r="V47" s="697"/>
      <c r="W47" s="697"/>
      <c r="X47" s="697">
        <v>0</v>
      </c>
      <c r="Y47" s="697"/>
      <c r="Z47" s="697"/>
      <c r="AA47" s="697"/>
      <c r="AB47" s="697"/>
      <c r="AC47" s="697"/>
      <c r="AD47" s="697"/>
      <c r="AE47" s="697"/>
      <c r="AF47" s="697"/>
      <c r="AG47" s="697"/>
      <c r="AH47" s="697">
        <v>0</v>
      </c>
      <c r="AI47" s="697"/>
      <c r="AJ47" s="697"/>
      <c r="AK47" s="697"/>
      <c r="AL47" s="697"/>
      <c r="AM47" s="697"/>
      <c r="AN47" s="697"/>
      <c r="AO47" s="697"/>
      <c r="AP47" s="697"/>
      <c r="AQ47" s="697">
        <v>0</v>
      </c>
      <c r="AR47" s="697"/>
      <c r="AS47" s="697"/>
      <c r="AT47" s="697"/>
      <c r="AU47" s="697"/>
      <c r="AV47" s="697"/>
      <c r="AW47" s="697"/>
      <c r="AX47" s="697"/>
      <c r="AY47" s="698"/>
    </row>
    <row r="48" spans="1:51" ht="24.95" customHeight="1" thickBot="1" x14ac:dyDescent="0.2">
      <c r="A48" s="155"/>
      <c r="B48" s="156"/>
      <c r="C48" s="156"/>
      <c r="D48" s="156"/>
      <c r="E48" s="156"/>
      <c r="F48" s="157"/>
      <c r="G48" s="463"/>
      <c r="H48" s="464"/>
      <c r="I48" s="457" t="s">
        <v>40</v>
      </c>
      <c r="J48" s="458"/>
      <c r="K48" s="458"/>
      <c r="L48" s="458"/>
      <c r="M48" s="458"/>
      <c r="N48" s="459"/>
      <c r="O48" s="422">
        <f>SUM(O44:W45)</f>
        <v>95.442000000000007</v>
      </c>
      <c r="P48" s="422"/>
      <c r="Q48" s="422"/>
      <c r="R48" s="422"/>
      <c r="S48" s="422"/>
      <c r="T48" s="422"/>
      <c r="U48" s="422"/>
      <c r="V48" s="422"/>
      <c r="W48" s="423"/>
      <c r="X48" s="422">
        <f>SUM(X44:AG45)</f>
        <v>87.137</v>
      </c>
      <c r="Y48" s="422"/>
      <c r="Z48" s="422"/>
      <c r="AA48" s="422"/>
      <c r="AB48" s="422"/>
      <c r="AC48" s="422"/>
      <c r="AD48" s="422"/>
      <c r="AE48" s="422"/>
      <c r="AF48" s="422"/>
      <c r="AG48" s="423"/>
      <c r="AH48" s="422">
        <f>SUM(AH44:AP45)</f>
        <v>71.760999999999996</v>
      </c>
      <c r="AI48" s="422"/>
      <c r="AJ48" s="422"/>
      <c r="AK48" s="422"/>
      <c r="AL48" s="422"/>
      <c r="AM48" s="422"/>
      <c r="AN48" s="422"/>
      <c r="AO48" s="422"/>
      <c r="AP48" s="423"/>
      <c r="AQ48" s="424">
        <f>SUM(AQ44:AY45)</f>
        <v>68.210000000000008</v>
      </c>
      <c r="AR48" s="422"/>
      <c r="AS48" s="422"/>
      <c r="AT48" s="422"/>
      <c r="AU48" s="422"/>
      <c r="AV48" s="422"/>
      <c r="AW48" s="422"/>
      <c r="AX48" s="422"/>
      <c r="AY48" s="425"/>
    </row>
    <row r="49" spans="1:51" ht="24.95" customHeight="1" thickBot="1" x14ac:dyDescent="0.2">
      <c r="A49" s="155"/>
      <c r="B49" s="156"/>
      <c r="C49" s="156"/>
      <c r="D49" s="156"/>
      <c r="E49" s="156"/>
      <c r="F49" s="157"/>
      <c r="G49" s="444" t="s">
        <v>41</v>
      </c>
      <c r="H49" s="444"/>
      <c r="I49" s="444"/>
      <c r="J49" s="444"/>
      <c r="K49" s="444"/>
      <c r="L49" s="444"/>
      <c r="M49" s="444"/>
      <c r="N49" s="445"/>
      <c r="O49" s="446">
        <v>106</v>
      </c>
      <c r="P49" s="446"/>
      <c r="Q49" s="446"/>
      <c r="R49" s="446"/>
      <c r="S49" s="446"/>
      <c r="T49" s="446"/>
      <c r="U49" s="446"/>
      <c r="V49" s="446"/>
      <c r="W49" s="447"/>
      <c r="X49" s="446">
        <v>111</v>
      </c>
      <c r="Y49" s="446"/>
      <c r="Z49" s="446"/>
      <c r="AA49" s="446"/>
      <c r="AB49" s="446"/>
      <c r="AC49" s="446"/>
      <c r="AD49" s="446"/>
      <c r="AE49" s="446"/>
      <c r="AF49" s="446"/>
      <c r="AG49" s="447"/>
      <c r="AH49" s="446">
        <v>104</v>
      </c>
      <c r="AI49" s="446"/>
      <c r="AJ49" s="446"/>
      <c r="AK49" s="446"/>
      <c r="AL49" s="446"/>
      <c r="AM49" s="446"/>
      <c r="AN49" s="446"/>
      <c r="AO49" s="446"/>
      <c r="AP49" s="447"/>
      <c r="AQ49" s="448">
        <v>103</v>
      </c>
      <c r="AR49" s="446"/>
      <c r="AS49" s="446"/>
      <c r="AT49" s="446"/>
      <c r="AU49" s="446"/>
      <c r="AV49" s="446"/>
      <c r="AW49" s="446"/>
      <c r="AX49" s="446"/>
      <c r="AY49" s="449"/>
    </row>
    <row r="50" spans="1:51" ht="24.95" customHeight="1" x14ac:dyDescent="0.15">
      <c r="A50" s="155"/>
      <c r="B50" s="156"/>
      <c r="C50" s="156"/>
      <c r="D50" s="156"/>
      <c r="E50" s="156"/>
      <c r="F50" s="157"/>
      <c r="G50" s="450" t="s">
        <v>273</v>
      </c>
      <c r="H50" s="451"/>
      <c r="I50" s="451"/>
      <c r="J50" s="451"/>
      <c r="K50" s="451"/>
      <c r="L50" s="451"/>
      <c r="M50" s="451"/>
      <c r="N50" s="451"/>
      <c r="O50" s="452">
        <f>O36-O43+O48</f>
        <v>4525.5910000000003</v>
      </c>
      <c r="P50" s="452"/>
      <c r="Q50" s="452"/>
      <c r="R50" s="452"/>
      <c r="S50" s="452"/>
      <c r="T50" s="452"/>
      <c r="U50" s="452"/>
      <c r="V50" s="452"/>
      <c r="W50" s="453"/>
      <c r="X50" s="452">
        <f>X36-X43+X48</f>
        <v>4323.0619999999999</v>
      </c>
      <c r="Y50" s="452"/>
      <c r="Z50" s="452"/>
      <c r="AA50" s="452"/>
      <c r="AB50" s="452"/>
      <c r="AC50" s="452"/>
      <c r="AD50" s="452"/>
      <c r="AE50" s="452"/>
      <c r="AF50" s="452"/>
      <c r="AG50" s="453"/>
      <c r="AH50" s="452">
        <f>AH36-AH43+AH48</f>
        <v>4110.9130000000005</v>
      </c>
      <c r="AI50" s="452"/>
      <c r="AJ50" s="452"/>
      <c r="AK50" s="452"/>
      <c r="AL50" s="452"/>
      <c r="AM50" s="452"/>
      <c r="AN50" s="452"/>
      <c r="AO50" s="452"/>
      <c r="AP50" s="453"/>
      <c r="AQ50" s="454">
        <f>AQ36-AQ43+AQ48</f>
        <v>3876.8430000000008</v>
      </c>
      <c r="AR50" s="405"/>
      <c r="AS50" s="405"/>
      <c r="AT50" s="405"/>
      <c r="AU50" s="405"/>
      <c r="AV50" s="405"/>
      <c r="AW50" s="405"/>
      <c r="AX50" s="405"/>
      <c r="AY50" s="455"/>
    </row>
    <row r="51" spans="1:51" ht="24.95" customHeight="1" thickBot="1" x14ac:dyDescent="0.2">
      <c r="A51" s="155"/>
      <c r="B51" s="156"/>
      <c r="C51" s="156"/>
      <c r="D51" s="156"/>
      <c r="E51" s="156"/>
      <c r="F51" s="157"/>
      <c r="G51" s="203"/>
      <c r="H51" s="426"/>
      <c r="I51" s="427" t="s">
        <v>27</v>
      </c>
      <c r="J51" s="427"/>
      <c r="K51" s="427"/>
      <c r="L51" s="427"/>
      <c r="M51" s="427"/>
      <c r="N51" s="427"/>
      <c r="O51" s="428">
        <v>2922.489</v>
      </c>
      <c r="P51" s="429"/>
      <c r="Q51" s="429"/>
      <c r="R51" s="429"/>
      <c r="S51" s="429"/>
      <c r="T51" s="429"/>
      <c r="U51" s="429"/>
      <c r="V51" s="429"/>
      <c r="W51" s="430"/>
      <c r="X51" s="428">
        <v>2811.489</v>
      </c>
      <c r="Y51" s="429"/>
      <c r="Z51" s="429"/>
      <c r="AA51" s="429"/>
      <c r="AB51" s="429"/>
      <c r="AC51" s="429"/>
      <c r="AD51" s="429"/>
      <c r="AE51" s="429"/>
      <c r="AF51" s="429"/>
      <c r="AG51" s="430"/>
      <c r="AH51" s="428">
        <v>2707.489</v>
      </c>
      <c r="AI51" s="429"/>
      <c r="AJ51" s="429"/>
      <c r="AK51" s="429"/>
      <c r="AL51" s="429"/>
      <c r="AM51" s="429"/>
      <c r="AN51" s="429"/>
      <c r="AO51" s="429"/>
      <c r="AP51" s="430"/>
      <c r="AQ51" s="428">
        <v>2603.489</v>
      </c>
      <c r="AR51" s="429"/>
      <c r="AS51" s="429"/>
      <c r="AT51" s="429"/>
      <c r="AU51" s="429"/>
      <c r="AV51" s="429"/>
      <c r="AW51" s="429"/>
      <c r="AX51" s="429"/>
      <c r="AY51" s="431"/>
    </row>
    <row r="52" spans="1:51" ht="24.95" customHeight="1" x14ac:dyDescent="0.15">
      <c r="A52" s="750" t="s">
        <v>129</v>
      </c>
      <c r="B52" s="751"/>
      <c r="C52" s="751"/>
      <c r="D52" s="751"/>
      <c r="E52" s="751"/>
      <c r="F52" s="752"/>
      <c r="G52" s="759" t="s">
        <v>121</v>
      </c>
      <c r="H52" s="760"/>
      <c r="I52" s="760"/>
      <c r="J52" s="760"/>
      <c r="K52" s="760"/>
      <c r="L52" s="760"/>
      <c r="M52" s="760"/>
      <c r="N52" s="760"/>
      <c r="O52" s="761">
        <v>0</v>
      </c>
      <c r="P52" s="761"/>
      <c r="Q52" s="761"/>
      <c r="R52" s="761"/>
      <c r="S52" s="761"/>
      <c r="T52" s="761"/>
      <c r="U52" s="761"/>
      <c r="V52" s="761"/>
      <c r="W52" s="761"/>
      <c r="X52" s="761">
        <v>0</v>
      </c>
      <c r="Y52" s="761"/>
      <c r="Z52" s="761"/>
      <c r="AA52" s="761"/>
      <c r="AB52" s="761"/>
      <c r="AC52" s="761"/>
      <c r="AD52" s="761"/>
      <c r="AE52" s="761"/>
      <c r="AF52" s="761"/>
      <c r="AG52" s="761"/>
      <c r="AH52" s="761">
        <v>0</v>
      </c>
      <c r="AI52" s="761"/>
      <c r="AJ52" s="761"/>
      <c r="AK52" s="761"/>
      <c r="AL52" s="761"/>
      <c r="AM52" s="761"/>
      <c r="AN52" s="761"/>
      <c r="AO52" s="761"/>
      <c r="AP52" s="761"/>
      <c r="AQ52" s="761">
        <v>0</v>
      </c>
      <c r="AR52" s="761"/>
      <c r="AS52" s="761"/>
      <c r="AT52" s="761"/>
      <c r="AU52" s="761"/>
      <c r="AV52" s="761"/>
      <c r="AW52" s="761"/>
      <c r="AX52" s="761"/>
      <c r="AY52" s="762"/>
    </row>
    <row r="53" spans="1:51" ht="24.95" customHeight="1" x14ac:dyDescent="0.15">
      <c r="A53" s="753"/>
      <c r="B53" s="754"/>
      <c r="C53" s="754"/>
      <c r="D53" s="754"/>
      <c r="E53" s="754"/>
      <c r="F53" s="755"/>
      <c r="G53" s="763" t="s">
        <v>122</v>
      </c>
      <c r="H53" s="764"/>
      <c r="I53" s="764"/>
      <c r="J53" s="764"/>
      <c r="K53" s="764"/>
      <c r="L53" s="764"/>
      <c r="M53" s="764"/>
      <c r="N53" s="764"/>
      <c r="O53" s="694">
        <v>0</v>
      </c>
      <c r="P53" s="694"/>
      <c r="Q53" s="694"/>
      <c r="R53" s="694"/>
      <c r="S53" s="694"/>
      <c r="T53" s="694"/>
      <c r="U53" s="694"/>
      <c r="V53" s="694"/>
      <c r="W53" s="694"/>
      <c r="X53" s="694">
        <v>0</v>
      </c>
      <c r="Y53" s="694"/>
      <c r="Z53" s="694"/>
      <c r="AA53" s="694"/>
      <c r="AB53" s="694"/>
      <c r="AC53" s="694"/>
      <c r="AD53" s="694"/>
      <c r="AE53" s="694"/>
      <c r="AF53" s="694"/>
      <c r="AG53" s="694"/>
      <c r="AH53" s="694">
        <v>0</v>
      </c>
      <c r="AI53" s="694"/>
      <c r="AJ53" s="694"/>
      <c r="AK53" s="694"/>
      <c r="AL53" s="694"/>
      <c r="AM53" s="694"/>
      <c r="AN53" s="694"/>
      <c r="AO53" s="694"/>
      <c r="AP53" s="694"/>
      <c r="AQ53" s="694">
        <v>0</v>
      </c>
      <c r="AR53" s="694"/>
      <c r="AS53" s="694"/>
      <c r="AT53" s="694"/>
      <c r="AU53" s="694"/>
      <c r="AV53" s="694"/>
      <c r="AW53" s="694"/>
      <c r="AX53" s="694"/>
      <c r="AY53" s="695"/>
    </row>
    <row r="54" spans="1:51" ht="24.95" customHeight="1" thickBot="1" x14ac:dyDescent="0.2">
      <c r="A54" s="756"/>
      <c r="B54" s="757"/>
      <c r="C54" s="757"/>
      <c r="D54" s="757"/>
      <c r="E54" s="757"/>
      <c r="F54" s="758"/>
      <c r="G54" s="765" t="s">
        <v>123</v>
      </c>
      <c r="H54" s="766"/>
      <c r="I54" s="766"/>
      <c r="J54" s="766"/>
      <c r="K54" s="766"/>
      <c r="L54" s="766"/>
      <c r="M54" s="766"/>
      <c r="N54" s="766"/>
      <c r="O54" s="767">
        <f>SUM(O52:W53)</f>
        <v>0</v>
      </c>
      <c r="P54" s="767"/>
      <c r="Q54" s="767"/>
      <c r="R54" s="767"/>
      <c r="S54" s="767"/>
      <c r="T54" s="767"/>
      <c r="U54" s="767"/>
      <c r="V54" s="767"/>
      <c r="W54" s="767"/>
      <c r="X54" s="767">
        <f>SUM(X52:AG53)</f>
        <v>0</v>
      </c>
      <c r="Y54" s="767"/>
      <c r="Z54" s="767"/>
      <c r="AA54" s="767"/>
      <c r="AB54" s="767"/>
      <c r="AC54" s="767"/>
      <c r="AD54" s="767"/>
      <c r="AE54" s="767"/>
      <c r="AF54" s="767"/>
      <c r="AG54" s="767"/>
      <c r="AH54" s="767">
        <f>SUM(AH52:AP53)</f>
        <v>0</v>
      </c>
      <c r="AI54" s="767"/>
      <c r="AJ54" s="767"/>
      <c r="AK54" s="767"/>
      <c r="AL54" s="767"/>
      <c r="AM54" s="767"/>
      <c r="AN54" s="767"/>
      <c r="AO54" s="767"/>
      <c r="AP54" s="767"/>
      <c r="AQ54" s="767">
        <f>SUM(AQ52:AY53)</f>
        <v>0</v>
      </c>
      <c r="AR54" s="767"/>
      <c r="AS54" s="767"/>
      <c r="AT54" s="767"/>
      <c r="AU54" s="767"/>
      <c r="AV54" s="767"/>
      <c r="AW54" s="767"/>
      <c r="AX54" s="767"/>
      <c r="AY54" s="768"/>
    </row>
    <row r="55" spans="1:51" ht="25.5" customHeight="1" x14ac:dyDescent="0.15">
      <c r="A55" s="152" t="s">
        <v>66</v>
      </c>
      <c r="B55" s="153"/>
      <c r="C55" s="153"/>
      <c r="D55" s="153"/>
      <c r="E55" s="153"/>
      <c r="F55" s="153"/>
      <c r="G55" s="770" t="s">
        <v>42</v>
      </c>
      <c r="H55" s="771"/>
      <c r="I55" s="771"/>
      <c r="J55" s="771"/>
      <c r="K55" s="771"/>
      <c r="L55" s="774" t="s">
        <v>1</v>
      </c>
      <c r="M55" s="774"/>
      <c r="N55" s="774"/>
      <c r="O55" s="409" t="s">
        <v>44</v>
      </c>
      <c r="P55" s="410"/>
      <c r="Q55" s="410"/>
      <c r="R55" s="410"/>
      <c r="S55" s="410"/>
      <c r="T55" s="410"/>
      <c r="U55" s="411"/>
      <c r="V55" s="415" t="s">
        <v>47</v>
      </c>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417"/>
    </row>
    <row r="56" spans="1:51" ht="25.5" customHeight="1" thickBot="1" x14ac:dyDescent="0.2">
      <c r="A56" s="155"/>
      <c r="B56" s="156"/>
      <c r="C56" s="156"/>
      <c r="D56" s="156"/>
      <c r="E56" s="156"/>
      <c r="F56" s="156"/>
      <c r="G56" s="772"/>
      <c r="H56" s="773"/>
      <c r="I56" s="773"/>
      <c r="J56" s="773"/>
      <c r="K56" s="773"/>
      <c r="L56" s="775"/>
      <c r="M56" s="775"/>
      <c r="N56" s="775"/>
      <c r="O56" s="412"/>
      <c r="P56" s="413"/>
      <c r="Q56" s="413"/>
      <c r="R56" s="413"/>
      <c r="S56" s="413"/>
      <c r="T56" s="413"/>
      <c r="U56" s="414"/>
      <c r="V56" s="418" t="s">
        <v>141</v>
      </c>
      <c r="W56" s="419"/>
      <c r="X56" s="419"/>
      <c r="Y56" s="419"/>
      <c r="Z56" s="419"/>
      <c r="AA56" s="420"/>
      <c r="AB56" s="418" t="s">
        <v>142</v>
      </c>
      <c r="AC56" s="419"/>
      <c r="AD56" s="419"/>
      <c r="AE56" s="419"/>
      <c r="AF56" s="419"/>
      <c r="AG56" s="420"/>
      <c r="AH56" s="418" t="s">
        <v>143</v>
      </c>
      <c r="AI56" s="419"/>
      <c r="AJ56" s="419"/>
      <c r="AK56" s="419"/>
      <c r="AL56" s="419"/>
      <c r="AM56" s="420"/>
      <c r="AN56" s="418" t="s">
        <v>149</v>
      </c>
      <c r="AO56" s="419"/>
      <c r="AP56" s="419"/>
      <c r="AQ56" s="419"/>
      <c r="AR56" s="419"/>
      <c r="AS56" s="420"/>
      <c r="AT56" s="418" t="s">
        <v>148</v>
      </c>
      <c r="AU56" s="419"/>
      <c r="AV56" s="419"/>
      <c r="AW56" s="419"/>
      <c r="AX56" s="419"/>
      <c r="AY56" s="421"/>
    </row>
    <row r="57" spans="1:51" ht="25.5" customHeight="1" x14ac:dyDescent="0.15">
      <c r="A57" s="155"/>
      <c r="B57" s="156"/>
      <c r="C57" s="156"/>
      <c r="D57" s="156"/>
      <c r="E57" s="156"/>
      <c r="F57" s="156"/>
      <c r="G57" s="769" t="s">
        <v>150</v>
      </c>
      <c r="H57" s="466"/>
      <c r="I57" s="466"/>
      <c r="J57" s="466"/>
      <c r="K57" s="467"/>
      <c r="L57" s="357" t="s">
        <v>37</v>
      </c>
      <c r="M57" s="357"/>
      <c r="N57" s="357"/>
      <c r="O57" s="403"/>
      <c r="P57" s="404"/>
      <c r="Q57" s="16" t="s">
        <v>48</v>
      </c>
      <c r="R57" s="405"/>
      <c r="S57" s="405"/>
      <c r="T57" s="405"/>
      <c r="U57" s="406"/>
      <c r="V57" s="403"/>
      <c r="W57" s="404"/>
      <c r="X57" s="16" t="s">
        <v>48</v>
      </c>
      <c r="Y57" s="405"/>
      <c r="Z57" s="405"/>
      <c r="AA57" s="406"/>
      <c r="AB57" s="403"/>
      <c r="AC57" s="404"/>
      <c r="AD57" s="16" t="s">
        <v>48</v>
      </c>
      <c r="AE57" s="405"/>
      <c r="AF57" s="405"/>
      <c r="AG57" s="406"/>
      <c r="AH57" s="403"/>
      <c r="AI57" s="404"/>
      <c r="AJ57" s="16" t="s">
        <v>48</v>
      </c>
      <c r="AK57" s="405"/>
      <c r="AL57" s="405"/>
      <c r="AM57" s="406"/>
      <c r="AN57" s="403"/>
      <c r="AO57" s="404"/>
      <c r="AP57" s="16" t="s">
        <v>48</v>
      </c>
      <c r="AQ57" s="405"/>
      <c r="AR57" s="405"/>
      <c r="AS57" s="406"/>
      <c r="AT57" s="403"/>
      <c r="AU57" s="404"/>
      <c r="AV57" s="16" t="s">
        <v>48</v>
      </c>
      <c r="AW57" s="405"/>
      <c r="AX57" s="405"/>
      <c r="AY57" s="455"/>
    </row>
    <row r="58" spans="1:51" ht="25.5" customHeight="1" x14ac:dyDescent="0.15">
      <c r="A58" s="155"/>
      <c r="B58" s="156"/>
      <c r="C58" s="156"/>
      <c r="D58" s="156"/>
      <c r="E58" s="156"/>
      <c r="F58" s="156"/>
      <c r="G58" s="515"/>
      <c r="H58" s="516"/>
      <c r="I58" s="516"/>
      <c r="J58" s="516"/>
      <c r="K58" s="517"/>
      <c r="L58" s="364" t="s">
        <v>37</v>
      </c>
      <c r="M58" s="364"/>
      <c r="N58" s="364"/>
      <c r="O58" s="397"/>
      <c r="P58" s="398"/>
      <c r="Q58" s="17" t="s">
        <v>48</v>
      </c>
      <c r="R58" s="399"/>
      <c r="S58" s="399"/>
      <c r="T58" s="399"/>
      <c r="U58" s="400"/>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402"/>
    </row>
    <row r="59" spans="1:51" ht="25.5" customHeight="1" x14ac:dyDescent="0.15">
      <c r="A59" s="155"/>
      <c r="B59" s="156"/>
      <c r="C59" s="156"/>
      <c r="D59" s="156"/>
      <c r="E59" s="156"/>
      <c r="F59" s="156"/>
      <c r="G59" s="389" t="s">
        <v>151</v>
      </c>
      <c r="H59" s="390"/>
      <c r="I59" s="390"/>
      <c r="J59" s="390"/>
      <c r="K59" s="391"/>
      <c r="L59" s="395" t="s">
        <v>37</v>
      </c>
      <c r="M59" s="395"/>
      <c r="N59" s="395"/>
      <c r="O59" s="384"/>
      <c r="P59" s="385"/>
      <c r="Q59" s="18" t="s">
        <v>48</v>
      </c>
      <c r="R59" s="386"/>
      <c r="S59" s="386"/>
      <c r="T59" s="386"/>
      <c r="U59" s="387"/>
      <c r="V59" s="396"/>
      <c r="W59" s="396"/>
      <c r="X59" s="396"/>
      <c r="Y59" s="396"/>
      <c r="Z59" s="396"/>
      <c r="AA59" s="396"/>
      <c r="AB59" s="384"/>
      <c r="AC59" s="385"/>
      <c r="AD59" s="18" t="s">
        <v>48</v>
      </c>
      <c r="AE59" s="386"/>
      <c r="AF59" s="386"/>
      <c r="AG59" s="387"/>
      <c r="AH59" s="384"/>
      <c r="AI59" s="385"/>
      <c r="AJ59" s="18" t="s">
        <v>48</v>
      </c>
      <c r="AK59" s="386"/>
      <c r="AL59" s="386"/>
      <c r="AM59" s="387"/>
      <c r="AN59" s="384"/>
      <c r="AO59" s="385"/>
      <c r="AP59" s="18" t="s">
        <v>48</v>
      </c>
      <c r="AQ59" s="386"/>
      <c r="AR59" s="386"/>
      <c r="AS59" s="387"/>
      <c r="AT59" s="384"/>
      <c r="AU59" s="385"/>
      <c r="AV59" s="18" t="s">
        <v>48</v>
      </c>
      <c r="AW59" s="386"/>
      <c r="AX59" s="386"/>
      <c r="AY59" s="388"/>
    </row>
    <row r="60" spans="1:51" ht="25.5" customHeight="1" x14ac:dyDescent="0.15">
      <c r="A60" s="155"/>
      <c r="B60" s="156"/>
      <c r="C60" s="156"/>
      <c r="D60" s="156"/>
      <c r="E60" s="156"/>
      <c r="F60" s="156"/>
      <c r="G60" s="392"/>
      <c r="H60" s="393"/>
      <c r="I60" s="393"/>
      <c r="J60" s="393"/>
      <c r="K60" s="394"/>
      <c r="L60" s="364" t="s">
        <v>37</v>
      </c>
      <c r="M60" s="364"/>
      <c r="N60" s="364"/>
      <c r="O60" s="397"/>
      <c r="P60" s="398"/>
      <c r="Q60" s="17" t="s">
        <v>48</v>
      </c>
      <c r="R60" s="399"/>
      <c r="S60" s="399"/>
      <c r="T60" s="399"/>
      <c r="U60" s="400"/>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2"/>
    </row>
    <row r="61" spans="1:51" ht="25.5" customHeight="1" x14ac:dyDescent="0.15">
      <c r="A61" s="155"/>
      <c r="B61" s="156"/>
      <c r="C61" s="156"/>
      <c r="D61" s="156"/>
      <c r="E61" s="156"/>
      <c r="F61" s="156"/>
      <c r="G61" s="389" t="s">
        <v>152</v>
      </c>
      <c r="H61" s="390"/>
      <c r="I61" s="390"/>
      <c r="J61" s="390"/>
      <c r="K61" s="391"/>
      <c r="L61" s="395" t="s">
        <v>37</v>
      </c>
      <c r="M61" s="395"/>
      <c r="N61" s="395"/>
      <c r="O61" s="384"/>
      <c r="P61" s="385"/>
      <c r="Q61" s="18" t="s">
        <v>48</v>
      </c>
      <c r="R61" s="386"/>
      <c r="S61" s="386"/>
      <c r="T61" s="386"/>
      <c r="U61" s="387"/>
      <c r="V61" s="396"/>
      <c r="W61" s="396"/>
      <c r="X61" s="396"/>
      <c r="Y61" s="396"/>
      <c r="Z61" s="396"/>
      <c r="AA61" s="396"/>
      <c r="AB61" s="396"/>
      <c r="AC61" s="396"/>
      <c r="AD61" s="396"/>
      <c r="AE61" s="396"/>
      <c r="AF61" s="396"/>
      <c r="AG61" s="396"/>
      <c r="AH61" s="384"/>
      <c r="AI61" s="385"/>
      <c r="AJ61" s="18" t="s">
        <v>48</v>
      </c>
      <c r="AK61" s="386"/>
      <c r="AL61" s="386"/>
      <c r="AM61" s="387"/>
      <c r="AN61" s="384"/>
      <c r="AO61" s="385"/>
      <c r="AP61" s="18" t="s">
        <v>48</v>
      </c>
      <c r="AQ61" s="386"/>
      <c r="AR61" s="386"/>
      <c r="AS61" s="387"/>
      <c r="AT61" s="384"/>
      <c r="AU61" s="385"/>
      <c r="AV61" s="18" t="s">
        <v>48</v>
      </c>
      <c r="AW61" s="386"/>
      <c r="AX61" s="386"/>
      <c r="AY61" s="388"/>
    </row>
    <row r="62" spans="1:51" ht="25.5" customHeight="1" x14ac:dyDescent="0.15">
      <c r="A62" s="155"/>
      <c r="B62" s="156"/>
      <c r="C62" s="156"/>
      <c r="D62" s="156"/>
      <c r="E62" s="156"/>
      <c r="F62" s="156"/>
      <c r="G62" s="392"/>
      <c r="H62" s="393"/>
      <c r="I62" s="393"/>
      <c r="J62" s="393"/>
      <c r="K62" s="394"/>
      <c r="L62" s="364" t="s">
        <v>37</v>
      </c>
      <c r="M62" s="364"/>
      <c r="N62" s="364"/>
      <c r="O62" s="397"/>
      <c r="P62" s="398"/>
      <c r="Q62" s="17" t="s">
        <v>48</v>
      </c>
      <c r="R62" s="399"/>
      <c r="S62" s="399"/>
      <c r="T62" s="399"/>
      <c r="U62" s="400"/>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2"/>
    </row>
    <row r="63" spans="1:51" ht="25.5" customHeight="1" thickBot="1" x14ac:dyDescent="0.2">
      <c r="A63" s="158"/>
      <c r="B63" s="159"/>
      <c r="C63" s="159"/>
      <c r="D63" s="159"/>
      <c r="E63" s="159"/>
      <c r="F63" s="159"/>
      <c r="G63" s="343" t="s">
        <v>153</v>
      </c>
      <c r="H63" s="344"/>
      <c r="I63" s="344"/>
      <c r="J63" s="344"/>
      <c r="K63" s="344"/>
      <c r="L63" s="345" t="s">
        <v>37</v>
      </c>
      <c r="M63" s="345"/>
      <c r="N63" s="345"/>
      <c r="O63" s="379"/>
      <c r="P63" s="380"/>
      <c r="Q63" s="2" t="s">
        <v>48</v>
      </c>
      <c r="R63" s="381"/>
      <c r="S63" s="381"/>
      <c r="T63" s="381"/>
      <c r="U63" s="382"/>
      <c r="V63" s="378"/>
      <c r="W63" s="378"/>
      <c r="X63" s="378"/>
      <c r="Y63" s="378"/>
      <c r="Z63" s="378"/>
      <c r="AA63" s="378"/>
      <c r="AB63" s="378"/>
      <c r="AC63" s="378"/>
      <c r="AD63" s="378"/>
      <c r="AE63" s="378"/>
      <c r="AF63" s="378"/>
      <c r="AG63" s="378"/>
      <c r="AH63" s="378"/>
      <c r="AI63" s="378"/>
      <c r="AJ63" s="378"/>
      <c r="AK63" s="378"/>
      <c r="AL63" s="378"/>
      <c r="AM63" s="378"/>
      <c r="AN63" s="379"/>
      <c r="AO63" s="380"/>
      <c r="AP63" s="2" t="s">
        <v>48</v>
      </c>
      <c r="AQ63" s="381"/>
      <c r="AR63" s="381"/>
      <c r="AS63" s="382"/>
      <c r="AT63" s="379"/>
      <c r="AU63" s="380"/>
      <c r="AV63" s="2" t="s">
        <v>48</v>
      </c>
      <c r="AW63" s="381"/>
      <c r="AX63" s="381"/>
      <c r="AY63" s="383"/>
    </row>
    <row r="64" spans="1:51" ht="25.5" hidden="1" customHeight="1" thickBot="1" x14ac:dyDescent="0.2">
      <c r="A64" s="152" t="s">
        <v>52</v>
      </c>
      <c r="B64" s="153"/>
      <c r="C64" s="153"/>
      <c r="D64" s="153"/>
      <c r="E64" s="153"/>
      <c r="F64" s="153"/>
      <c r="G64" s="332" t="s">
        <v>53</v>
      </c>
      <c r="H64" s="333"/>
      <c r="I64" s="333"/>
      <c r="J64" s="333"/>
      <c r="K64" s="333"/>
      <c r="L64" s="334" t="s">
        <v>1</v>
      </c>
      <c r="M64" s="334"/>
      <c r="N64" s="334"/>
      <c r="O64" s="335" t="s">
        <v>141</v>
      </c>
      <c r="P64" s="176"/>
      <c r="Q64" s="176"/>
      <c r="R64" s="176"/>
      <c r="S64" s="176"/>
      <c r="T64" s="176"/>
      <c r="U64" s="176"/>
      <c r="V64" s="176"/>
      <c r="W64" s="336"/>
      <c r="X64" s="176" t="s">
        <v>142</v>
      </c>
      <c r="Y64" s="176"/>
      <c r="Z64" s="176"/>
      <c r="AA64" s="176"/>
      <c r="AB64" s="176"/>
      <c r="AC64" s="176"/>
      <c r="AD64" s="176"/>
      <c r="AE64" s="176"/>
      <c r="AF64" s="176"/>
      <c r="AG64" s="336"/>
      <c r="AH64" s="176" t="s">
        <v>146</v>
      </c>
      <c r="AI64" s="176"/>
      <c r="AJ64" s="176"/>
      <c r="AK64" s="176"/>
      <c r="AL64" s="176"/>
      <c r="AM64" s="176"/>
      <c r="AN64" s="176"/>
      <c r="AO64" s="176"/>
      <c r="AP64" s="336"/>
      <c r="AQ64" s="176" t="s">
        <v>147</v>
      </c>
      <c r="AR64" s="176"/>
      <c r="AS64" s="176"/>
      <c r="AT64" s="176"/>
      <c r="AU64" s="176"/>
      <c r="AV64" s="176"/>
      <c r="AW64" s="176"/>
      <c r="AX64" s="176"/>
      <c r="AY64" s="337"/>
    </row>
    <row r="65" spans="1:51" ht="25.5" hidden="1" customHeight="1" x14ac:dyDescent="0.15">
      <c r="A65" s="155"/>
      <c r="B65" s="156"/>
      <c r="C65" s="156"/>
      <c r="D65" s="156"/>
      <c r="E65" s="156"/>
      <c r="F65" s="156"/>
      <c r="G65" s="353" t="s">
        <v>133</v>
      </c>
      <c r="H65" s="354"/>
      <c r="I65" s="354"/>
      <c r="J65" s="354"/>
      <c r="K65" s="354"/>
      <c r="L65" s="357" t="s">
        <v>37</v>
      </c>
      <c r="M65" s="357"/>
      <c r="N65" s="357"/>
      <c r="O65" s="358"/>
      <c r="P65" s="359"/>
      <c r="Q65" s="359"/>
      <c r="R65" s="19" t="s">
        <v>38</v>
      </c>
      <c r="S65" s="360"/>
      <c r="T65" s="360"/>
      <c r="U65" s="360"/>
      <c r="V65" s="360"/>
      <c r="W65" s="361"/>
      <c r="X65" s="358"/>
      <c r="Y65" s="359"/>
      <c r="Z65" s="359"/>
      <c r="AA65" s="19" t="s">
        <v>38</v>
      </c>
      <c r="AB65" s="360"/>
      <c r="AC65" s="360"/>
      <c r="AD65" s="360"/>
      <c r="AE65" s="360"/>
      <c r="AF65" s="360"/>
      <c r="AG65" s="361"/>
      <c r="AH65" s="358"/>
      <c r="AI65" s="359"/>
      <c r="AJ65" s="359"/>
      <c r="AK65" s="19" t="s">
        <v>38</v>
      </c>
      <c r="AL65" s="360"/>
      <c r="AM65" s="360"/>
      <c r="AN65" s="360"/>
      <c r="AO65" s="360"/>
      <c r="AP65" s="361"/>
      <c r="AQ65" s="362"/>
      <c r="AR65" s="362"/>
      <c r="AS65" s="362"/>
      <c r="AT65" s="362"/>
      <c r="AU65" s="362"/>
      <c r="AV65" s="362"/>
      <c r="AW65" s="362"/>
      <c r="AX65" s="362"/>
      <c r="AY65" s="363"/>
    </row>
    <row r="66" spans="1:51" ht="25.5" hidden="1" customHeight="1" x14ac:dyDescent="0.15">
      <c r="A66" s="155"/>
      <c r="B66" s="156"/>
      <c r="C66" s="156"/>
      <c r="D66" s="156"/>
      <c r="E66" s="156"/>
      <c r="F66" s="156"/>
      <c r="G66" s="355"/>
      <c r="H66" s="356"/>
      <c r="I66" s="356"/>
      <c r="J66" s="356"/>
      <c r="K66" s="356"/>
      <c r="L66" s="364" t="s">
        <v>37</v>
      </c>
      <c r="M66" s="364"/>
      <c r="N66" s="364"/>
      <c r="O66" s="368"/>
      <c r="P66" s="368"/>
      <c r="Q66" s="365"/>
      <c r="R66" s="20" t="s">
        <v>38</v>
      </c>
      <c r="S66" s="369"/>
      <c r="T66" s="370"/>
      <c r="U66" s="370"/>
      <c r="V66" s="370"/>
      <c r="W66" s="370"/>
      <c r="X66" s="368"/>
      <c r="Y66" s="368"/>
      <c r="Z66" s="365"/>
      <c r="AA66" s="20" t="s">
        <v>38</v>
      </c>
      <c r="AB66" s="369"/>
      <c r="AC66" s="370"/>
      <c r="AD66" s="370"/>
      <c r="AE66" s="370"/>
      <c r="AF66" s="370"/>
      <c r="AG66" s="370"/>
      <c r="AH66" s="368"/>
      <c r="AI66" s="368"/>
      <c r="AJ66" s="365"/>
      <c r="AK66" s="20" t="s">
        <v>38</v>
      </c>
      <c r="AL66" s="369"/>
      <c r="AM66" s="370"/>
      <c r="AN66" s="370"/>
      <c r="AO66" s="370"/>
      <c r="AP66" s="370"/>
      <c r="AQ66" s="368"/>
      <c r="AR66" s="368"/>
      <c r="AS66" s="365"/>
      <c r="AT66" s="20" t="s">
        <v>38</v>
      </c>
      <c r="AU66" s="369"/>
      <c r="AV66" s="370"/>
      <c r="AW66" s="370"/>
      <c r="AX66" s="370"/>
      <c r="AY66" s="371"/>
    </row>
    <row r="67" spans="1:51" ht="25.5" hidden="1" customHeight="1" x14ac:dyDescent="0.15">
      <c r="A67" s="155"/>
      <c r="B67" s="156"/>
      <c r="C67" s="156"/>
      <c r="D67" s="156"/>
      <c r="E67" s="156"/>
      <c r="F67" s="156"/>
      <c r="G67" s="355" t="s">
        <v>134</v>
      </c>
      <c r="H67" s="356"/>
      <c r="I67" s="356"/>
      <c r="J67" s="356"/>
      <c r="K67" s="356"/>
      <c r="L67" s="349" t="s">
        <v>37</v>
      </c>
      <c r="M67" s="349"/>
      <c r="N67" s="349"/>
      <c r="O67" s="338"/>
      <c r="P67" s="338"/>
      <c r="Q67" s="339"/>
      <c r="R67" s="3" t="s">
        <v>38</v>
      </c>
      <c r="S67" s="340"/>
      <c r="T67" s="341"/>
      <c r="U67" s="341"/>
      <c r="V67" s="341"/>
      <c r="W67" s="341"/>
      <c r="X67" s="338"/>
      <c r="Y67" s="338"/>
      <c r="Z67" s="339"/>
      <c r="AA67" s="3" t="s">
        <v>38</v>
      </c>
      <c r="AB67" s="340"/>
      <c r="AC67" s="341"/>
      <c r="AD67" s="341"/>
      <c r="AE67" s="341"/>
      <c r="AF67" s="341"/>
      <c r="AG67" s="341"/>
      <c r="AH67" s="338"/>
      <c r="AI67" s="338"/>
      <c r="AJ67" s="339"/>
      <c r="AK67" s="3" t="s">
        <v>38</v>
      </c>
      <c r="AL67" s="340"/>
      <c r="AM67" s="341"/>
      <c r="AN67" s="341"/>
      <c r="AO67" s="341"/>
      <c r="AP67" s="341"/>
      <c r="AQ67" s="338"/>
      <c r="AR67" s="338"/>
      <c r="AS67" s="339"/>
      <c r="AT67" s="3" t="s">
        <v>38</v>
      </c>
      <c r="AU67" s="340"/>
      <c r="AV67" s="341"/>
      <c r="AW67" s="341"/>
      <c r="AX67" s="341"/>
      <c r="AY67" s="342"/>
    </row>
    <row r="68" spans="1:51" ht="25.5" hidden="1" customHeight="1" x14ac:dyDescent="0.15">
      <c r="A68" s="155"/>
      <c r="B68" s="156"/>
      <c r="C68" s="156"/>
      <c r="D68" s="156"/>
      <c r="E68" s="156"/>
      <c r="F68" s="156"/>
      <c r="G68" s="376" t="s">
        <v>135</v>
      </c>
      <c r="H68" s="377"/>
      <c r="I68" s="377"/>
      <c r="J68" s="377"/>
      <c r="K68" s="377"/>
      <c r="L68" s="349" t="s">
        <v>37</v>
      </c>
      <c r="M68" s="349"/>
      <c r="N68" s="349"/>
      <c r="O68" s="338"/>
      <c r="P68" s="338"/>
      <c r="Q68" s="339"/>
      <c r="R68" s="3" t="s">
        <v>38</v>
      </c>
      <c r="S68" s="340"/>
      <c r="T68" s="341"/>
      <c r="U68" s="341"/>
      <c r="V68" s="341"/>
      <c r="W68" s="341"/>
      <c r="X68" s="338"/>
      <c r="Y68" s="338"/>
      <c r="Z68" s="339"/>
      <c r="AA68" s="3" t="s">
        <v>38</v>
      </c>
      <c r="AB68" s="340"/>
      <c r="AC68" s="341"/>
      <c r="AD68" s="341"/>
      <c r="AE68" s="341"/>
      <c r="AF68" s="341"/>
      <c r="AG68" s="341"/>
      <c r="AH68" s="338"/>
      <c r="AI68" s="338"/>
      <c r="AJ68" s="339"/>
      <c r="AK68" s="3" t="s">
        <v>38</v>
      </c>
      <c r="AL68" s="340"/>
      <c r="AM68" s="341"/>
      <c r="AN68" s="341"/>
      <c r="AO68" s="341"/>
      <c r="AP68" s="341"/>
      <c r="AQ68" s="338"/>
      <c r="AR68" s="338"/>
      <c r="AS68" s="339"/>
      <c r="AT68" s="3" t="s">
        <v>38</v>
      </c>
      <c r="AU68" s="340"/>
      <c r="AV68" s="341"/>
      <c r="AW68" s="341"/>
      <c r="AX68" s="341"/>
      <c r="AY68" s="342"/>
    </row>
    <row r="69" spans="1:51" ht="25.5" hidden="1" customHeight="1" thickBot="1" x14ac:dyDescent="0.2">
      <c r="A69" s="158"/>
      <c r="B69" s="159"/>
      <c r="C69" s="159"/>
      <c r="D69" s="159"/>
      <c r="E69" s="159"/>
      <c r="F69" s="159"/>
      <c r="G69" s="343" t="s">
        <v>54</v>
      </c>
      <c r="H69" s="344"/>
      <c r="I69" s="344"/>
      <c r="J69" s="344"/>
      <c r="K69" s="344"/>
      <c r="L69" s="345" t="s">
        <v>37</v>
      </c>
      <c r="M69" s="345"/>
      <c r="N69" s="345"/>
      <c r="O69" s="300"/>
      <c r="P69" s="300"/>
      <c r="Q69" s="301"/>
      <c r="R69" s="4" t="s">
        <v>38</v>
      </c>
      <c r="S69" s="302"/>
      <c r="T69" s="303"/>
      <c r="U69" s="303"/>
      <c r="V69" s="303"/>
      <c r="W69" s="303"/>
      <c r="X69" s="300"/>
      <c r="Y69" s="300"/>
      <c r="Z69" s="301"/>
      <c r="AA69" s="4" t="s">
        <v>38</v>
      </c>
      <c r="AB69" s="302">
        <f>S69+AB65-AB67-AB68</f>
        <v>0</v>
      </c>
      <c r="AC69" s="303"/>
      <c r="AD69" s="303"/>
      <c r="AE69" s="303"/>
      <c r="AF69" s="303"/>
      <c r="AG69" s="303"/>
      <c r="AH69" s="300"/>
      <c r="AI69" s="300"/>
      <c r="AJ69" s="301"/>
      <c r="AK69" s="4" t="s">
        <v>38</v>
      </c>
      <c r="AL69" s="302">
        <f>AB69+AL65-AL67-AL68</f>
        <v>0</v>
      </c>
      <c r="AM69" s="303"/>
      <c r="AN69" s="303"/>
      <c r="AO69" s="303"/>
      <c r="AP69" s="303"/>
      <c r="AQ69" s="300"/>
      <c r="AR69" s="300"/>
      <c r="AS69" s="301"/>
      <c r="AT69" s="4" t="s">
        <v>38</v>
      </c>
      <c r="AU69" s="302">
        <f>AL69+AU66-AU67-AU68</f>
        <v>0</v>
      </c>
      <c r="AV69" s="303"/>
      <c r="AW69" s="303"/>
      <c r="AX69" s="303"/>
      <c r="AY69" s="304"/>
    </row>
    <row r="70" spans="1:51" ht="25.5" hidden="1" customHeight="1" thickBot="1" x14ac:dyDescent="0.2">
      <c r="A70" s="152" t="s">
        <v>55</v>
      </c>
      <c r="B70" s="153"/>
      <c r="C70" s="153"/>
      <c r="D70" s="153"/>
      <c r="E70" s="153"/>
      <c r="F70" s="153"/>
      <c r="G70" s="332" t="s">
        <v>53</v>
      </c>
      <c r="H70" s="333"/>
      <c r="I70" s="333"/>
      <c r="J70" s="333"/>
      <c r="K70" s="333"/>
      <c r="L70" s="334" t="s">
        <v>1</v>
      </c>
      <c r="M70" s="334"/>
      <c r="N70" s="334"/>
      <c r="O70" s="335" t="s">
        <v>141</v>
      </c>
      <c r="P70" s="176"/>
      <c r="Q70" s="176"/>
      <c r="R70" s="176"/>
      <c r="S70" s="176"/>
      <c r="T70" s="176"/>
      <c r="U70" s="176"/>
      <c r="V70" s="176"/>
      <c r="W70" s="336"/>
      <c r="X70" s="176" t="s">
        <v>142</v>
      </c>
      <c r="Y70" s="176"/>
      <c r="Z70" s="176"/>
      <c r="AA70" s="176"/>
      <c r="AB70" s="176"/>
      <c r="AC70" s="176"/>
      <c r="AD70" s="176"/>
      <c r="AE70" s="176"/>
      <c r="AF70" s="176"/>
      <c r="AG70" s="336"/>
      <c r="AH70" s="176" t="s">
        <v>146</v>
      </c>
      <c r="AI70" s="176"/>
      <c r="AJ70" s="176"/>
      <c r="AK70" s="176"/>
      <c r="AL70" s="176"/>
      <c r="AM70" s="176"/>
      <c r="AN70" s="176"/>
      <c r="AO70" s="176"/>
      <c r="AP70" s="336"/>
      <c r="AQ70" s="176" t="s">
        <v>147</v>
      </c>
      <c r="AR70" s="176"/>
      <c r="AS70" s="176"/>
      <c r="AT70" s="176"/>
      <c r="AU70" s="176"/>
      <c r="AV70" s="176"/>
      <c r="AW70" s="176"/>
      <c r="AX70" s="176"/>
      <c r="AY70" s="337"/>
    </row>
    <row r="71" spans="1:51" ht="25.5" hidden="1" customHeight="1" x14ac:dyDescent="0.15">
      <c r="A71" s="155"/>
      <c r="B71" s="156"/>
      <c r="C71" s="156"/>
      <c r="D71" s="156"/>
      <c r="E71" s="156"/>
      <c r="F71" s="156"/>
      <c r="G71" s="353" t="s">
        <v>64</v>
      </c>
      <c r="H71" s="354"/>
      <c r="I71" s="354"/>
      <c r="J71" s="354"/>
      <c r="K71" s="354"/>
      <c r="L71" s="375" t="s">
        <v>37</v>
      </c>
      <c r="M71" s="375"/>
      <c r="N71" s="375"/>
      <c r="O71" s="358"/>
      <c r="P71" s="359"/>
      <c r="Q71" s="359"/>
      <c r="R71" s="19" t="s">
        <v>38</v>
      </c>
      <c r="S71" s="360"/>
      <c r="T71" s="360"/>
      <c r="U71" s="360"/>
      <c r="V71" s="360"/>
      <c r="W71" s="361"/>
      <c r="X71" s="358"/>
      <c r="Y71" s="359"/>
      <c r="Z71" s="359"/>
      <c r="AA71" s="19" t="s">
        <v>38</v>
      </c>
      <c r="AB71" s="360"/>
      <c r="AC71" s="360"/>
      <c r="AD71" s="360"/>
      <c r="AE71" s="360"/>
      <c r="AF71" s="360"/>
      <c r="AG71" s="361"/>
      <c r="AH71" s="358"/>
      <c r="AI71" s="359"/>
      <c r="AJ71" s="359"/>
      <c r="AK71" s="19" t="s">
        <v>38</v>
      </c>
      <c r="AL71" s="360"/>
      <c r="AM71" s="360"/>
      <c r="AN71" s="360"/>
      <c r="AO71" s="360"/>
      <c r="AP71" s="361"/>
      <c r="AQ71" s="362"/>
      <c r="AR71" s="362"/>
      <c r="AS71" s="362"/>
      <c r="AT71" s="362"/>
      <c r="AU71" s="362"/>
      <c r="AV71" s="362"/>
      <c r="AW71" s="362"/>
      <c r="AX71" s="362"/>
      <c r="AY71" s="363"/>
    </row>
    <row r="72" spans="1:51" ht="25.5" hidden="1" customHeight="1" x14ac:dyDescent="0.15">
      <c r="A72" s="155"/>
      <c r="B72" s="156"/>
      <c r="C72" s="156"/>
      <c r="D72" s="156"/>
      <c r="E72" s="156"/>
      <c r="F72" s="156"/>
      <c r="G72" s="355"/>
      <c r="H72" s="356"/>
      <c r="I72" s="356"/>
      <c r="J72" s="356"/>
      <c r="K72" s="356"/>
      <c r="L72" s="373" t="s">
        <v>37</v>
      </c>
      <c r="M72" s="373"/>
      <c r="N72" s="373"/>
      <c r="O72" s="368"/>
      <c r="P72" s="368"/>
      <c r="Q72" s="365"/>
      <c r="R72" s="20" t="s">
        <v>38</v>
      </c>
      <c r="S72" s="369"/>
      <c r="T72" s="370"/>
      <c r="U72" s="370"/>
      <c r="V72" s="370"/>
      <c r="W72" s="370"/>
      <c r="X72" s="368"/>
      <c r="Y72" s="368"/>
      <c r="Z72" s="365"/>
      <c r="AA72" s="20" t="s">
        <v>38</v>
      </c>
      <c r="AB72" s="369"/>
      <c r="AC72" s="370"/>
      <c r="AD72" s="370"/>
      <c r="AE72" s="370"/>
      <c r="AF72" s="370"/>
      <c r="AG72" s="370"/>
      <c r="AH72" s="368"/>
      <c r="AI72" s="368"/>
      <c r="AJ72" s="365"/>
      <c r="AK72" s="20" t="s">
        <v>38</v>
      </c>
      <c r="AL72" s="369"/>
      <c r="AM72" s="370"/>
      <c r="AN72" s="370"/>
      <c r="AO72" s="370"/>
      <c r="AP72" s="370"/>
      <c r="AQ72" s="368"/>
      <c r="AR72" s="368"/>
      <c r="AS72" s="365"/>
      <c r="AT72" s="20" t="s">
        <v>38</v>
      </c>
      <c r="AU72" s="369"/>
      <c r="AV72" s="370"/>
      <c r="AW72" s="370"/>
      <c r="AX72" s="370"/>
      <c r="AY72" s="371"/>
    </row>
    <row r="73" spans="1:51" ht="25.5" hidden="1" customHeight="1" x14ac:dyDescent="0.15">
      <c r="A73" s="155"/>
      <c r="B73" s="156"/>
      <c r="C73" s="156"/>
      <c r="D73" s="156"/>
      <c r="E73" s="156"/>
      <c r="F73" s="156"/>
      <c r="G73" s="355" t="s">
        <v>136</v>
      </c>
      <c r="H73" s="356"/>
      <c r="I73" s="356"/>
      <c r="J73" s="356"/>
      <c r="K73" s="356"/>
      <c r="L73" s="372" t="s">
        <v>37</v>
      </c>
      <c r="M73" s="372"/>
      <c r="N73" s="372"/>
      <c r="O73" s="338"/>
      <c r="P73" s="338"/>
      <c r="Q73" s="339"/>
      <c r="R73" s="3" t="s">
        <v>38</v>
      </c>
      <c r="S73" s="340"/>
      <c r="T73" s="341"/>
      <c r="U73" s="341"/>
      <c r="V73" s="341"/>
      <c r="W73" s="341"/>
      <c r="X73" s="338"/>
      <c r="Y73" s="338"/>
      <c r="Z73" s="339"/>
      <c r="AA73" s="3" t="s">
        <v>38</v>
      </c>
      <c r="AB73" s="340"/>
      <c r="AC73" s="341"/>
      <c r="AD73" s="341"/>
      <c r="AE73" s="341"/>
      <c r="AF73" s="341"/>
      <c r="AG73" s="341"/>
      <c r="AH73" s="338"/>
      <c r="AI73" s="338"/>
      <c r="AJ73" s="339"/>
      <c r="AK73" s="3" t="s">
        <v>38</v>
      </c>
      <c r="AL73" s="340"/>
      <c r="AM73" s="341"/>
      <c r="AN73" s="341"/>
      <c r="AO73" s="341"/>
      <c r="AP73" s="341"/>
      <c r="AQ73" s="338"/>
      <c r="AR73" s="338"/>
      <c r="AS73" s="339"/>
      <c r="AT73" s="3" t="s">
        <v>38</v>
      </c>
      <c r="AU73" s="340"/>
      <c r="AV73" s="341"/>
      <c r="AW73" s="341"/>
      <c r="AX73" s="341"/>
      <c r="AY73" s="342"/>
    </row>
    <row r="74" spans="1:51" ht="25.5" hidden="1" customHeight="1" x14ac:dyDescent="0.15">
      <c r="A74" s="155"/>
      <c r="B74" s="156"/>
      <c r="C74" s="156"/>
      <c r="D74" s="156"/>
      <c r="E74" s="156"/>
      <c r="F74" s="156"/>
      <c r="G74" s="376" t="s">
        <v>56</v>
      </c>
      <c r="H74" s="377"/>
      <c r="I74" s="377"/>
      <c r="J74" s="377"/>
      <c r="K74" s="377"/>
      <c r="L74" s="372" t="s">
        <v>37</v>
      </c>
      <c r="M74" s="372"/>
      <c r="N74" s="372"/>
      <c r="O74" s="338"/>
      <c r="P74" s="338"/>
      <c r="Q74" s="339"/>
      <c r="R74" s="3" t="s">
        <v>38</v>
      </c>
      <c r="S74" s="340"/>
      <c r="T74" s="341"/>
      <c r="U74" s="341"/>
      <c r="V74" s="341"/>
      <c r="W74" s="341"/>
      <c r="X74" s="338"/>
      <c r="Y74" s="338"/>
      <c r="Z74" s="339"/>
      <c r="AA74" s="3" t="s">
        <v>38</v>
      </c>
      <c r="AB74" s="340"/>
      <c r="AC74" s="341"/>
      <c r="AD74" s="341"/>
      <c r="AE74" s="341"/>
      <c r="AF74" s="341"/>
      <c r="AG74" s="341"/>
      <c r="AH74" s="338"/>
      <c r="AI74" s="338"/>
      <c r="AJ74" s="339"/>
      <c r="AK74" s="3" t="s">
        <v>38</v>
      </c>
      <c r="AL74" s="340"/>
      <c r="AM74" s="341"/>
      <c r="AN74" s="341"/>
      <c r="AO74" s="341"/>
      <c r="AP74" s="341"/>
      <c r="AQ74" s="338"/>
      <c r="AR74" s="338"/>
      <c r="AS74" s="339"/>
      <c r="AT74" s="3" t="s">
        <v>38</v>
      </c>
      <c r="AU74" s="340"/>
      <c r="AV74" s="341"/>
      <c r="AW74" s="341"/>
      <c r="AX74" s="341"/>
      <c r="AY74" s="342"/>
    </row>
    <row r="75" spans="1:51" ht="25.5" hidden="1" customHeight="1" thickBot="1" x14ac:dyDescent="0.2">
      <c r="A75" s="158"/>
      <c r="B75" s="159"/>
      <c r="C75" s="159"/>
      <c r="D75" s="159"/>
      <c r="E75" s="159"/>
      <c r="F75" s="159"/>
      <c r="G75" s="343" t="s">
        <v>57</v>
      </c>
      <c r="H75" s="344"/>
      <c r="I75" s="344"/>
      <c r="J75" s="344"/>
      <c r="K75" s="344"/>
      <c r="L75" s="374" t="s">
        <v>37</v>
      </c>
      <c r="M75" s="374"/>
      <c r="N75" s="374"/>
      <c r="O75" s="300"/>
      <c r="P75" s="300"/>
      <c r="Q75" s="301"/>
      <c r="R75" s="4" t="s">
        <v>38</v>
      </c>
      <c r="S75" s="302"/>
      <c r="T75" s="303"/>
      <c r="U75" s="303"/>
      <c r="V75" s="303"/>
      <c r="W75" s="303"/>
      <c r="X75" s="300"/>
      <c r="Y75" s="300"/>
      <c r="Z75" s="301"/>
      <c r="AA75" s="4" t="s">
        <v>38</v>
      </c>
      <c r="AB75" s="302">
        <f>S75+AB71-AB73-AB74</f>
        <v>0</v>
      </c>
      <c r="AC75" s="303"/>
      <c r="AD75" s="303"/>
      <c r="AE75" s="303"/>
      <c r="AF75" s="303"/>
      <c r="AG75" s="303"/>
      <c r="AH75" s="300"/>
      <c r="AI75" s="300"/>
      <c r="AJ75" s="301"/>
      <c r="AK75" s="4" t="s">
        <v>38</v>
      </c>
      <c r="AL75" s="302">
        <f>AB75+AL71-AL73-AL74</f>
        <v>0</v>
      </c>
      <c r="AM75" s="303"/>
      <c r="AN75" s="303"/>
      <c r="AO75" s="303"/>
      <c r="AP75" s="303"/>
      <c r="AQ75" s="300"/>
      <c r="AR75" s="300"/>
      <c r="AS75" s="301"/>
      <c r="AT75" s="4" t="s">
        <v>38</v>
      </c>
      <c r="AU75" s="302">
        <f>AL75+AU72-AU73-AU74</f>
        <v>0</v>
      </c>
      <c r="AV75" s="303"/>
      <c r="AW75" s="303"/>
      <c r="AX75" s="303"/>
      <c r="AY75" s="304"/>
    </row>
    <row r="76" spans="1:51" ht="25.5" customHeight="1" thickBot="1" x14ac:dyDescent="0.2">
      <c r="A76" s="152" t="s">
        <v>58</v>
      </c>
      <c r="B76" s="153"/>
      <c r="C76" s="153"/>
      <c r="D76" s="153"/>
      <c r="E76" s="153"/>
      <c r="F76" s="153"/>
      <c r="G76" s="332" t="s">
        <v>53</v>
      </c>
      <c r="H76" s="333"/>
      <c r="I76" s="333"/>
      <c r="J76" s="333"/>
      <c r="K76" s="333"/>
      <c r="L76" s="334" t="s">
        <v>1</v>
      </c>
      <c r="M76" s="334"/>
      <c r="N76" s="334"/>
      <c r="O76" s="335" t="s">
        <v>141</v>
      </c>
      <c r="P76" s="176"/>
      <c r="Q76" s="176"/>
      <c r="R76" s="176"/>
      <c r="S76" s="176"/>
      <c r="T76" s="176"/>
      <c r="U76" s="176"/>
      <c r="V76" s="176"/>
      <c r="W76" s="336"/>
      <c r="X76" s="176" t="s">
        <v>142</v>
      </c>
      <c r="Y76" s="176"/>
      <c r="Z76" s="176"/>
      <c r="AA76" s="176"/>
      <c r="AB76" s="176"/>
      <c r="AC76" s="176"/>
      <c r="AD76" s="176"/>
      <c r="AE76" s="176"/>
      <c r="AF76" s="176"/>
      <c r="AG76" s="336"/>
      <c r="AH76" s="176" t="s">
        <v>146</v>
      </c>
      <c r="AI76" s="176"/>
      <c r="AJ76" s="176"/>
      <c r="AK76" s="176"/>
      <c r="AL76" s="176"/>
      <c r="AM76" s="176"/>
      <c r="AN76" s="176"/>
      <c r="AO76" s="176"/>
      <c r="AP76" s="336"/>
      <c r="AQ76" s="176" t="s">
        <v>147</v>
      </c>
      <c r="AR76" s="176"/>
      <c r="AS76" s="176"/>
      <c r="AT76" s="176"/>
      <c r="AU76" s="176"/>
      <c r="AV76" s="176"/>
      <c r="AW76" s="176"/>
      <c r="AX76" s="176"/>
      <c r="AY76" s="337"/>
    </row>
    <row r="77" spans="1:51" ht="25.5" customHeight="1" x14ac:dyDescent="0.15">
      <c r="A77" s="155"/>
      <c r="B77" s="156"/>
      <c r="C77" s="156"/>
      <c r="D77" s="156"/>
      <c r="E77" s="156"/>
      <c r="F77" s="156"/>
      <c r="G77" s="353" t="s">
        <v>65</v>
      </c>
      <c r="H77" s="354"/>
      <c r="I77" s="354"/>
      <c r="J77" s="354"/>
      <c r="K77" s="354"/>
      <c r="L77" s="357" t="s">
        <v>193</v>
      </c>
      <c r="M77" s="357"/>
      <c r="N77" s="357"/>
      <c r="O77" s="358">
        <v>321</v>
      </c>
      <c r="P77" s="359"/>
      <c r="Q77" s="359"/>
      <c r="R77" s="19" t="s">
        <v>194</v>
      </c>
      <c r="S77" s="360">
        <v>119.43</v>
      </c>
      <c r="T77" s="360"/>
      <c r="U77" s="360"/>
      <c r="V77" s="360"/>
      <c r="W77" s="360"/>
      <c r="X77" s="358">
        <v>305</v>
      </c>
      <c r="Y77" s="359"/>
      <c r="Z77" s="359"/>
      <c r="AA77" s="359"/>
      <c r="AB77" s="19" t="s">
        <v>194</v>
      </c>
      <c r="AC77" s="360">
        <v>107.88</v>
      </c>
      <c r="AD77" s="360"/>
      <c r="AE77" s="360"/>
      <c r="AF77" s="360"/>
      <c r="AG77" s="361"/>
      <c r="AH77" s="358">
        <v>285</v>
      </c>
      <c r="AI77" s="359"/>
      <c r="AJ77" s="359"/>
      <c r="AK77" s="19" t="s">
        <v>194</v>
      </c>
      <c r="AL77" s="360">
        <v>103.69</v>
      </c>
      <c r="AM77" s="360"/>
      <c r="AN77" s="360"/>
      <c r="AO77" s="360"/>
      <c r="AP77" s="361"/>
      <c r="AQ77" s="362"/>
      <c r="AR77" s="362"/>
      <c r="AS77" s="362"/>
      <c r="AT77" s="362"/>
      <c r="AU77" s="362"/>
      <c r="AV77" s="362"/>
      <c r="AW77" s="362"/>
      <c r="AX77" s="362"/>
      <c r="AY77" s="363"/>
    </row>
    <row r="78" spans="1:51" ht="25.5" customHeight="1" x14ac:dyDescent="0.15">
      <c r="A78" s="155"/>
      <c r="B78" s="156"/>
      <c r="C78" s="156"/>
      <c r="D78" s="156"/>
      <c r="E78" s="156"/>
      <c r="F78" s="156"/>
      <c r="G78" s="355"/>
      <c r="H78" s="356"/>
      <c r="I78" s="356"/>
      <c r="J78" s="356"/>
      <c r="K78" s="356"/>
      <c r="L78" s="364" t="s">
        <v>193</v>
      </c>
      <c r="M78" s="364"/>
      <c r="N78" s="364"/>
      <c r="O78" s="365">
        <v>315</v>
      </c>
      <c r="P78" s="366"/>
      <c r="Q78" s="366"/>
      <c r="R78" s="20" t="s">
        <v>194</v>
      </c>
      <c r="S78" s="367">
        <v>120.78</v>
      </c>
      <c r="T78" s="367"/>
      <c r="U78" s="367"/>
      <c r="V78" s="367"/>
      <c r="W78" s="367"/>
      <c r="X78" s="365">
        <v>324</v>
      </c>
      <c r="Y78" s="366"/>
      <c r="Z78" s="366"/>
      <c r="AA78" s="366"/>
      <c r="AB78" s="20" t="s">
        <v>194</v>
      </c>
      <c r="AC78" s="369">
        <v>124.542</v>
      </c>
      <c r="AD78" s="370"/>
      <c r="AE78" s="370"/>
      <c r="AF78" s="370"/>
      <c r="AG78" s="370"/>
      <c r="AH78" s="368">
        <v>301</v>
      </c>
      <c r="AI78" s="368"/>
      <c r="AJ78" s="365"/>
      <c r="AK78" s="20" t="s">
        <v>194</v>
      </c>
      <c r="AL78" s="369">
        <v>110.88</v>
      </c>
      <c r="AM78" s="370"/>
      <c r="AN78" s="370"/>
      <c r="AO78" s="370"/>
      <c r="AP78" s="370"/>
      <c r="AQ78" s="368">
        <v>273</v>
      </c>
      <c r="AR78" s="368"/>
      <c r="AS78" s="365"/>
      <c r="AT78" s="20" t="s">
        <v>194</v>
      </c>
      <c r="AU78" s="369">
        <v>100.992</v>
      </c>
      <c r="AV78" s="370"/>
      <c r="AW78" s="370"/>
      <c r="AX78" s="370"/>
      <c r="AY78" s="371"/>
    </row>
    <row r="79" spans="1:51" ht="25.5" customHeight="1" x14ac:dyDescent="0.15">
      <c r="A79" s="155"/>
      <c r="B79" s="156"/>
      <c r="C79" s="156"/>
      <c r="D79" s="156"/>
      <c r="E79" s="156"/>
      <c r="F79" s="156"/>
      <c r="G79" s="355" t="s">
        <v>137</v>
      </c>
      <c r="H79" s="356"/>
      <c r="I79" s="356"/>
      <c r="J79" s="356"/>
      <c r="K79" s="356"/>
      <c r="L79" s="349" t="s">
        <v>193</v>
      </c>
      <c r="M79" s="349"/>
      <c r="N79" s="349"/>
      <c r="O79" s="350">
        <v>5251</v>
      </c>
      <c r="P79" s="351"/>
      <c r="Q79" s="351"/>
      <c r="R79" s="3" t="s">
        <v>194</v>
      </c>
      <c r="S79" s="352">
        <v>313.87799999999999</v>
      </c>
      <c r="T79" s="352"/>
      <c r="U79" s="352"/>
      <c r="V79" s="352"/>
      <c r="W79" s="352"/>
      <c r="X79" s="350">
        <v>5090</v>
      </c>
      <c r="Y79" s="351"/>
      <c r="Z79" s="351"/>
      <c r="AA79" s="351"/>
      <c r="AB79" s="3" t="s">
        <v>194</v>
      </c>
      <c r="AC79" s="340">
        <v>289.72699999999998</v>
      </c>
      <c r="AD79" s="341"/>
      <c r="AE79" s="341"/>
      <c r="AF79" s="341"/>
      <c r="AG79" s="341"/>
      <c r="AH79" s="338">
        <v>4829</v>
      </c>
      <c r="AI79" s="338"/>
      <c r="AJ79" s="339"/>
      <c r="AK79" s="3" t="s">
        <v>194</v>
      </c>
      <c r="AL79" s="340">
        <v>283.91000000000003</v>
      </c>
      <c r="AM79" s="341"/>
      <c r="AN79" s="341"/>
      <c r="AO79" s="341"/>
      <c r="AP79" s="341"/>
      <c r="AQ79" s="338">
        <v>5140</v>
      </c>
      <c r="AR79" s="338"/>
      <c r="AS79" s="339"/>
      <c r="AT79" s="3" t="s">
        <v>194</v>
      </c>
      <c r="AU79" s="340">
        <v>302.27999999999997</v>
      </c>
      <c r="AV79" s="341"/>
      <c r="AW79" s="341"/>
      <c r="AX79" s="341"/>
      <c r="AY79" s="342"/>
    </row>
    <row r="80" spans="1:51" ht="25.5" customHeight="1" x14ac:dyDescent="0.15">
      <c r="A80" s="155"/>
      <c r="B80" s="156"/>
      <c r="C80" s="156"/>
      <c r="D80" s="156"/>
      <c r="E80" s="156"/>
      <c r="F80" s="156"/>
      <c r="G80" s="376" t="s">
        <v>59</v>
      </c>
      <c r="H80" s="377"/>
      <c r="I80" s="377"/>
      <c r="J80" s="377"/>
      <c r="K80" s="377"/>
      <c r="L80" s="349" t="s">
        <v>193</v>
      </c>
      <c r="M80" s="349"/>
      <c r="N80" s="349"/>
      <c r="O80" s="350">
        <v>52</v>
      </c>
      <c r="P80" s="351"/>
      <c r="Q80" s="351"/>
      <c r="R80" s="3" t="s">
        <v>194</v>
      </c>
      <c r="S80" s="352">
        <v>23.988</v>
      </c>
      <c r="T80" s="352"/>
      <c r="U80" s="352"/>
      <c r="V80" s="352"/>
      <c r="W80" s="352"/>
      <c r="X80" s="350">
        <v>57</v>
      </c>
      <c r="Y80" s="351"/>
      <c r="Z80" s="351"/>
      <c r="AA80" s="351"/>
      <c r="AB80" s="3" t="s">
        <v>194</v>
      </c>
      <c r="AC80" s="340">
        <v>20.742999999999999</v>
      </c>
      <c r="AD80" s="341"/>
      <c r="AE80" s="341"/>
      <c r="AF80" s="341"/>
      <c r="AG80" s="341"/>
      <c r="AH80" s="338">
        <v>69</v>
      </c>
      <c r="AI80" s="338"/>
      <c r="AJ80" s="339"/>
      <c r="AK80" s="3" t="s">
        <v>194</v>
      </c>
      <c r="AL80" s="340">
        <v>31.928999999999998</v>
      </c>
      <c r="AM80" s="341"/>
      <c r="AN80" s="341"/>
      <c r="AO80" s="341"/>
      <c r="AP80" s="341"/>
      <c r="AQ80" s="338">
        <v>78</v>
      </c>
      <c r="AR80" s="338"/>
      <c r="AS80" s="339"/>
      <c r="AT80" s="3" t="s">
        <v>194</v>
      </c>
      <c r="AU80" s="340">
        <v>32.781999999999996</v>
      </c>
      <c r="AV80" s="341"/>
      <c r="AW80" s="341"/>
      <c r="AX80" s="341"/>
      <c r="AY80" s="342"/>
    </row>
    <row r="81" spans="1:51" ht="25.5" customHeight="1" thickBot="1" x14ac:dyDescent="0.2">
      <c r="A81" s="158"/>
      <c r="B81" s="159"/>
      <c r="C81" s="159"/>
      <c r="D81" s="159"/>
      <c r="E81" s="159"/>
      <c r="F81" s="159"/>
      <c r="G81" s="343" t="s">
        <v>60</v>
      </c>
      <c r="H81" s="344"/>
      <c r="I81" s="344"/>
      <c r="J81" s="344"/>
      <c r="K81" s="344"/>
      <c r="L81" s="345" t="s">
        <v>193</v>
      </c>
      <c r="M81" s="345"/>
      <c r="N81" s="345"/>
      <c r="O81" s="346">
        <v>7139</v>
      </c>
      <c r="P81" s="347"/>
      <c r="Q81" s="347"/>
      <c r="R81" s="4" t="s">
        <v>194</v>
      </c>
      <c r="S81" s="348">
        <v>4526</v>
      </c>
      <c r="T81" s="348"/>
      <c r="U81" s="348"/>
      <c r="V81" s="348"/>
      <c r="W81" s="348"/>
      <c r="X81" s="346">
        <v>6843</v>
      </c>
      <c r="Y81" s="347"/>
      <c r="Z81" s="347"/>
      <c r="AA81" s="347"/>
      <c r="AB81" s="4" t="s">
        <v>194</v>
      </c>
      <c r="AC81" s="302">
        <f>S81+AC77-AC79-AC80</f>
        <v>4323.41</v>
      </c>
      <c r="AD81" s="303"/>
      <c r="AE81" s="303"/>
      <c r="AF81" s="303"/>
      <c r="AG81" s="303"/>
      <c r="AH81" s="300">
        <v>6568</v>
      </c>
      <c r="AI81" s="300"/>
      <c r="AJ81" s="301"/>
      <c r="AK81" s="4" t="s">
        <v>194</v>
      </c>
      <c r="AL81" s="302">
        <f>AC81+AL77-AL79-AL80</f>
        <v>4111.2609999999995</v>
      </c>
      <c r="AM81" s="303"/>
      <c r="AN81" s="303"/>
      <c r="AO81" s="303"/>
      <c r="AP81" s="303"/>
      <c r="AQ81" s="300">
        <v>6476</v>
      </c>
      <c r="AR81" s="300"/>
      <c r="AS81" s="301"/>
      <c r="AT81" s="4" t="s">
        <v>194</v>
      </c>
      <c r="AU81" s="302">
        <f>AL81+AU78-AU79-AU80</f>
        <v>3877.1909999999998</v>
      </c>
      <c r="AV81" s="303"/>
      <c r="AW81" s="303"/>
      <c r="AX81" s="303"/>
      <c r="AY81" s="304"/>
    </row>
    <row r="82" spans="1:51" ht="20.100000000000001" customHeight="1" x14ac:dyDescent="0.15">
      <c r="A82" s="305" t="s">
        <v>63</v>
      </c>
      <c r="B82" s="306"/>
      <c r="C82" s="306"/>
      <c r="D82" s="306"/>
      <c r="E82" s="306"/>
      <c r="F82" s="307"/>
      <c r="G82" s="311" t="s">
        <v>70</v>
      </c>
      <c r="H82" s="312"/>
      <c r="I82" s="312"/>
      <c r="J82" s="312"/>
      <c r="K82" s="312"/>
      <c r="L82" s="312"/>
      <c r="M82" s="312"/>
      <c r="N82" s="312"/>
      <c r="O82" s="317" t="s">
        <v>93</v>
      </c>
      <c r="P82" s="318"/>
      <c r="Q82" s="318"/>
      <c r="R82" s="318"/>
      <c r="S82" s="318"/>
      <c r="T82" s="318"/>
      <c r="U82" s="318"/>
      <c r="V82" s="318"/>
      <c r="W82" s="318"/>
      <c r="X82" s="318"/>
      <c r="Y82" s="318"/>
      <c r="Z82" s="318"/>
      <c r="AA82" s="318"/>
      <c r="AB82" s="318"/>
      <c r="AC82" s="318"/>
      <c r="AD82" s="318"/>
      <c r="AE82" s="318"/>
      <c r="AF82" s="319"/>
      <c r="AG82" s="320" t="s">
        <v>71</v>
      </c>
      <c r="AH82" s="321"/>
      <c r="AI82" s="321"/>
      <c r="AJ82" s="321"/>
      <c r="AK82" s="321"/>
      <c r="AL82" s="321"/>
      <c r="AM82" s="321"/>
      <c r="AN82" s="321"/>
      <c r="AO82" s="321"/>
      <c r="AP82" s="321"/>
      <c r="AQ82" s="321"/>
      <c r="AR82" s="321"/>
      <c r="AS82" s="321"/>
      <c r="AT82" s="321"/>
      <c r="AU82" s="321"/>
      <c r="AV82" s="321"/>
      <c r="AW82" s="321"/>
      <c r="AX82" s="321"/>
      <c r="AY82" s="322"/>
    </row>
    <row r="83" spans="1:51" ht="20.100000000000001" customHeight="1" x14ac:dyDescent="0.15">
      <c r="A83" s="308"/>
      <c r="B83" s="309"/>
      <c r="C83" s="309"/>
      <c r="D83" s="309"/>
      <c r="E83" s="309"/>
      <c r="F83" s="310"/>
      <c r="G83" s="313"/>
      <c r="H83" s="314"/>
      <c r="I83" s="314"/>
      <c r="J83" s="314"/>
      <c r="K83" s="314"/>
      <c r="L83" s="314"/>
      <c r="M83" s="314"/>
      <c r="N83" s="314"/>
      <c r="O83" s="278" t="s">
        <v>94</v>
      </c>
      <c r="P83" s="279"/>
      <c r="Q83" s="279"/>
      <c r="R83" s="279"/>
      <c r="S83" s="279"/>
      <c r="T83" s="279"/>
      <c r="U83" s="279"/>
      <c r="V83" s="279"/>
      <c r="W83" s="279"/>
      <c r="X83" s="279"/>
      <c r="Y83" s="279"/>
      <c r="Z83" s="279"/>
      <c r="AA83" s="279"/>
      <c r="AB83" s="279"/>
      <c r="AC83" s="279"/>
      <c r="AD83" s="279"/>
      <c r="AE83" s="279"/>
      <c r="AF83" s="280"/>
      <c r="AG83" s="323"/>
      <c r="AH83" s="324"/>
      <c r="AI83" s="324"/>
      <c r="AJ83" s="324"/>
      <c r="AK83" s="324"/>
      <c r="AL83" s="324"/>
      <c r="AM83" s="324"/>
      <c r="AN83" s="324"/>
      <c r="AO83" s="324"/>
      <c r="AP83" s="324"/>
      <c r="AQ83" s="324"/>
      <c r="AR83" s="324"/>
      <c r="AS83" s="324"/>
      <c r="AT83" s="324"/>
      <c r="AU83" s="324"/>
      <c r="AV83" s="324"/>
      <c r="AW83" s="324"/>
      <c r="AX83" s="324"/>
      <c r="AY83" s="325"/>
    </row>
    <row r="84" spans="1:51" ht="20.100000000000001" customHeight="1" x14ac:dyDescent="0.15">
      <c r="A84" s="308"/>
      <c r="B84" s="309"/>
      <c r="C84" s="309"/>
      <c r="D84" s="309"/>
      <c r="E84" s="309"/>
      <c r="F84" s="310"/>
      <c r="G84" s="313"/>
      <c r="H84" s="314"/>
      <c r="I84" s="314"/>
      <c r="J84" s="314"/>
      <c r="K84" s="314"/>
      <c r="L84" s="314"/>
      <c r="M84" s="314"/>
      <c r="N84" s="314"/>
      <c r="O84" s="278" t="s">
        <v>195</v>
      </c>
      <c r="P84" s="279"/>
      <c r="Q84" s="279"/>
      <c r="R84" s="279"/>
      <c r="S84" s="279"/>
      <c r="T84" s="279"/>
      <c r="U84" s="279"/>
      <c r="V84" s="279"/>
      <c r="W84" s="279"/>
      <c r="X84" s="279"/>
      <c r="Y84" s="279"/>
      <c r="Z84" s="279"/>
      <c r="AA84" s="279"/>
      <c r="AB84" s="279"/>
      <c r="AC84" s="279"/>
      <c r="AD84" s="279"/>
      <c r="AE84" s="279"/>
      <c r="AF84" s="280"/>
      <c r="AG84" s="283" t="s">
        <v>196</v>
      </c>
      <c r="AH84" s="284"/>
      <c r="AI84" s="284"/>
      <c r="AJ84" s="284"/>
      <c r="AK84" s="284"/>
      <c r="AL84" s="284"/>
      <c r="AM84" s="284"/>
      <c r="AN84" s="284"/>
      <c r="AO84" s="284"/>
      <c r="AP84" s="284"/>
      <c r="AQ84" s="284"/>
      <c r="AR84" s="284"/>
      <c r="AS84" s="284"/>
      <c r="AT84" s="284"/>
      <c r="AU84" s="284"/>
      <c r="AV84" s="284"/>
      <c r="AW84" s="284"/>
      <c r="AX84" s="284"/>
      <c r="AY84" s="285"/>
    </row>
    <row r="85" spans="1:51" ht="20.100000000000001" customHeight="1" x14ac:dyDescent="0.15">
      <c r="A85" s="308"/>
      <c r="B85" s="309"/>
      <c r="C85" s="309"/>
      <c r="D85" s="309"/>
      <c r="E85" s="309"/>
      <c r="F85" s="310"/>
      <c r="G85" s="313"/>
      <c r="H85" s="314"/>
      <c r="I85" s="314"/>
      <c r="J85" s="314"/>
      <c r="K85" s="314"/>
      <c r="L85" s="314"/>
      <c r="M85" s="314"/>
      <c r="N85" s="314"/>
      <c r="O85" s="278" t="s">
        <v>95</v>
      </c>
      <c r="P85" s="279"/>
      <c r="Q85" s="279"/>
      <c r="R85" s="279"/>
      <c r="S85" s="279"/>
      <c r="T85" s="279"/>
      <c r="U85" s="279"/>
      <c r="V85" s="279"/>
      <c r="W85" s="279"/>
      <c r="X85" s="279"/>
      <c r="Y85" s="279"/>
      <c r="Z85" s="279"/>
      <c r="AA85" s="279"/>
      <c r="AB85" s="279"/>
      <c r="AC85" s="279"/>
      <c r="AD85" s="279"/>
      <c r="AE85" s="279"/>
      <c r="AF85" s="280"/>
      <c r="AG85" s="326"/>
      <c r="AH85" s="327"/>
      <c r="AI85" s="327"/>
      <c r="AJ85" s="327"/>
      <c r="AK85" s="327"/>
      <c r="AL85" s="327"/>
      <c r="AM85" s="327"/>
      <c r="AN85" s="327"/>
      <c r="AO85" s="327"/>
      <c r="AP85" s="327"/>
      <c r="AQ85" s="327"/>
      <c r="AR85" s="327"/>
      <c r="AS85" s="327"/>
      <c r="AT85" s="327"/>
      <c r="AU85" s="327"/>
      <c r="AV85" s="327"/>
      <c r="AW85" s="327"/>
      <c r="AX85" s="327"/>
      <c r="AY85" s="328"/>
    </row>
    <row r="86" spans="1:51" ht="20.100000000000001" customHeight="1" x14ac:dyDescent="0.15">
      <c r="A86" s="308"/>
      <c r="B86" s="309"/>
      <c r="C86" s="309"/>
      <c r="D86" s="309"/>
      <c r="E86" s="309"/>
      <c r="F86" s="310"/>
      <c r="G86" s="315"/>
      <c r="H86" s="316"/>
      <c r="I86" s="316"/>
      <c r="J86" s="316"/>
      <c r="K86" s="316"/>
      <c r="L86" s="316"/>
      <c r="M86" s="316"/>
      <c r="N86" s="316"/>
      <c r="O86" s="278" t="s">
        <v>96</v>
      </c>
      <c r="P86" s="279"/>
      <c r="Q86" s="279"/>
      <c r="R86" s="279"/>
      <c r="S86" s="279"/>
      <c r="T86" s="279"/>
      <c r="U86" s="279"/>
      <c r="V86" s="279"/>
      <c r="W86" s="279"/>
      <c r="X86" s="279"/>
      <c r="Y86" s="279"/>
      <c r="Z86" s="279"/>
      <c r="AA86" s="279"/>
      <c r="AB86" s="279"/>
      <c r="AC86" s="279"/>
      <c r="AD86" s="279"/>
      <c r="AE86" s="279"/>
      <c r="AF86" s="280"/>
      <c r="AG86" s="329"/>
      <c r="AH86" s="330"/>
      <c r="AI86" s="330"/>
      <c r="AJ86" s="330"/>
      <c r="AK86" s="330"/>
      <c r="AL86" s="330"/>
      <c r="AM86" s="330"/>
      <c r="AN86" s="330"/>
      <c r="AO86" s="330"/>
      <c r="AP86" s="330"/>
      <c r="AQ86" s="330"/>
      <c r="AR86" s="330"/>
      <c r="AS86" s="330"/>
      <c r="AT86" s="330"/>
      <c r="AU86" s="330"/>
      <c r="AV86" s="330"/>
      <c r="AW86" s="330"/>
      <c r="AX86" s="330"/>
      <c r="AY86" s="331"/>
    </row>
    <row r="87" spans="1:51" ht="60" customHeight="1" thickBot="1" x14ac:dyDescent="0.2">
      <c r="A87" s="308"/>
      <c r="B87" s="309"/>
      <c r="C87" s="309"/>
      <c r="D87" s="309"/>
      <c r="E87" s="309"/>
      <c r="F87" s="310"/>
      <c r="G87" s="281" t="s">
        <v>72</v>
      </c>
      <c r="H87" s="282"/>
      <c r="I87" s="282"/>
      <c r="J87" s="282"/>
      <c r="K87" s="282"/>
      <c r="L87" s="282"/>
      <c r="M87" s="282"/>
      <c r="N87" s="282"/>
      <c r="O87" s="283" t="s">
        <v>187</v>
      </c>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5"/>
    </row>
    <row r="88" spans="1:51" ht="36" customHeight="1" x14ac:dyDescent="0.15">
      <c r="A88" s="286" t="s">
        <v>120</v>
      </c>
      <c r="B88" s="287"/>
      <c r="C88" s="287"/>
      <c r="D88" s="287"/>
      <c r="E88" s="287"/>
      <c r="F88" s="288"/>
      <c r="G88" s="295" t="s">
        <v>197</v>
      </c>
      <c r="H88" s="295"/>
      <c r="I88" s="295"/>
      <c r="J88" s="295"/>
      <c r="K88" s="295"/>
      <c r="L88" s="295"/>
      <c r="M88" s="295"/>
      <c r="N88" s="295"/>
      <c r="O88" s="726" t="s">
        <v>2</v>
      </c>
      <c r="P88" s="726"/>
      <c r="Q88" s="726"/>
      <c r="R88" s="728" t="s">
        <v>119</v>
      </c>
      <c r="S88" s="728"/>
      <c r="T88" s="728"/>
      <c r="U88" s="298" t="s">
        <v>198</v>
      </c>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9"/>
    </row>
    <row r="89" spans="1:51" ht="48" customHeight="1" x14ac:dyDescent="0.15">
      <c r="A89" s="289"/>
      <c r="B89" s="290"/>
      <c r="C89" s="290"/>
      <c r="D89" s="290"/>
      <c r="E89" s="290"/>
      <c r="F89" s="291"/>
      <c r="G89" s="296"/>
      <c r="H89" s="296"/>
      <c r="I89" s="296"/>
      <c r="J89" s="296"/>
      <c r="K89" s="296"/>
      <c r="L89" s="296"/>
      <c r="M89" s="296"/>
      <c r="N89" s="296"/>
      <c r="O89" s="727"/>
      <c r="P89" s="727"/>
      <c r="Q89" s="727"/>
      <c r="R89" s="729" t="s">
        <v>126</v>
      </c>
      <c r="S89" s="729"/>
      <c r="T89" s="729"/>
      <c r="U89" s="730" t="s">
        <v>199</v>
      </c>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1"/>
      <c r="AX89" s="731"/>
      <c r="AY89" s="732"/>
    </row>
    <row r="90" spans="1:51" ht="51" customHeight="1" x14ac:dyDescent="0.15">
      <c r="A90" s="289"/>
      <c r="B90" s="290"/>
      <c r="C90" s="290"/>
      <c r="D90" s="290"/>
      <c r="E90" s="290"/>
      <c r="F90" s="291"/>
      <c r="G90" s="296"/>
      <c r="H90" s="296"/>
      <c r="I90" s="296"/>
      <c r="J90" s="296"/>
      <c r="K90" s="296"/>
      <c r="L90" s="296"/>
      <c r="M90" s="296"/>
      <c r="N90" s="296"/>
      <c r="O90" s="727" t="s">
        <v>130</v>
      </c>
      <c r="P90" s="727"/>
      <c r="Q90" s="727"/>
      <c r="R90" s="727"/>
      <c r="S90" s="727"/>
      <c r="T90" s="727"/>
      <c r="U90" s="734" t="s">
        <v>119</v>
      </c>
      <c r="V90" s="734"/>
      <c r="W90" s="734"/>
      <c r="X90" s="735" t="s">
        <v>276</v>
      </c>
      <c r="Y90" s="736"/>
      <c r="Z90" s="736"/>
      <c r="AA90" s="736"/>
      <c r="AB90" s="736"/>
      <c r="AC90" s="736"/>
      <c r="AD90" s="736"/>
      <c r="AE90" s="736"/>
      <c r="AF90" s="736"/>
      <c r="AG90" s="736"/>
      <c r="AH90" s="736"/>
      <c r="AI90" s="736"/>
      <c r="AJ90" s="736"/>
      <c r="AK90" s="736"/>
      <c r="AL90" s="736"/>
      <c r="AM90" s="736"/>
      <c r="AN90" s="736"/>
      <c r="AO90" s="736"/>
      <c r="AP90" s="736"/>
      <c r="AQ90" s="736"/>
      <c r="AR90" s="736"/>
      <c r="AS90" s="736"/>
      <c r="AT90" s="736"/>
      <c r="AU90" s="736"/>
      <c r="AV90" s="736"/>
      <c r="AW90" s="736"/>
      <c r="AX90" s="736"/>
      <c r="AY90" s="737"/>
    </row>
    <row r="91" spans="1:51" ht="96" customHeight="1" x14ac:dyDescent="0.15">
      <c r="A91" s="289"/>
      <c r="B91" s="290"/>
      <c r="C91" s="290"/>
      <c r="D91" s="290"/>
      <c r="E91" s="290"/>
      <c r="F91" s="291"/>
      <c r="G91" s="296"/>
      <c r="H91" s="296"/>
      <c r="I91" s="296"/>
      <c r="J91" s="296"/>
      <c r="K91" s="296"/>
      <c r="L91" s="296"/>
      <c r="M91" s="296"/>
      <c r="N91" s="296"/>
      <c r="O91" s="727"/>
      <c r="P91" s="727"/>
      <c r="Q91" s="727"/>
      <c r="R91" s="727"/>
      <c r="S91" s="727"/>
      <c r="T91" s="727"/>
      <c r="U91" s="738" t="s">
        <v>127</v>
      </c>
      <c r="V91" s="738"/>
      <c r="W91" s="738"/>
      <c r="X91" s="739" t="s">
        <v>275</v>
      </c>
      <c r="Y91" s="740"/>
      <c r="Z91" s="740"/>
      <c r="AA91" s="740"/>
      <c r="AB91" s="740"/>
      <c r="AC91" s="740"/>
      <c r="AD91" s="740"/>
      <c r="AE91" s="740"/>
      <c r="AF91" s="740"/>
      <c r="AG91" s="740"/>
      <c r="AH91" s="740"/>
      <c r="AI91" s="740"/>
      <c r="AJ91" s="740"/>
      <c r="AK91" s="740"/>
      <c r="AL91" s="740"/>
      <c r="AM91" s="740"/>
      <c r="AN91" s="740"/>
      <c r="AO91" s="740"/>
      <c r="AP91" s="740"/>
      <c r="AQ91" s="740"/>
      <c r="AR91" s="740"/>
      <c r="AS91" s="740"/>
      <c r="AT91" s="740"/>
      <c r="AU91" s="740"/>
      <c r="AV91" s="740"/>
      <c r="AW91" s="740"/>
      <c r="AX91" s="740"/>
      <c r="AY91" s="741"/>
    </row>
    <row r="92" spans="1:51" ht="115.5" customHeight="1" x14ac:dyDescent="0.15">
      <c r="A92" s="289"/>
      <c r="B92" s="290"/>
      <c r="C92" s="290"/>
      <c r="D92" s="290"/>
      <c r="E92" s="290"/>
      <c r="F92" s="291"/>
      <c r="G92" s="296"/>
      <c r="H92" s="296"/>
      <c r="I92" s="296"/>
      <c r="J92" s="296"/>
      <c r="K92" s="296"/>
      <c r="L92" s="296"/>
      <c r="M92" s="296"/>
      <c r="N92" s="296"/>
      <c r="O92" s="727"/>
      <c r="P92" s="727"/>
      <c r="Q92" s="727"/>
      <c r="R92" s="727"/>
      <c r="S92" s="727"/>
      <c r="T92" s="727"/>
      <c r="U92" s="738" t="s">
        <v>131</v>
      </c>
      <c r="V92" s="738"/>
      <c r="W92" s="738"/>
      <c r="X92" s="739" t="s">
        <v>200</v>
      </c>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742"/>
      <c r="AV92" s="742"/>
      <c r="AW92" s="742"/>
      <c r="AX92" s="742"/>
      <c r="AY92" s="743"/>
    </row>
    <row r="93" spans="1:51" ht="96" customHeight="1" thickBot="1" x14ac:dyDescent="0.2">
      <c r="A93" s="292"/>
      <c r="B93" s="293"/>
      <c r="C93" s="293"/>
      <c r="D93" s="293"/>
      <c r="E93" s="293"/>
      <c r="F93" s="294"/>
      <c r="G93" s="297"/>
      <c r="H93" s="297"/>
      <c r="I93" s="297"/>
      <c r="J93" s="297"/>
      <c r="K93" s="297"/>
      <c r="L93" s="297"/>
      <c r="M93" s="297"/>
      <c r="N93" s="297"/>
      <c r="O93" s="733"/>
      <c r="P93" s="733"/>
      <c r="Q93" s="733"/>
      <c r="R93" s="733"/>
      <c r="S93" s="733"/>
      <c r="T93" s="733"/>
      <c r="U93" s="744" t="s">
        <v>132</v>
      </c>
      <c r="V93" s="744"/>
      <c r="W93" s="744"/>
      <c r="X93" s="745" t="s">
        <v>201</v>
      </c>
      <c r="Y93" s="745"/>
      <c r="Z93" s="745"/>
      <c r="AA93" s="745"/>
      <c r="AB93" s="745"/>
      <c r="AC93" s="745"/>
      <c r="AD93" s="745"/>
      <c r="AE93" s="745"/>
      <c r="AF93" s="745"/>
      <c r="AG93" s="745"/>
      <c r="AH93" s="745"/>
      <c r="AI93" s="745"/>
      <c r="AJ93" s="745"/>
      <c r="AK93" s="745"/>
      <c r="AL93" s="745"/>
      <c r="AM93" s="745"/>
      <c r="AN93" s="745"/>
      <c r="AO93" s="745"/>
      <c r="AP93" s="745"/>
      <c r="AQ93" s="745"/>
      <c r="AR93" s="745"/>
      <c r="AS93" s="745"/>
      <c r="AT93" s="745"/>
      <c r="AU93" s="745"/>
      <c r="AV93" s="745"/>
      <c r="AW93" s="745"/>
      <c r="AX93" s="745"/>
      <c r="AY93" s="746"/>
    </row>
    <row r="94" spans="1:51" ht="30.4" customHeight="1" x14ac:dyDescent="0.15">
      <c r="A94" s="238" t="s">
        <v>43</v>
      </c>
      <c r="B94" s="239"/>
      <c r="C94" s="239"/>
      <c r="D94" s="239"/>
      <c r="E94" s="239"/>
      <c r="F94" s="240"/>
      <c r="G94" s="247" t="s">
        <v>43</v>
      </c>
      <c r="H94" s="248"/>
      <c r="I94" s="248"/>
      <c r="J94" s="248"/>
      <c r="K94" s="248"/>
      <c r="L94" s="248"/>
      <c r="M94" s="248"/>
      <c r="N94" s="248"/>
      <c r="O94" s="248"/>
      <c r="P94" s="248"/>
      <c r="Q94" s="248"/>
      <c r="R94" s="248"/>
      <c r="S94" s="248"/>
      <c r="T94" s="248"/>
      <c r="U94" s="249" t="s">
        <v>33</v>
      </c>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50"/>
    </row>
    <row r="95" spans="1:51" ht="36" customHeight="1" x14ac:dyDescent="0.15">
      <c r="A95" s="241"/>
      <c r="B95" s="242"/>
      <c r="C95" s="242"/>
      <c r="D95" s="242"/>
      <c r="E95" s="242"/>
      <c r="F95" s="243"/>
      <c r="G95" s="251" t="s">
        <v>34</v>
      </c>
      <c r="H95" s="252"/>
      <c r="I95" s="252"/>
      <c r="J95" s="252"/>
      <c r="K95" s="252"/>
      <c r="L95" s="252"/>
      <c r="M95" s="252"/>
      <c r="N95" s="253"/>
      <c r="O95" s="254" t="s">
        <v>202</v>
      </c>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6"/>
    </row>
    <row r="96" spans="1:51" ht="45.75" customHeight="1" x14ac:dyDescent="0.15">
      <c r="A96" s="241"/>
      <c r="B96" s="242"/>
      <c r="C96" s="242"/>
      <c r="D96" s="242"/>
      <c r="E96" s="242"/>
      <c r="F96" s="243"/>
      <c r="G96" s="251" t="s">
        <v>35</v>
      </c>
      <c r="H96" s="252"/>
      <c r="I96" s="252"/>
      <c r="J96" s="252"/>
      <c r="K96" s="252"/>
      <c r="L96" s="252"/>
      <c r="M96" s="252"/>
      <c r="N96" s="253"/>
      <c r="O96" s="254" t="s">
        <v>203</v>
      </c>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6"/>
    </row>
    <row r="97" spans="1:51" ht="36" customHeight="1" thickBot="1" x14ac:dyDescent="0.2">
      <c r="A97" s="244"/>
      <c r="B97" s="245"/>
      <c r="C97" s="245"/>
      <c r="D97" s="245"/>
      <c r="E97" s="245"/>
      <c r="F97" s="246"/>
      <c r="G97" s="257" t="s">
        <v>36</v>
      </c>
      <c r="H97" s="258"/>
      <c r="I97" s="258"/>
      <c r="J97" s="258"/>
      <c r="K97" s="258"/>
      <c r="L97" s="258"/>
      <c r="M97" s="258"/>
      <c r="N97" s="259"/>
      <c r="O97" s="217" t="s">
        <v>187</v>
      </c>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9"/>
    </row>
    <row r="98" spans="1:51" customFormat="1" ht="48" customHeight="1" thickBot="1" x14ac:dyDescent="0.2">
      <c r="A98" s="220" t="s">
        <v>104</v>
      </c>
      <c r="B98" s="221"/>
      <c r="C98" s="221"/>
      <c r="D98" s="221"/>
      <c r="E98" s="221"/>
      <c r="F98" s="222"/>
      <c r="G98" s="226" t="s">
        <v>101</v>
      </c>
      <c r="H98" s="227"/>
      <c r="I98" s="227"/>
      <c r="J98" s="227"/>
      <c r="K98" s="227"/>
      <c r="L98" s="227"/>
      <c r="M98" s="227"/>
      <c r="N98" s="228"/>
      <c r="O98" s="229" t="s">
        <v>187</v>
      </c>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1"/>
    </row>
    <row r="99" spans="1:51" customFormat="1" ht="48" customHeight="1" thickBot="1" x14ac:dyDescent="0.2">
      <c r="A99" s="223"/>
      <c r="B99" s="224"/>
      <c r="C99" s="224"/>
      <c r="D99" s="224"/>
      <c r="E99" s="224"/>
      <c r="F99" s="225"/>
      <c r="G99" s="232" t="s">
        <v>102</v>
      </c>
      <c r="H99" s="233"/>
      <c r="I99" s="233"/>
      <c r="J99" s="233"/>
      <c r="K99" s="233"/>
      <c r="L99" s="233"/>
      <c r="M99" s="233"/>
      <c r="N99" s="234"/>
      <c r="O99" s="235" t="s">
        <v>187</v>
      </c>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7"/>
    </row>
    <row r="100" spans="1:51" ht="72" customHeight="1" thickBot="1" x14ac:dyDescent="0.2">
      <c r="A100" s="747" t="s">
        <v>83</v>
      </c>
      <c r="B100" s="748"/>
      <c r="C100" s="748"/>
      <c r="D100" s="748"/>
      <c r="E100" s="748"/>
      <c r="F100" s="749"/>
      <c r="G100" s="178" t="s">
        <v>204</v>
      </c>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80"/>
    </row>
    <row r="101" spans="1:51" ht="48" customHeight="1" x14ac:dyDescent="0.15">
      <c r="A101" s="260" t="s">
        <v>103</v>
      </c>
      <c r="B101" s="261"/>
      <c r="C101" s="261"/>
      <c r="D101" s="261"/>
      <c r="E101" s="261"/>
      <c r="F101" s="262"/>
      <c r="G101" s="266" t="s">
        <v>76</v>
      </c>
      <c r="H101" s="267"/>
      <c r="I101" s="267"/>
      <c r="J101" s="267"/>
      <c r="K101" s="267"/>
      <c r="L101" s="267"/>
      <c r="M101" s="267"/>
      <c r="N101" s="268"/>
      <c r="O101" s="269" t="s">
        <v>187</v>
      </c>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1"/>
    </row>
    <row r="102" spans="1:51" ht="48" customHeight="1" thickBot="1" x14ac:dyDescent="0.2">
      <c r="A102" s="263"/>
      <c r="B102" s="264"/>
      <c r="C102" s="264"/>
      <c r="D102" s="264"/>
      <c r="E102" s="264"/>
      <c r="F102" s="265"/>
      <c r="G102" s="272" t="s">
        <v>77</v>
      </c>
      <c r="H102" s="273"/>
      <c r="I102" s="273"/>
      <c r="J102" s="273"/>
      <c r="K102" s="273"/>
      <c r="L102" s="273"/>
      <c r="M102" s="273"/>
      <c r="N102" s="274"/>
      <c r="O102" s="275" t="s">
        <v>187</v>
      </c>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7"/>
    </row>
    <row r="103" spans="1:51" ht="60.75" customHeight="1" x14ac:dyDescent="0.15">
      <c r="A103" s="199" t="s">
        <v>62</v>
      </c>
      <c r="B103" s="200"/>
      <c r="C103" s="200"/>
      <c r="D103" s="200"/>
      <c r="E103" s="200"/>
      <c r="F103" s="201"/>
      <c r="G103" s="208" t="s">
        <v>205</v>
      </c>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10"/>
    </row>
    <row r="104" spans="1:51" ht="48" customHeight="1" x14ac:dyDescent="0.15">
      <c r="A104" s="202"/>
      <c r="B104" s="203"/>
      <c r="C104" s="203"/>
      <c r="D104" s="203"/>
      <c r="E104" s="203"/>
      <c r="F104" s="204"/>
      <c r="G104" s="211" t="s">
        <v>86</v>
      </c>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3"/>
    </row>
    <row r="105" spans="1:51" ht="48" customHeight="1" thickBot="1" x14ac:dyDescent="0.2">
      <c r="A105" s="205"/>
      <c r="B105" s="206"/>
      <c r="C105" s="206"/>
      <c r="D105" s="206"/>
      <c r="E105" s="206"/>
      <c r="F105" s="207"/>
      <c r="G105" s="214" t="s">
        <v>87</v>
      </c>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6"/>
    </row>
    <row r="106" spans="1:51" ht="48" customHeight="1" thickBot="1" x14ac:dyDescent="0.2">
      <c r="A106" s="175" t="s">
        <v>61</v>
      </c>
      <c r="B106" s="176"/>
      <c r="C106" s="176"/>
      <c r="D106" s="176"/>
      <c r="E106" s="176"/>
      <c r="F106" s="177"/>
      <c r="G106" s="178" t="s">
        <v>206</v>
      </c>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80"/>
    </row>
    <row r="107" spans="1:51" ht="92.25" customHeight="1" x14ac:dyDescent="0.15">
      <c r="A107" s="152" t="s">
        <v>10</v>
      </c>
      <c r="B107" s="153"/>
      <c r="C107" s="153"/>
      <c r="D107" s="153"/>
      <c r="E107" s="153"/>
      <c r="F107" s="154"/>
      <c r="G107" s="6" t="s">
        <v>158</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155"/>
      <c r="B108" s="156"/>
      <c r="C108" s="156"/>
      <c r="D108" s="156"/>
      <c r="E108" s="156"/>
      <c r="F108" s="15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155"/>
      <c r="B109" s="156"/>
      <c r="C109" s="156"/>
      <c r="D109" s="156"/>
      <c r="E109" s="156"/>
      <c r="F109" s="157"/>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155"/>
      <c r="B110" s="156"/>
      <c r="C110" s="156"/>
      <c r="D110" s="156"/>
      <c r="E110" s="156"/>
      <c r="F110" s="157"/>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155"/>
      <c r="B111" s="156"/>
      <c r="C111" s="156"/>
      <c r="D111" s="156"/>
      <c r="E111" s="156"/>
      <c r="F111" s="157"/>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155"/>
      <c r="B112" s="156"/>
      <c r="C112" s="156"/>
      <c r="D112" s="156"/>
      <c r="E112" s="156"/>
      <c r="F112" s="157"/>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155"/>
      <c r="B113" s="156"/>
      <c r="C113" s="156"/>
      <c r="D113" s="156"/>
      <c r="E113" s="156"/>
      <c r="F113" s="157"/>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155"/>
      <c r="B114" s="156"/>
      <c r="C114" s="156"/>
      <c r="D114" s="156"/>
      <c r="E114" s="156"/>
      <c r="F114" s="157"/>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x14ac:dyDescent="0.15">
      <c r="A115" s="155"/>
      <c r="B115" s="156"/>
      <c r="C115" s="156"/>
      <c r="D115" s="156"/>
      <c r="E115" s="156"/>
      <c r="F115" s="157"/>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155"/>
      <c r="B116" s="156"/>
      <c r="C116" s="156"/>
      <c r="D116" s="156"/>
      <c r="E116" s="156"/>
      <c r="F116" s="157"/>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x14ac:dyDescent="0.15">
      <c r="A117" s="155"/>
      <c r="B117" s="156"/>
      <c r="C117" s="156"/>
      <c r="D117" s="156"/>
      <c r="E117" s="156"/>
      <c r="F117" s="157"/>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158"/>
      <c r="B118" s="159"/>
      <c r="C118" s="159"/>
      <c r="D118" s="159"/>
      <c r="E118" s="159"/>
      <c r="F118" s="160"/>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161" t="s">
        <v>13</v>
      </c>
      <c r="B119" s="162"/>
      <c r="C119" s="162"/>
      <c r="D119" s="162"/>
      <c r="E119" s="162"/>
      <c r="F119" s="163"/>
      <c r="G119" s="170" t="s">
        <v>207</v>
      </c>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2"/>
      <c r="AD119" s="170" t="s">
        <v>9</v>
      </c>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4"/>
    </row>
    <row r="120" spans="1:51" ht="24.75" customHeight="1" x14ac:dyDescent="0.15">
      <c r="A120" s="164"/>
      <c r="B120" s="165"/>
      <c r="C120" s="165"/>
      <c r="D120" s="165"/>
      <c r="E120" s="165"/>
      <c r="F120" s="166"/>
      <c r="G120" s="115" t="s">
        <v>5</v>
      </c>
      <c r="H120" s="116"/>
      <c r="I120" s="116"/>
      <c r="J120" s="116"/>
      <c r="K120" s="117"/>
      <c r="L120" s="118" t="s">
        <v>6</v>
      </c>
      <c r="M120" s="145"/>
      <c r="N120" s="145"/>
      <c r="O120" s="145"/>
      <c r="P120" s="145"/>
      <c r="Q120" s="145"/>
      <c r="R120" s="145"/>
      <c r="S120" s="145"/>
      <c r="T120" s="145"/>
      <c r="U120" s="145"/>
      <c r="V120" s="145"/>
      <c r="W120" s="145"/>
      <c r="X120" s="146"/>
      <c r="Y120" s="119" t="s">
        <v>7</v>
      </c>
      <c r="Z120" s="147"/>
      <c r="AA120" s="147"/>
      <c r="AB120" s="147"/>
      <c r="AC120" s="148"/>
      <c r="AD120" s="149" t="s">
        <v>5</v>
      </c>
      <c r="AE120" s="150"/>
      <c r="AF120" s="150"/>
      <c r="AG120" s="150"/>
      <c r="AH120" s="150"/>
      <c r="AI120" s="118" t="s">
        <v>6</v>
      </c>
      <c r="AJ120" s="145"/>
      <c r="AK120" s="145"/>
      <c r="AL120" s="145"/>
      <c r="AM120" s="145"/>
      <c r="AN120" s="145"/>
      <c r="AO120" s="145"/>
      <c r="AP120" s="145"/>
      <c r="AQ120" s="145"/>
      <c r="AR120" s="145"/>
      <c r="AS120" s="145"/>
      <c r="AT120" s="145"/>
      <c r="AU120" s="146"/>
      <c r="AV120" s="119" t="s">
        <v>7</v>
      </c>
      <c r="AW120" s="147"/>
      <c r="AX120" s="147"/>
      <c r="AY120" s="151"/>
    </row>
    <row r="121" spans="1:51" ht="24.75" customHeight="1" x14ac:dyDescent="0.15">
      <c r="A121" s="164"/>
      <c r="B121" s="165"/>
      <c r="C121" s="165"/>
      <c r="D121" s="165"/>
      <c r="E121" s="165"/>
      <c r="F121" s="166"/>
      <c r="G121" s="187" t="s">
        <v>208</v>
      </c>
      <c r="H121" s="188"/>
      <c r="I121" s="188"/>
      <c r="J121" s="188"/>
      <c r="K121" s="189"/>
      <c r="L121" s="190" t="s">
        <v>209</v>
      </c>
      <c r="M121" s="191"/>
      <c r="N121" s="191"/>
      <c r="O121" s="191"/>
      <c r="P121" s="191"/>
      <c r="Q121" s="191"/>
      <c r="R121" s="191"/>
      <c r="S121" s="191"/>
      <c r="T121" s="191"/>
      <c r="U121" s="191"/>
      <c r="V121" s="191"/>
      <c r="W121" s="191"/>
      <c r="X121" s="192"/>
      <c r="Y121" s="193">
        <v>0.48</v>
      </c>
      <c r="Z121" s="194"/>
      <c r="AA121" s="194"/>
      <c r="AB121" s="194"/>
      <c r="AC121" s="195"/>
      <c r="AD121" s="101" t="s">
        <v>187</v>
      </c>
      <c r="AE121" s="102"/>
      <c r="AF121" s="102"/>
      <c r="AG121" s="102"/>
      <c r="AH121" s="103"/>
      <c r="AI121" s="104" t="s">
        <v>187</v>
      </c>
      <c r="AJ121" s="141"/>
      <c r="AK121" s="141"/>
      <c r="AL121" s="141"/>
      <c r="AM121" s="141"/>
      <c r="AN121" s="141"/>
      <c r="AO121" s="141"/>
      <c r="AP121" s="141"/>
      <c r="AQ121" s="141"/>
      <c r="AR121" s="141"/>
      <c r="AS121" s="141"/>
      <c r="AT121" s="141"/>
      <c r="AU121" s="142"/>
      <c r="AV121" s="196"/>
      <c r="AW121" s="197"/>
      <c r="AX121" s="197"/>
      <c r="AY121" s="198"/>
    </row>
    <row r="122" spans="1:51" ht="24.75" customHeight="1" x14ac:dyDescent="0.15">
      <c r="A122" s="164"/>
      <c r="B122" s="165"/>
      <c r="C122" s="165"/>
      <c r="D122" s="165"/>
      <c r="E122" s="165"/>
      <c r="F122" s="166"/>
      <c r="G122" s="181" t="s">
        <v>187</v>
      </c>
      <c r="H122" s="182"/>
      <c r="I122" s="182"/>
      <c r="J122" s="182"/>
      <c r="K122" s="183"/>
      <c r="L122" s="94" t="s">
        <v>187</v>
      </c>
      <c r="M122" s="131"/>
      <c r="N122" s="131"/>
      <c r="O122" s="131"/>
      <c r="P122" s="131"/>
      <c r="Q122" s="131"/>
      <c r="R122" s="131"/>
      <c r="S122" s="131"/>
      <c r="T122" s="131"/>
      <c r="U122" s="131"/>
      <c r="V122" s="131"/>
      <c r="W122" s="131"/>
      <c r="X122" s="132"/>
      <c r="Y122" s="184" t="s">
        <v>187</v>
      </c>
      <c r="Z122" s="185"/>
      <c r="AA122" s="185"/>
      <c r="AB122" s="185"/>
      <c r="AC122" s="186"/>
      <c r="AD122" s="91" t="s">
        <v>187</v>
      </c>
      <c r="AE122" s="92"/>
      <c r="AF122" s="92"/>
      <c r="AG122" s="92"/>
      <c r="AH122" s="93"/>
      <c r="AI122" s="94" t="s">
        <v>187</v>
      </c>
      <c r="AJ122" s="131"/>
      <c r="AK122" s="131"/>
      <c r="AL122" s="131"/>
      <c r="AM122" s="131"/>
      <c r="AN122" s="131"/>
      <c r="AO122" s="131"/>
      <c r="AP122" s="131"/>
      <c r="AQ122" s="131"/>
      <c r="AR122" s="131"/>
      <c r="AS122" s="131"/>
      <c r="AT122" s="131"/>
      <c r="AU122" s="132"/>
      <c r="AV122" s="97"/>
      <c r="AW122" s="98"/>
      <c r="AX122" s="98"/>
      <c r="AY122" s="100"/>
    </row>
    <row r="123" spans="1:51" ht="24.75" customHeight="1" x14ac:dyDescent="0.15">
      <c r="A123" s="164"/>
      <c r="B123" s="165"/>
      <c r="C123" s="165"/>
      <c r="D123" s="165"/>
      <c r="E123" s="165"/>
      <c r="F123" s="166"/>
      <c r="G123" s="181" t="s">
        <v>187</v>
      </c>
      <c r="H123" s="182"/>
      <c r="I123" s="182"/>
      <c r="J123" s="182"/>
      <c r="K123" s="183"/>
      <c r="L123" s="94" t="s">
        <v>187</v>
      </c>
      <c r="M123" s="131"/>
      <c r="N123" s="131"/>
      <c r="O123" s="131"/>
      <c r="P123" s="131"/>
      <c r="Q123" s="131"/>
      <c r="R123" s="131"/>
      <c r="S123" s="131"/>
      <c r="T123" s="131"/>
      <c r="U123" s="131"/>
      <c r="V123" s="131"/>
      <c r="W123" s="131"/>
      <c r="X123" s="132"/>
      <c r="Y123" s="97" t="s">
        <v>187</v>
      </c>
      <c r="Z123" s="98"/>
      <c r="AA123" s="98"/>
      <c r="AB123" s="98"/>
      <c r="AC123" s="99"/>
      <c r="AD123" s="91" t="s">
        <v>187</v>
      </c>
      <c r="AE123" s="92"/>
      <c r="AF123" s="92"/>
      <c r="AG123" s="92"/>
      <c r="AH123" s="93"/>
      <c r="AI123" s="94" t="s">
        <v>187</v>
      </c>
      <c r="AJ123" s="131"/>
      <c r="AK123" s="131"/>
      <c r="AL123" s="131"/>
      <c r="AM123" s="131"/>
      <c r="AN123" s="131"/>
      <c r="AO123" s="131"/>
      <c r="AP123" s="131"/>
      <c r="AQ123" s="131"/>
      <c r="AR123" s="131"/>
      <c r="AS123" s="131"/>
      <c r="AT123" s="131"/>
      <c r="AU123" s="132"/>
      <c r="AV123" s="97"/>
      <c r="AW123" s="98"/>
      <c r="AX123" s="98"/>
      <c r="AY123" s="100"/>
    </row>
    <row r="124" spans="1:51" ht="24.75" customHeight="1" x14ac:dyDescent="0.15">
      <c r="A124" s="164"/>
      <c r="B124" s="165"/>
      <c r="C124" s="165"/>
      <c r="D124" s="165"/>
      <c r="E124" s="165"/>
      <c r="F124" s="166"/>
      <c r="G124" s="91" t="s">
        <v>187</v>
      </c>
      <c r="H124" s="92"/>
      <c r="I124" s="92"/>
      <c r="J124" s="92"/>
      <c r="K124" s="93"/>
      <c r="L124" s="94" t="s">
        <v>187</v>
      </c>
      <c r="M124" s="95"/>
      <c r="N124" s="95"/>
      <c r="O124" s="95"/>
      <c r="P124" s="95"/>
      <c r="Q124" s="95"/>
      <c r="R124" s="95"/>
      <c r="S124" s="95"/>
      <c r="T124" s="95"/>
      <c r="U124" s="95"/>
      <c r="V124" s="95"/>
      <c r="W124" s="95"/>
      <c r="X124" s="96"/>
      <c r="Y124" s="97" t="s">
        <v>187</v>
      </c>
      <c r="Z124" s="98"/>
      <c r="AA124" s="98"/>
      <c r="AB124" s="98"/>
      <c r="AC124" s="99"/>
      <c r="AD124" s="91" t="s">
        <v>187</v>
      </c>
      <c r="AE124" s="92"/>
      <c r="AF124" s="92"/>
      <c r="AG124" s="92"/>
      <c r="AH124" s="93"/>
      <c r="AI124" s="94" t="s">
        <v>187</v>
      </c>
      <c r="AJ124" s="131"/>
      <c r="AK124" s="131"/>
      <c r="AL124" s="131"/>
      <c r="AM124" s="131"/>
      <c r="AN124" s="131"/>
      <c r="AO124" s="131"/>
      <c r="AP124" s="131"/>
      <c r="AQ124" s="131"/>
      <c r="AR124" s="131"/>
      <c r="AS124" s="131"/>
      <c r="AT124" s="131"/>
      <c r="AU124" s="132"/>
      <c r="AV124" s="97"/>
      <c r="AW124" s="98"/>
      <c r="AX124" s="98"/>
      <c r="AY124" s="100"/>
    </row>
    <row r="125" spans="1:51" ht="24.75" customHeight="1" x14ac:dyDescent="0.15">
      <c r="A125" s="164"/>
      <c r="B125" s="165"/>
      <c r="C125" s="165"/>
      <c r="D125" s="165"/>
      <c r="E125" s="165"/>
      <c r="F125" s="166"/>
      <c r="G125" s="91" t="s">
        <v>187</v>
      </c>
      <c r="H125" s="92"/>
      <c r="I125" s="92"/>
      <c r="J125" s="92"/>
      <c r="K125" s="93"/>
      <c r="L125" s="94" t="s">
        <v>187</v>
      </c>
      <c r="M125" s="95"/>
      <c r="N125" s="95"/>
      <c r="O125" s="95"/>
      <c r="P125" s="95"/>
      <c r="Q125" s="95"/>
      <c r="R125" s="95"/>
      <c r="S125" s="95"/>
      <c r="T125" s="95"/>
      <c r="U125" s="95"/>
      <c r="V125" s="95"/>
      <c r="W125" s="95"/>
      <c r="X125" s="96"/>
      <c r="Y125" s="97" t="s">
        <v>187</v>
      </c>
      <c r="Z125" s="98"/>
      <c r="AA125" s="98"/>
      <c r="AB125" s="98"/>
      <c r="AC125" s="99"/>
      <c r="AD125" s="91" t="s">
        <v>187</v>
      </c>
      <c r="AE125" s="92"/>
      <c r="AF125" s="92"/>
      <c r="AG125" s="92"/>
      <c r="AH125" s="93"/>
      <c r="AI125" s="94" t="s">
        <v>187</v>
      </c>
      <c r="AJ125" s="131"/>
      <c r="AK125" s="131"/>
      <c r="AL125" s="131"/>
      <c r="AM125" s="131"/>
      <c r="AN125" s="131"/>
      <c r="AO125" s="131"/>
      <c r="AP125" s="131"/>
      <c r="AQ125" s="131"/>
      <c r="AR125" s="131"/>
      <c r="AS125" s="131"/>
      <c r="AT125" s="131"/>
      <c r="AU125" s="132"/>
      <c r="AV125" s="97"/>
      <c r="AW125" s="98"/>
      <c r="AX125" s="98"/>
      <c r="AY125" s="100"/>
    </row>
    <row r="126" spans="1:51" ht="24.75" customHeight="1" x14ac:dyDescent="0.15">
      <c r="A126" s="164"/>
      <c r="B126" s="165"/>
      <c r="C126" s="165"/>
      <c r="D126" s="165"/>
      <c r="E126" s="165"/>
      <c r="F126" s="166"/>
      <c r="G126" s="91" t="s">
        <v>187</v>
      </c>
      <c r="H126" s="92"/>
      <c r="I126" s="92"/>
      <c r="J126" s="92"/>
      <c r="K126" s="93"/>
      <c r="L126" s="94" t="s">
        <v>187</v>
      </c>
      <c r="M126" s="95"/>
      <c r="N126" s="95"/>
      <c r="O126" s="95"/>
      <c r="P126" s="95"/>
      <c r="Q126" s="95"/>
      <c r="R126" s="95"/>
      <c r="S126" s="95"/>
      <c r="T126" s="95"/>
      <c r="U126" s="95"/>
      <c r="V126" s="95"/>
      <c r="W126" s="95"/>
      <c r="X126" s="96"/>
      <c r="Y126" s="97" t="s">
        <v>187</v>
      </c>
      <c r="Z126" s="98"/>
      <c r="AA126" s="98"/>
      <c r="AB126" s="98"/>
      <c r="AC126" s="99"/>
      <c r="AD126" s="91" t="s">
        <v>187</v>
      </c>
      <c r="AE126" s="92"/>
      <c r="AF126" s="92"/>
      <c r="AG126" s="92"/>
      <c r="AH126" s="93"/>
      <c r="AI126" s="94" t="s">
        <v>187</v>
      </c>
      <c r="AJ126" s="131"/>
      <c r="AK126" s="131"/>
      <c r="AL126" s="131"/>
      <c r="AM126" s="131"/>
      <c r="AN126" s="131"/>
      <c r="AO126" s="131"/>
      <c r="AP126" s="131"/>
      <c r="AQ126" s="131"/>
      <c r="AR126" s="131"/>
      <c r="AS126" s="131"/>
      <c r="AT126" s="131"/>
      <c r="AU126" s="132"/>
      <c r="AV126" s="97"/>
      <c r="AW126" s="98"/>
      <c r="AX126" s="98"/>
      <c r="AY126" s="100"/>
    </row>
    <row r="127" spans="1:51" ht="24.75" customHeight="1" x14ac:dyDescent="0.15">
      <c r="A127" s="164"/>
      <c r="B127" s="165"/>
      <c r="C127" s="165"/>
      <c r="D127" s="165"/>
      <c r="E127" s="165"/>
      <c r="F127" s="166"/>
      <c r="G127" s="91" t="s">
        <v>187</v>
      </c>
      <c r="H127" s="92"/>
      <c r="I127" s="92"/>
      <c r="J127" s="92"/>
      <c r="K127" s="93"/>
      <c r="L127" s="94" t="s">
        <v>187</v>
      </c>
      <c r="M127" s="95"/>
      <c r="N127" s="95"/>
      <c r="O127" s="95"/>
      <c r="P127" s="95"/>
      <c r="Q127" s="95"/>
      <c r="R127" s="95"/>
      <c r="S127" s="95"/>
      <c r="T127" s="95"/>
      <c r="U127" s="95"/>
      <c r="V127" s="95"/>
      <c r="W127" s="95"/>
      <c r="X127" s="96"/>
      <c r="Y127" s="97" t="s">
        <v>187</v>
      </c>
      <c r="Z127" s="98"/>
      <c r="AA127" s="98"/>
      <c r="AB127" s="98"/>
      <c r="AC127" s="99"/>
      <c r="AD127" s="91" t="s">
        <v>187</v>
      </c>
      <c r="AE127" s="92"/>
      <c r="AF127" s="92"/>
      <c r="AG127" s="92"/>
      <c r="AH127" s="93"/>
      <c r="AI127" s="94" t="s">
        <v>187</v>
      </c>
      <c r="AJ127" s="131"/>
      <c r="AK127" s="131"/>
      <c r="AL127" s="131"/>
      <c r="AM127" s="131"/>
      <c r="AN127" s="131"/>
      <c r="AO127" s="131"/>
      <c r="AP127" s="131"/>
      <c r="AQ127" s="131"/>
      <c r="AR127" s="131"/>
      <c r="AS127" s="131"/>
      <c r="AT127" s="131"/>
      <c r="AU127" s="132"/>
      <c r="AV127" s="97"/>
      <c r="AW127" s="98"/>
      <c r="AX127" s="98"/>
      <c r="AY127" s="100"/>
    </row>
    <row r="128" spans="1:51" ht="24.75" customHeight="1" x14ac:dyDescent="0.15">
      <c r="A128" s="164"/>
      <c r="B128" s="165"/>
      <c r="C128" s="165"/>
      <c r="D128" s="165"/>
      <c r="E128" s="165"/>
      <c r="F128" s="166"/>
      <c r="G128" s="81" t="s">
        <v>187</v>
      </c>
      <c r="H128" s="82"/>
      <c r="I128" s="82"/>
      <c r="J128" s="82"/>
      <c r="K128" s="83"/>
      <c r="L128" s="84" t="s">
        <v>187</v>
      </c>
      <c r="M128" s="136"/>
      <c r="N128" s="136"/>
      <c r="O128" s="136"/>
      <c r="P128" s="136"/>
      <c r="Q128" s="136"/>
      <c r="R128" s="136"/>
      <c r="S128" s="136"/>
      <c r="T128" s="136"/>
      <c r="U128" s="136"/>
      <c r="V128" s="136"/>
      <c r="W128" s="136"/>
      <c r="X128" s="137"/>
      <c r="Y128" s="87" t="s">
        <v>187</v>
      </c>
      <c r="Z128" s="88"/>
      <c r="AA128" s="88"/>
      <c r="AB128" s="88"/>
      <c r="AC128" s="88"/>
      <c r="AD128" s="81" t="s">
        <v>187</v>
      </c>
      <c r="AE128" s="82"/>
      <c r="AF128" s="82"/>
      <c r="AG128" s="82"/>
      <c r="AH128" s="83"/>
      <c r="AI128" s="84" t="s">
        <v>187</v>
      </c>
      <c r="AJ128" s="136"/>
      <c r="AK128" s="136"/>
      <c r="AL128" s="136"/>
      <c r="AM128" s="136"/>
      <c r="AN128" s="136"/>
      <c r="AO128" s="136"/>
      <c r="AP128" s="136"/>
      <c r="AQ128" s="136"/>
      <c r="AR128" s="136"/>
      <c r="AS128" s="136"/>
      <c r="AT128" s="136"/>
      <c r="AU128" s="137"/>
      <c r="AV128" s="87"/>
      <c r="AW128" s="88"/>
      <c r="AX128" s="88"/>
      <c r="AY128" s="90"/>
    </row>
    <row r="129" spans="1:51" ht="24.75" customHeight="1" x14ac:dyDescent="0.15">
      <c r="A129" s="164"/>
      <c r="B129" s="165"/>
      <c r="C129" s="165"/>
      <c r="D129" s="165"/>
      <c r="E129" s="165"/>
      <c r="F129" s="166"/>
      <c r="G129" s="123" t="s">
        <v>8</v>
      </c>
      <c r="H129" s="37"/>
      <c r="I129" s="37"/>
      <c r="J129" s="37"/>
      <c r="K129" s="38"/>
      <c r="L129" s="124"/>
      <c r="M129" s="133"/>
      <c r="N129" s="133"/>
      <c r="O129" s="133"/>
      <c r="P129" s="133"/>
      <c r="Q129" s="133"/>
      <c r="R129" s="133"/>
      <c r="S129" s="133"/>
      <c r="T129" s="133"/>
      <c r="U129" s="133"/>
      <c r="V129" s="133"/>
      <c r="W129" s="133"/>
      <c r="X129" s="134"/>
      <c r="Y129" s="127">
        <f>SUM(Y121:AC128)</f>
        <v>0.48</v>
      </c>
      <c r="Z129" s="128"/>
      <c r="AA129" s="128"/>
      <c r="AB129" s="128"/>
      <c r="AC129" s="135"/>
      <c r="AD129" s="123" t="s">
        <v>8</v>
      </c>
      <c r="AE129" s="37"/>
      <c r="AF129" s="37"/>
      <c r="AG129" s="37"/>
      <c r="AH129" s="37"/>
      <c r="AI129" s="124"/>
      <c r="AJ129" s="133"/>
      <c r="AK129" s="133"/>
      <c r="AL129" s="133"/>
      <c r="AM129" s="133"/>
      <c r="AN129" s="133"/>
      <c r="AO129" s="133"/>
      <c r="AP129" s="133"/>
      <c r="AQ129" s="133"/>
      <c r="AR129" s="133"/>
      <c r="AS129" s="133"/>
      <c r="AT129" s="133"/>
      <c r="AU129" s="134"/>
      <c r="AV129" s="127">
        <f>SUM(AV121:AY128)</f>
        <v>0</v>
      </c>
      <c r="AW129" s="128"/>
      <c r="AX129" s="128"/>
      <c r="AY129" s="130"/>
    </row>
    <row r="130" spans="1:51" ht="25.15" hidden="1" customHeight="1" x14ac:dyDescent="0.15">
      <c r="A130" s="164"/>
      <c r="B130" s="165"/>
      <c r="C130" s="165"/>
      <c r="D130" s="165"/>
      <c r="E130" s="165"/>
      <c r="F130" s="166"/>
      <c r="G130" s="111" t="s">
        <v>114</v>
      </c>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3"/>
      <c r="AD130" s="111" t="s">
        <v>111</v>
      </c>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4"/>
    </row>
    <row r="131" spans="1:51" ht="25.5" hidden="1" customHeight="1" x14ac:dyDescent="0.15">
      <c r="A131" s="164"/>
      <c r="B131" s="165"/>
      <c r="C131" s="165"/>
      <c r="D131" s="165"/>
      <c r="E131" s="165"/>
      <c r="F131" s="166"/>
      <c r="G131" s="115" t="s">
        <v>5</v>
      </c>
      <c r="H131" s="116"/>
      <c r="I131" s="116"/>
      <c r="J131" s="116"/>
      <c r="K131" s="117"/>
      <c r="L131" s="118" t="s">
        <v>6</v>
      </c>
      <c r="M131" s="145"/>
      <c r="N131" s="145"/>
      <c r="O131" s="145"/>
      <c r="P131" s="145"/>
      <c r="Q131" s="145"/>
      <c r="R131" s="145"/>
      <c r="S131" s="145"/>
      <c r="T131" s="145"/>
      <c r="U131" s="145"/>
      <c r="V131" s="145"/>
      <c r="W131" s="145"/>
      <c r="X131" s="146"/>
      <c r="Y131" s="119" t="s">
        <v>7</v>
      </c>
      <c r="Z131" s="147"/>
      <c r="AA131" s="147"/>
      <c r="AB131" s="147"/>
      <c r="AC131" s="148"/>
      <c r="AD131" s="149" t="s">
        <v>5</v>
      </c>
      <c r="AE131" s="150"/>
      <c r="AF131" s="150"/>
      <c r="AG131" s="150"/>
      <c r="AH131" s="150"/>
      <c r="AI131" s="118" t="s">
        <v>6</v>
      </c>
      <c r="AJ131" s="145"/>
      <c r="AK131" s="145"/>
      <c r="AL131" s="145"/>
      <c r="AM131" s="145"/>
      <c r="AN131" s="145"/>
      <c r="AO131" s="145"/>
      <c r="AP131" s="145"/>
      <c r="AQ131" s="145"/>
      <c r="AR131" s="145"/>
      <c r="AS131" s="145"/>
      <c r="AT131" s="145"/>
      <c r="AU131" s="146"/>
      <c r="AV131" s="119" t="s">
        <v>7</v>
      </c>
      <c r="AW131" s="147"/>
      <c r="AX131" s="147"/>
      <c r="AY131" s="151"/>
    </row>
    <row r="132" spans="1:51" ht="24.75" hidden="1" customHeight="1" x14ac:dyDescent="0.15">
      <c r="A132" s="164"/>
      <c r="B132" s="165"/>
      <c r="C132" s="165"/>
      <c r="D132" s="165"/>
      <c r="E132" s="165"/>
      <c r="F132" s="166"/>
      <c r="G132" s="91"/>
      <c r="H132" s="92"/>
      <c r="I132" s="92"/>
      <c r="J132" s="92"/>
      <c r="K132" s="93"/>
      <c r="L132" s="138"/>
      <c r="M132" s="139"/>
      <c r="N132" s="139"/>
      <c r="O132" s="139"/>
      <c r="P132" s="139"/>
      <c r="Q132" s="139"/>
      <c r="R132" s="139"/>
      <c r="S132" s="139"/>
      <c r="T132" s="139"/>
      <c r="U132" s="139"/>
      <c r="V132" s="139"/>
      <c r="W132" s="139"/>
      <c r="X132" s="140"/>
      <c r="Y132" s="97"/>
      <c r="Z132" s="98"/>
      <c r="AA132" s="98"/>
      <c r="AB132" s="98"/>
      <c r="AC132" s="99"/>
      <c r="AD132" s="101"/>
      <c r="AE132" s="102"/>
      <c r="AF132" s="102"/>
      <c r="AG132" s="102"/>
      <c r="AH132" s="103"/>
      <c r="AI132" s="104"/>
      <c r="AJ132" s="141"/>
      <c r="AK132" s="141"/>
      <c r="AL132" s="141"/>
      <c r="AM132" s="141"/>
      <c r="AN132" s="141"/>
      <c r="AO132" s="141"/>
      <c r="AP132" s="141"/>
      <c r="AQ132" s="141"/>
      <c r="AR132" s="141"/>
      <c r="AS132" s="141"/>
      <c r="AT132" s="141"/>
      <c r="AU132" s="142"/>
      <c r="AV132" s="107"/>
      <c r="AW132" s="108"/>
      <c r="AX132" s="108"/>
      <c r="AY132" s="110"/>
    </row>
    <row r="133" spans="1:51" ht="24.75" hidden="1" customHeight="1" x14ac:dyDescent="0.15">
      <c r="A133" s="164"/>
      <c r="B133" s="165"/>
      <c r="C133" s="165"/>
      <c r="D133" s="165"/>
      <c r="E133" s="165"/>
      <c r="F133" s="166"/>
      <c r="G133" s="91"/>
      <c r="H133" s="92"/>
      <c r="I133" s="92"/>
      <c r="J133" s="92"/>
      <c r="K133" s="93"/>
      <c r="L133" s="94"/>
      <c r="M133" s="95"/>
      <c r="N133" s="95"/>
      <c r="O133" s="95"/>
      <c r="P133" s="95"/>
      <c r="Q133" s="95"/>
      <c r="R133" s="95"/>
      <c r="S133" s="95"/>
      <c r="T133" s="95"/>
      <c r="U133" s="95"/>
      <c r="V133" s="95"/>
      <c r="W133" s="95"/>
      <c r="X133" s="96"/>
      <c r="Y133" s="97"/>
      <c r="Z133" s="98"/>
      <c r="AA133" s="98"/>
      <c r="AB133" s="98"/>
      <c r="AC133" s="99"/>
      <c r="AD133" s="91"/>
      <c r="AE133" s="92"/>
      <c r="AF133" s="92"/>
      <c r="AG133" s="92"/>
      <c r="AH133" s="93"/>
      <c r="AI133" s="94"/>
      <c r="AJ133" s="131"/>
      <c r="AK133" s="131"/>
      <c r="AL133" s="131"/>
      <c r="AM133" s="131"/>
      <c r="AN133" s="131"/>
      <c r="AO133" s="131"/>
      <c r="AP133" s="131"/>
      <c r="AQ133" s="131"/>
      <c r="AR133" s="131"/>
      <c r="AS133" s="131"/>
      <c r="AT133" s="131"/>
      <c r="AU133" s="132"/>
      <c r="AV133" s="97"/>
      <c r="AW133" s="98"/>
      <c r="AX133" s="98"/>
      <c r="AY133" s="100"/>
    </row>
    <row r="134" spans="1:51" ht="24.75" hidden="1" customHeight="1" x14ac:dyDescent="0.15">
      <c r="A134" s="164"/>
      <c r="B134" s="165"/>
      <c r="C134" s="165"/>
      <c r="D134" s="165"/>
      <c r="E134" s="165"/>
      <c r="F134" s="166"/>
      <c r="G134" s="91"/>
      <c r="H134" s="92"/>
      <c r="I134" s="92"/>
      <c r="J134" s="92"/>
      <c r="K134" s="93"/>
      <c r="L134" s="94"/>
      <c r="M134" s="95"/>
      <c r="N134" s="95"/>
      <c r="O134" s="95"/>
      <c r="P134" s="95"/>
      <c r="Q134" s="95"/>
      <c r="R134" s="95"/>
      <c r="S134" s="95"/>
      <c r="T134" s="95"/>
      <c r="U134" s="95"/>
      <c r="V134" s="95"/>
      <c r="W134" s="95"/>
      <c r="X134" s="96"/>
      <c r="Y134" s="97"/>
      <c r="Z134" s="98"/>
      <c r="AA134" s="98"/>
      <c r="AB134" s="98"/>
      <c r="AC134" s="99"/>
      <c r="AD134" s="91"/>
      <c r="AE134" s="92"/>
      <c r="AF134" s="92"/>
      <c r="AG134" s="92"/>
      <c r="AH134" s="93"/>
      <c r="AI134" s="94"/>
      <c r="AJ134" s="131"/>
      <c r="AK134" s="131"/>
      <c r="AL134" s="131"/>
      <c r="AM134" s="131"/>
      <c r="AN134" s="131"/>
      <c r="AO134" s="131"/>
      <c r="AP134" s="131"/>
      <c r="AQ134" s="131"/>
      <c r="AR134" s="131"/>
      <c r="AS134" s="131"/>
      <c r="AT134" s="131"/>
      <c r="AU134" s="132"/>
      <c r="AV134" s="97"/>
      <c r="AW134" s="98"/>
      <c r="AX134" s="98"/>
      <c r="AY134" s="100"/>
    </row>
    <row r="135" spans="1:51" ht="24.75" hidden="1" customHeight="1" x14ac:dyDescent="0.15">
      <c r="A135" s="164"/>
      <c r="B135" s="165"/>
      <c r="C135" s="165"/>
      <c r="D135" s="165"/>
      <c r="E135" s="165"/>
      <c r="F135" s="166"/>
      <c r="G135" s="91"/>
      <c r="H135" s="92"/>
      <c r="I135" s="92"/>
      <c r="J135" s="92"/>
      <c r="K135" s="93"/>
      <c r="L135" s="94"/>
      <c r="M135" s="95"/>
      <c r="N135" s="95"/>
      <c r="O135" s="95"/>
      <c r="P135" s="95"/>
      <c r="Q135" s="95"/>
      <c r="R135" s="95"/>
      <c r="S135" s="95"/>
      <c r="T135" s="95"/>
      <c r="U135" s="95"/>
      <c r="V135" s="95"/>
      <c r="W135" s="95"/>
      <c r="X135" s="96"/>
      <c r="Y135" s="97"/>
      <c r="Z135" s="98"/>
      <c r="AA135" s="98"/>
      <c r="AB135" s="98"/>
      <c r="AC135" s="99"/>
      <c r="AD135" s="91"/>
      <c r="AE135" s="92"/>
      <c r="AF135" s="92"/>
      <c r="AG135" s="92"/>
      <c r="AH135" s="93"/>
      <c r="AI135" s="94"/>
      <c r="AJ135" s="131"/>
      <c r="AK135" s="131"/>
      <c r="AL135" s="131"/>
      <c r="AM135" s="131"/>
      <c r="AN135" s="131"/>
      <c r="AO135" s="131"/>
      <c r="AP135" s="131"/>
      <c r="AQ135" s="131"/>
      <c r="AR135" s="131"/>
      <c r="AS135" s="131"/>
      <c r="AT135" s="131"/>
      <c r="AU135" s="132"/>
      <c r="AV135" s="97"/>
      <c r="AW135" s="98"/>
      <c r="AX135" s="98"/>
      <c r="AY135" s="100"/>
    </row>
    <row r="136" spans="1:51" ht="24.75" hidden="1" customHeight="1" x14ac:dyDescent="0.15">
      <c r="A136" s="164"/>
      <c r="B136" s="165"/>
      <c r="C136" s="165"/>
      <c r="D136" s="165"/>
      <c r="E136" s="165"/>
      <c r="F136" s="166"/>
      <c r="G136" s="91"/>
      <c r="H136" s="92"/>
      <c r="I136" s="92"/>
      <c r="J136" s="92"/>
      <c r="K136" s="93"/>
      <c r="L136" s="94"/>
      <c r="M136" s="95"/>
      <c r="N136" s="95"/>
      <c r="O136" s="95"/>
      <c r="P136" s="95"/>
      <c r="Q136" s="95"/>
      <c r="R136" s="95"/>
      <c r="S136" s="95"/>
      <c r="T136" s="95"/>
      <c r="U136" s="95"/>
      <c r="V136" s="95"/>
      <c r="W136" s="95"/>
      <c r="X136" s="96"/>
      <c r="Y136" s="97"/>
      <c r="Z136" s="98"/>
      <c r="AA136" s="98"/>
      <c r="AB136" s="98"/>
      <c r="AC136" s="99"/>
      <c r="AD136" s="91"/>
      <c r="AE136" s="92"/>
      <c r="AF136" s="92"/>
      <c r="AG136" s="92"/>
      <c r="AH136" s="93"/>
      <c r="AI136" s="94"/>
      <c r="AJ136" s="131"/>
      <c r="AK136" s="131"/>
      <c r="AL136" s="131"/>
      <c r="AM136" s="131"/>
      <c r="AN136" s="131"/>
      <c r="AO136" s="131"/>
      <c r="AP136" s="131"/>
      <c r="AQ136" s="131"/>
      <c r="AR136" s="131"/>
      <c r="AS136" s="131"/>
      <c r="AT136" s="131"/>
      <c r="AU136" s="132"/>
      <c r="AV136" s="97"/>
      <c r="AW136" s="98"/>
      <c r="AX136" s="98"/>
      <c r="AY136" s="100"/>
    </row>
    <row r="137" spans="1:51" ht="24.75" hidden="1" customHeight="1" x14ac:dyDescent="0.15">
      <c r="A137" s="164"/>
      <c r="B137" s="165"/>
      <c r="C137" s="165"/>
      <c r="D137" s="165"/>
      <c r="E137" s="165"/>
      <c r="F137" s="166"/>
      <c r="G137" s="91"/>
      <c r="H137" s="92"/>
      <c r="I137" s="92"/>
      <c r="J137" s="92"/>
      <c r="K137" s="93"/>
      <c r="L137" s="94"/>
      <c r="M137" s="131"/>
      <c r="N137" s="131"/>
      <c r="O137" s="131"/>
      <c r="P137" s="131"/>
      <c r="Q137" s="131"/>
      <c r="R137" s="131"/>
      <c r="S137" s="131"/>
      <c r="T137" s="131"/>
      <c r="U137" s="131"/>
      <c r="V137" s="131"/>
      <c r="W137" s="131"/>
      <c r="X137" s="132"/>
      <c r="Y137" s="97"/>
      <c r="Z137" s="98"/>
      <c r="AA137" s="98"/>
      <c r="AB137" s="98"/>
      <c r="AC137" s="98"/>
      <c r="AD137" s="91"/>
      <c r="AE137" s="92"/>
      <c r="AF137" s="92"/>
      <c r="AG137" s="92"/>
      <c r="AH137" s="93"/>
      <c r="AI137" s="94"/>
      <c r="AJ137" s="131"/>
      <c r="AK137" s="131"/>
      <c r="AL137" s="131"/>
      <c r="AM137" s="131"/>
      <c r="AN137" s="131"/>
      <c r="AO137" s="131"/>
      <c r="AP137" s="131"/>
      <c r="AQ137" s="131"/>
      <c r="AR137" s="131"/>
      <c r="AS137" s="131"/>
      <c r="AT137" s="131"/>
      <c r="AU137" s="132"/>
      <c r="AV137" s="97"/>
      <c r="AW137" s="98"/>
      <c r="AX137" s="98"/>
      <c r="AY137" s="100"/>
    </row>
    <row r="138" spans="1:51" ht="24.75" hidden="1" customHeight="1" x14ac:dyDescent="0.15">
      <c r="A138" s="164"/>
      <c r="B138" s="165"/>
      <c r="C138" s="165"/>
      <c r="D138" s="165"/>
      <c r="E138" s="165"/>
      <c r="F138" s="166"/>
      <c r="G138" s="91"/>
      <c r="H138" s="92"/>
      <c r="I138" s="92"/>
      <c r="J138" s="92"/>
      <c r="K138" s="93"/>
      <c r="L138" s="94"/>
      <c r="M138" s="131"/>
      <c r="N138" s="131"/>
      <c r="O138" s="131"/>
      <c r="P138" s="131"/>
      <c r="Q138" s="131"/>
      <c r="R138" s="131"/>
      <c r="S138" s="131"/>
      <c r="T138" s="131"/>
      <c r="U138" s="131"/>
      <c r="V138" s="131"/>
      <c r="W138" s="131"/>
      <c r="X138" s="132"/>
      <c r="Y138" s="97"/>
      <c r="Z138" s="98"/>
      <c r="AA138" s="98"/>
      <c r="AB138" s="98"/>
      <c r="AC138" s="98"/>
      <c r="AD138" s="91"/>
      <c r="AE138" s="92"/>
      <c r="AF138" s="92"/>
      <c r="AG138" s="92"/>
      <c r="AH138" s="93"/>
      <c r="AI138" s="94"/>
      <c r="AJ138" s="131"/>
      <c r="AK138" s="131"/>
      <c r="AL138" s="131"/>
      <c r="AM138" s="131"/>
      <c r="AN138" s="131"/>
      <c r="AO138" s="131"/>
      <c r="AP138" s="131"/>
      <c r="AQ138" s="131"/>
      <c r="AR138" s="131"/>
      <c r="AS138" s="131"/>
      <c r="AT138" s="131"/>
      <c r="AU138" s="132"/>
      <c r="AV138" s="97"/>
      <c r="AW138" s="98"/>
      <c r="AX138" s="98"/>
      <c r="AY138" s="100"/>
    </row>
    <row r="139" spans="1:51" ht="24.75" hidden="1" customHeight="1" x14ac:dyDescent="0.15">
      <c r="A139" s="164"/>
      <c r="B139" s="165"/>
      <c r="C139" s="165"/>
      <c r="D139" s="165"/>
      <c r="E139" s="165"/>
      <c r="F139" s="166"/>
      <c r="G139" s="81"/>
      <c r="H139" s="82"/>
      <c r="I139" s="82"/>
      <c r="J139" s="82"/>
      <c r="K139" s="83"/>
      <c r="L139" s="84"/>
      <c r="M139" s="136"/>
      <c r="N139" s="136"/>
      <c r="O139" s="136"/>
      <c r="P139" s="136"/>
      <c r="Q139" s="136"/>
      <c r="R139" s="136"/>
      <c r="S139" s="136"/>
      <c r="T139" s="136"/>
      <c r="U139" s="136"/>
      <c r="V139" s="136"/>
      <c r="W139" s="136"/>
      <c r="X139" s="137"/>
      <c r="Y139" s="87"/>
      <c r="Z139" s="88"/>
      <c r="AA139" s="88"/>
      <c r="AB139" s="88"/>
      <c r="AC139" s="88"/>
      <c r="AD139" s="81"/>
      <c r="AE139" s="82"/>
      <c r="AF139" s="82"/>
      <c r="AG139" s="82"/>
      <c r="AH139" s="83"/>
      <c r="AI139" s="84"/>
      <c r="AJ139" s="136"/>
      <c r="AK139" s="136"/>
      <c r="AL139" s="136"/>
      <c r="AM139" s="136"/>
      <c r="AN139" s="136"/>
      <c r="AO139" s="136"/>
      <c r="AP139" s="136"/>
      <c r="AQ139" s="136"/>
      <c r="AR139" s="136"/>
      <c r="AS139" s="136"/>
      <c r="AT139" s="136"/>
      <c r="AU139" s="137"/>
      <c r="AV139" s="87"/>
      <c r="AW139" s="88"/>
      <c r="AX139" s="88"/>
      <c r="AY139" s="90"/>
    </row>
    <row r="140" spans="1:51" ht="24.75" hidden="1" customHeight="1" x14ac:dyDescent="0.15">
      <c r="A140" s="164"/>
      <c r="B140" s="165"/>
      <c r="C140" s="165"/>
      <c r="D140" s="165"/>
      <c r="E140" s="165"/>
      <c r="F140" s="166"/>
      <c r="G140" s="123" t="s">
        <v>8</v>
      </c>
      <c r="H140" s="37"/>
      <c r="I140" s="37"/>
      <c r="J140" s="37"/>
      <c r="K140" s="38"/>
      <c r="L140" s="124"/>
      <c r="M140" s="133"/>
      <c r="N140" s="133"/>
      <c r="O140" s="133"/>
      <c r="P140" s="133"/>
      <c r="Q140" s="133"/>
      <c r="R140" s="133"/>
      <c r="S140" s="133"/>
      <c r="T140" s="133"/>
      <c r="U140" s="133"/>
      <c r="V140" s="133"/>
      <c r="W140" s="133"/>
      <c r="X140" s="134"/>
      <c r="Y140" s="127">
        <f>SUM(Y132:AC139)</f>
        <v>0</v>
      </c>
      <c r="Z140" s="128"/>
      <c r="AA140" s="128"/>
      <c r="AB140" s="128"/>
      <c r="AC140" s="135"/>
      <c r="AD140" s="123" t="s">
        <v>8</v>
      </c>
      <c r="AE140" s="37"/>
      <c r="AF140" s="37"/>
      <c r="AG140" s="37"/>
      <c r="AH140" s="37"/>
      <c r="AI140" s="124"/>
      <c r="AJ140" s="133"/>
      <c r="AK140" s="133"/>
      <c r="AL140" s="133"/>
      <c r="AM140" s="133"/>
      <c r="AN140" s="133"/>
      <c r="AO140" s="133"/>
      <c r="AP140" s="133"/>
      <c r="AQ140" s="133"/>
      <c r="AR140" s="133"/>
      <c r="AS140" s="133"/>
      <c r="AT140" s="133"/>
      <c r="AU140" s="134"/>
      <c r="AV140" s="127">
        <f>SUM(AV132:AY139)</f>
        <v>0</v>
      </c>
      <c r="AW140" s="128"/>
      <c r="AX140" s="128"/>
      <c r="AY140" s="130"/>
    </row>
    <row r="141" spans="1:51" ht="24.75" hidden="1" customHeight="1" x14ac:dyDescent="0.15">
      <c r="A141" s="164"/>
      <c r="B141" s="165"/>
      <c r="C141" s="165"/>
      <c r="D141" s="165"/>
      <c r="E141" s="165"/>
      <c r="F141" s="166"/>
      <c r="G141" s="111" t="s">
        <v>4</v>
      </c>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3"/>
      <c r="AD141" s="111" t="s">
        <v>118</v>
      </c>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4"/>
    </row>
    <row r="142" spans="1:51" ht="24.75" hidden="1" customHeight="1" x14ac:dyDescent="0.15">
      <c r="A142" s="164"/>
      <c r="B142" s="165"/>
      <c r="C142" s="165"/>
      <c r="D142" s="165"/>
      <c r="E142" s="165"/>
      <c r="F142" s="166"/>
      <c r="G142" s="115" t="s">
        <v>5</v>
      </c>
      <c r="H142" s="116"/>
      <c r="I142" s="116"/>
      <c r="J142" s="116"/>
      <c r="K142" s="117"/>
      <c r="L142" s="118" t="s">
        <v>6</v>
      </c>
      <c r="M142" s="116"/>
      <c r="N142" s="116"/>
      <c r="O142" s="116"/>
      <c r="P142" s="116"/>
      <c r="Q142" s="116"/>
      <c r="R142" s="116"/>
      <c r="S142" s="116"/>
      <c r="T142" s="116"/>
      <c r="U142" s="116"/>
      <c r="V142" s="116"/>
      <c r="W142" s="116"/>
      <c r="X142" s="117"/>
      <c r="Y142" s="119" t="s">
        <v>7</v>
      </c>
      <c r="Z142" s="120"/>
      <c r="AA142" s="120"/>
      <c r="AB142" s="120"/>
      <c r="AC142" s="121"/>
      <c r="AD142" s="115" t="s">
        <v>5</v>
      </c>
      <c r="AE142" s="116"/>
      <c r="AF142" s="116"/>
      <c r="AG142" s="116"/>
      <c r="AH142" s="117"/>
      <c r="AI142" s="118" t="s">
        <v>6</v>
      </c>
      <c r="AJ142" s="116"/>
      <c r="AK142" s="116"/>
      <c r="AL142" s="116"/>
      <c r="AM142" s="116"/>
      <c r="AN142" s="116"/>
      <c r="AO142" s="116"/>
      <c r="AP142" s="116"/>
      <c r="AQ142" s="116"/>
      <c r="AR142" s="116"/>
      <c r="AS142" s="116"/>
      <c r="AT142" s="116"/>
      <c r="AU142" s="117"/>
      <c r="AV142" s="119" t="s">
        <v>7</v>
      </c>
      <c r="AW142" s="120"/>
      <c r="AX142" s="120"/>
      <c r="AY142" s="122"/>
    </row>
    <row r="143" spans="1:51" ht="24.75" hidden="1" customHeight="1" x14ac:dyDescent="0.15">
      <c r="A143" s="164"/>
      <c r="B143" s="165"/>
      <c r="C143" s="165"/>
      <c r="D143" s="165"/>
      <c r="E143" s="165"/>
      <c r="F143" s="166"/>
      <c r="G143" s="101"/>
      <c r="H143" s="102"/>
      <c r="I143" s="102"/>
      <c r="J143" s="102"/>
      <c r="K143" s="103"/>
      <c r="L143" s="104"/>
      <c r="M143" s="105"/>
      <c r="N143" s="105"/>
      <c r="O143" s="105"/>
      <c r="P143" s="105"/>
      <c r="Q143" s="105"/>
      <c r="R143" s="105"/>
      <c r="S143" s="105"/>
      <c r="T143" s="105"/>
      <c r="U143" s="105"/>
      <c r="V143" s="105"/>
      <c r="W143" s="105"/>
      <c r="X143" s="106"/>
      <c r="Y143" s="107"/>
      <c r="Z143" s="108"/>
      <c r="AA143" s="108"/>
      <c r="AB143" s="108"/>
      <c r="AC143" s="109"/>
      <c r="AD143" s="101"/>
      <c r="AE143" s="102"/>
      <c r="AF143" s="102"/>
      <c r="AG143" s="102"/>
      <c r="AH143" s="103"/>
      <c r="AI143" s="104"/>
      <c r="AJ143" s="105"/>
      <c r="AK143" s="105"/>
      <c r="AL143" s="105"/>
      <c r="AM143" s="105"/>
      <c r="AN143" s="105"/>
      <c r="AO143" s="105"/>
      <c r="AP143" s="105"/>
      <c r="AQ143" s="105"/>
      <c r="AR143" s="105"/>
      <c r="AS143" s="105"/>
      <c r="AT143" s="105"/>
      <c r="AU143" s="106"/>
      <c r="AV143" s="107"/>
      <c r="AW143" s="108"/>
      <c r="AX143" s="108"/>
      <c r="AY143" s="110"/>
    </row>
    <row r="144" spans="1:51" ht="24.75" hidden="1" customHeight="1" x14ac:dyDescent="0.15">
      <c r="A144" s="164"/>
      <c r="B144" s="165"/>
      <c r="C144" s="165"/>
      <c r="D144" s="165"/>
      <c r="E144" s="165"/>
      <c r="F144" s="166"/>
      <c r="G144" s="91"/>
      <c r="H144" s="92"/>
      <c r="I144" s="92"/>
      <c r="J144" s="92"/>
      <c r="K144" s="93"/>
      <c r="L144" s="94"/>
      <c r="M144" s="95"/>
      <c r="N144" s="95"/>
      <c r="O144" s="95"/>
      <c r="P144" s="95"/>
      <c r="Q144" s="95"/>
      <c r="R144" s="95"/>
      <c r="S144" s="95"/>
      <c r="T144" s="95"/>
      <c r="U144" s="95"/>
      <c r="V144" s="95"/>
      <c r="W144" s="95"/>
      <c r="X144" s="96"/>
      <c r="Y144" s="97"/>
      <c r="Z144" s="98"/>
      <c r="AA144" s="98"/>
      <c r="AB144" s="98"/>
      <c r="AC144" s="99"/>
      <c r="AD144" s="91"/>
      <c r="AE144" s="92"/>
      <c r="AF144" s="92"/>
      <c r="AG144" s="92"/>
      <c r="AH144" s="93"/>
      <c r="AI144" s="94"/>
      <c r="AJ144" s="95"/>
      <c r="AK144" s="95"/>
      <c r="AL144" s="95"/>
      <c r="AM144" s="95"/>
      <c r="AN144" s="95"/>
      <c r="AO144" s="95"/>
      <c r="AP144" s="95"/>
      <c r="AQ144" s="95"/>
      <c r="AR144" s="95"/>
      <c r="AS144" s="95"/>
      <c r="AT144" s="95"/>
      <c r="AU144" s="96"/>
      <c r="AV144" s="97"/>
      <c r="AW144" s="98"/>
      <c r="AX144" s="98"/>
      <c r="AY144" s="100"/>
    </row>
    <row r="145" spans="1:51" ht="24.75" hidden="1" customHeight="1" x14ac:dyDescent="0.15">
      <c r="A145" s="164"/>
      <c r="B145" s="165"/>
      <c r="C145" s="165"/>
      <c r="D145" s="165"/>
      <c r="E145" s="165"/>
      <c r="F145" s="166"/>
      <c r="G145" s="91"/>
      <c r="H145" s="92"/>
      <c r="I145" s="92"/>
      <c r="J145" s="92"/>
      <c r="K145" s="93"/>
      <c r="L145" s="94"/>
      <c r="M145" s="95"/>
      <c r="N145" s="95"/>
      <c r="O145" s="95"/>
      <c r="P145" s="95"/>
      <c r="Q145" s="95"/>
      <c r="R145" s="95"/>
      <c r="S145" s="95"/>
      <c r="T145" s="95"/>
      <c r="U145" s="95"/>
      <c r="V145" s="95"/>
      <c r="W145" s="95"/>
      <c r="X145" s="96"/>
      <c r="Y145" s="97"/>
      <c r="Z145" s="98"/>
      <c r="AA145" s="98"/>
      <c r="AB145" s="98"/>
      <c r="AC145" s="99"/>
      <c r="AD145" s="91"/>
      <c r="AE145" s="92"/>
      <c r="AF145" s="92"/>
      <c r="AG145" s="92"/>
      <c r="AH145" s="93"/>
      <c r="AI145" s="94"/>
      <c r="AJ145" s="95"/>
      <c r="AK145" s="95"/>
      <c r="AL145" s="95"/>
      <c r="AM145" s="95"/>
      <c r="AN145" s="95"/>
      <c r="AO145" s="95"/>
      <c r="AP145" s="95"/>
      <c r="AQ145" s="95"/>
      <c r="AR145" s="95"/>
      <c r="AS145" s="95"/>
      <c r="AT145" s="95"/>
      <c r="AU145" s="96"/>
      <c r="AV145" s="97"/>
      <c r="AW145" s="98"/>
      <c r="AX145" s="98"/>
      <c r="AY145" s="100"/>
    </row>
    <row r="146" spans="1:51" ht="24.75" hidden="1" customHeight="1" x14ac:dyDescent="0.15">
      <c r="A146" s="164"/>
      <c r="B146" s="165"/>
      <c r="C146" s="165"/>
      <c r="D146" s="165"/>
      <c r="E146" s="165"/>
      <c r="F146" s="166"/>
      <c r="G146" s="91"/>
      <c r="H146" s="92"/>
      <c r="I146" s="92"/>
      <c r="J146" s="92"/>
      <c r="K146" s="93"/>
      <c r="L146" s="94"/>
      <c r="M146" s="131"/>
      <c r="N146" s="131"/>
      <c r="O146" s="131"/>
      <c r="P146" s="131"/>
      <c r="Q146" s="131"/>
      <c r="R146" s="131"/>
      <c r="S146" s="131"/>
      <c r="T146" s="131"/>
      <c r="U146" s="131"/>
      <c r="V146" s="131"/>
      <c r="W146" s="131"/>
      <c r="X146" s="132"/>
      <c r="Y146" s="97"/>
      <c r="Z146" s="98"/>
      <c r="AA146" s="98"/>
      <c r="AB146" s="98"/>
      <c r="AC146" s="99"/>
      <c r="AD146" s="91"/>
      <c r="AE146" s="92"/>
      <c r="AF146" s="92"/>
      <c r="AG146" s="92"/>
      <c r="AH146" s="93"/>
      <c r="AI146" s="94"/>
      <c r="AJ146" s="95"/>
      <c r="AK146" s="95"/>
      <c r="AL146" s="95"/>
      <c r="AM146" s="95"/>
      <c r="AN146" s="95"/>
      <c r="AO146" s="95"/>
      <c r="AP146" s="95"/>
      <c r="AQ146" s="95"/>
      <c r="AR146" s="95"/>
      <c r="AS146" s="95"/>
      <c r="AT146" s="95"/>
      <c r="AU146" s="96"/>
      <c r="AV146" s="97"/>
      <c r="AW146" s="98"/>
      <c r="AX146" s="98"/>
      <c r="AY146" s="100"/>
    </row>
    <row r="147" spans="1:51" ht="24.75" hidden="1" customHeight="1" x14ac:dyDescent="0.15">
      <c r="A147" s="164"/>
      <c r="B147" s="165"/>
      <c r="C147" s="165"/>
      <c r="D147" s="165"/>
      <c r="E147" s="165"/>
      <c r="F147" s="166"/>
      <c r="G147" s="91"/>
      <c r="H147" s="92"/>
      <c r="I147" s="92"/>
      <c r="J147" s="92"/>
      <c r="K147" s="93"/>
      <c r="L147" s="94"/>
      <c r="M147" s="95"/>
      <c r="N147" s="95"/>
      <c r="O147" s="95"/>
      <c r="P147" s="95"/>
      <c r="Q147" s="95"/>
      <c r="R147" s="95"/>
      <c r="S147" s="95"/>
      <c r="T147" s="95"/>
      <c r="U147" s="95"/>
      <c r="V147" s="95"/>
      <c r="W147" s="95"/>
      <c r="X147" s="96"/>
      <c r="Y147" s="97"/>
      <c r="Z147" s="98"/>
      <c r="AA147" s="98"/>
      <c r="AB147" s="98"/>
      <c r="AC147" s="99"/>
      <c r="AD147" s="91"/>
      <c r="AE147" s="92"/>
      <c r="AF147" s="92"/>
      <c r="AG147" s="92"/>
      <c r="AH147" s="93"/>
      <c r="AI147" s="94"/>
      <c r="AJ147" s="95"/>
      <c r="AK147" s="95"/>
      <c r="AL147" s="95"/>
      <c r="AM147" s="95"/>
      <c r="AN147" s="95"/>
      <c r="AO147" s="95"/>
      <c r="AP147" s="95"/>
      <c r="AQ147" s="95"/>
      <c r="AR147" s="95"/>
      <c r="AS147" s="95"/>
      <c r="AT147" s="95"/>
      <c r="AU147" s="96"/>
      <c r="AV147" s="97"/>
      <c r="AW147" s="98"/>
      <c r="AX147" s="98"/>
      <c r="AY147" s="100"/>
    </row>
    <row r="148" spans="1:51" ht="24.75" hidden="1" customHeight="1" x14ac:dyDescent="0.15">
      <c r="A148" s="164"/>
      <c r="B148" s="165"/>
      <c r="C148" s="165"/>
      <c r="D148" s="165"/>
      <c r="E148" s="165"/>
      <c r="F148" s="166"/>
      <c r="G148" s="91"/>
      <c r="H148" s="92"/>
      <c r="I148" s="92"/>
      <c r="J148" s="92"/>
      <c r="K148" s="93"/>
      <c r="L148" s="94"/>
      <c r="M148" s="95"/>
      <c r="N148" s="95"/>
      <c r="O148" s="95"/>
      <c r="P148" s="95"/>
      <c r="Q148" s="95"/>
      <c r="R148" s="95"/>
      <c r="S148" s="95"/>
      <c r="T148" s="95"/>
      <c r="U148" s="95"/>
      <c r="V148" s="95"/>
      <c r="W148" s="95"/>
      <c r="X148" s="96"/>
      <c r="Y148" s="97"/>
      <c r="Z148" s="98"/>
      <c r="AA148" s="98"/>
      <c r="AB148" s="98"/>
      <c r="AC148" s="99"/>
      <c r="AD148" s="91"/>
      <c r="AE148" s="92"/>
      <c r="AF148" s="92"/>
      <c r="AG148" s="92"/>
      <c r="AH148" s="93"/>
      <c r="AI148" s="94"/>
      <c r="AJ148" s="95"/>
      <c r="AK148" s="95"/>
      <c r="AL148" s="95"/>
      <c r="AM148" s="95"/>
      <c r="AN148" s="95"/>
      <c r="AO148" s="95"/>
      <c r="AP148" s="95"/>
      <c r="AQ148" s="95"/>
      <c r="AR148" s="95"/>
      <c r="AS148" s="95"/>
      <c r="AT148" s="95"/>
      <c r="AU148" s="96"/>
      <c r="AV148" s="97"/>
      <c r="AW148" s="98"/>
      <c r="AX148" s="98"/>
      <c r="AY148" s="100"/>
    </row>
    <row r="149" spans="1:51" ht="24.75" hidden="1" customHeight="1" x14ac:dyDescent="0.15">
      <c r="A149" s="164"/>
      <c r="B149" s="165"/>
      <c r="C149" s="165"/>
      <c r="D149" s="165"/>
      <c r="E149" s="165"/>
      <c r="F149" s="166"/>
      <c r="G149" s="91"/>
      <c r="H149" s="92"/>
      <c r="I149" s="92"/>
      <c r="J149" s="92"/>
      <c r="K149" s="93"/>
      <c r="L149" s="94"/>
      <c r="M149" s="95"/>
      <c r="N149" s="95"/>
      <c r="O149" s="95"/>
      <c r="P149" s="95"/>
      <c r="Q149" s="95"/>
      <c r="R149" s="95"/>
      <c r="S149" s="95"/>
      <c r="T149" s="95"/>
      <c r="U149" s="95"/>
      <c r="V149" s="95"/>
      <c r="W149" s="95"/>
      <c r="X149" s="96"/>
      <c r="Y149" s="97"/>
      <c r="Z149" s="98"/>
      <c r="AA149" s="98"/>
      <c r="AB149" s="98"/>
      <c r="AC149" s="99"/>
      <c r="AD149" s="91"/>
      <c r="AE149" s="92"/>
      <c r="AF149" s="92"/>
      <c r="AG149" s="92"/>
      <c r="AH149" s="93"/>
      <c r="AI149" s="94"/>
      <c r="AJ149" s="95"/>
      <c r="AK149" s="95"/>
      <c r="AL149" s="95"/>
      <c r="AM149" s="95"/>
      <c r="AN149" s="95"/>
      <c r="AO149" s="95"/>
      <c r="AP149" s="95"/>
      <c r="AQ149" s="95"/>
      <c r="AR149" s="95"/>
      <c r="AS149" s="95"/>
      <c r="AT149" s="95"/>
      <c r="AU149" s="96"/>
      <c r="AV149" s="97"/>
      <c r="AW149" s="98"/>
      <c r="AX149" s="98"/>
      <c r="AY149" s="100"/>
    </row>
    <row r="150" spans="1:51" ht="24.75" hidden="1" customHeight="1" x14ac:dyDescent="0.15">
      <c r="A150" s="164"/>
      <c r="B150" s="165"/>
      <c r="C150" s="165"/>
      <c r="D150" s="165"/>
      <c r="E150" s="165"/>
      <c r="F150" s="166"/>
      <c r="G150" s="81"/>
      <c r="H150" s="82"/>
      <c r="I150" s="82"/>
      <c r="J150" s="82"/>
      <c r="K150" s="83"/>
      <c r="L150" s="84"/>
      <c r="M150" s="85"/>
      <c r="N150" s="85"/>
      <c r="O150" s="85"/>
      <c r="P150" s="85"/>
      <c r="Q150" s="85"/>
      <c r="R150" s="85"/>
      <c r="S150" s="85"/>
      <c r="T150" s="85"/>
      <c r="U150" s="85"/>
      <c r="V150" s="85"/>
      <c r="W150" s="85"/>
      <c r="X150" s="86"/>
      <c r="Y150" s="87"/>
      <c r="Z150" s="88"/>
      <c r="AA150" s="88"/>
      <c r="AB150" s="88"/>
      <c r="AC150" s="89"/>
      <c r="AD150" s="81"/>
      <c r="AE150" s="82"/>
      <c r="AF150" s="82"/>
      <c r="AG150" s="82"/>
      <c r="AH150" s="83"/>
      <c r="AI150" s="84"/>
      <c r="AJ150" s="85"/>
      <c r="AK150" s="85"/>
      <c r="AL150" s="85"/>
      <c r="AM150" s="85"/>
      <c r="AN150" s="85"/>
      <c r="AO150" s="85"/>
      <c r="AP150" s="85"/>
      <c r="AQ150" s="85"/>
      <c r="AR150" s="85"/>
      <c r="AS150" s="85"/>
      <c r="AT150" s="85"/>
      <c r="AU150" s="86"/>
      <c r="AV150" s="87"/>
      <c r="AW150" s="88"/>
      <c r="AX150" s="88"/>
      <c r="AY150" s="90"/>
    </row>
    <row r="151" spans="1:51" ht="24.75" hidden="1" customHeight="1" x14ac:dyDescent="0.15">
      <c r="A151" s="164"/>
      <c r="B151" s="165"/>
      <c r="C151" s="165"/>
      <c r="D151" s="165"/>
      <c r="E151" s="165"/>
      <c r="F151" s="166"/>
      <c r="G151" s="123" t="s">
        <v>8</v>
      </c>
      <c r="H151" s="37"/>
      <c r="I151" s="37"/>
      <c r="J151" s="37"/>
      <c r="K151" s="38"/>
      <c r="L151" s="124"/>
      <c r="M151" s="125"/>
      <c r="N151" s="125"/>
      <c r="O151" s="125"/>
      <c r="P151" s="125"/>
      <c r="Q151" s="125"/>
      <c r="R151" s="125"/>
      <c r="S151" s="125"/>
      <c r="T151" s="125"/>
      <c r="U151" s="125"/>
      <c r="V151" s="125"/>
      <c r="W151" s="125"/>
      <c r="X151" s="126"/>
      <c r="Y151" s="127">
        <f>SUM(Y143:AC150)</f>
        <v>0</v>
      </c>
      <c r="Z151" s="128"/>
      <c r="AA151" s="128"/>
      <c r="AB151" s="128"/>
      <c r="AC151" s="129"/>
      <c r="AD151" s="123" t="s">
        <v>8</v>
      </c>
      <c r="AE151" s="37"/>
      <c r="AF151" s="37"/>
      <c r="AG151" s="37"/>
      <c r="AH151" s="38"/>
      <c r="AI151" s="124"/>
      <c r="AJ151" s="125"/>
      <c r="AK151" s="125"/>
      <c r="AL151" s="125"/>
      <c r="AM151" s="125"/>
      <c r="AN151" s="125"/>
      <c r="AO151" s="125"/>
      <c r="AP151" s="125"/>
      <c r="AQ151" s="125"/>
      <c r="AR151" s="125"/>
      <c r="AS151" s="125"/>
      <c r="AT151" s="125"/>
      <c r="AU151" s="126"/>
      <c r="AV151" s="127">
        <f>SUM(AV143:AY150)</f>
        <v>0</v>
      </c>
      <c r="AW151" s="128"/>
      <c r="AX151" s="128"/>
      <c r="AY151" s="130"/>
    </row>
    <row r="152" spans="1:51" ht="24.75" hidden="1" customHeight="1" x14ac:dyDescent="0.15">
      <c r="A152" s="164"/>
      <c r="B152" s="165"/>
      <c r="C152" s="165"/>
      <c r="D152" s="165"/>
      <c r="E152" s="165"/>
      <c r="F152" s="166"/>
      <c r="G152" s="111" t="s">
        <v>110</v>
      </c>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3"/>
      <c r="AD152" s="111" t="s">
        <v>112</v>
      </c>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4"/>
    </row>
    <row r="153" spans="1:51" ht="24.75" hidden="1" customHeight="1" x14ac:dyDescent="0.15">
      <c r="A153" s="164"/>
      <c r="B153" s="165"/>
      <c r="C153" s="165"/>
      <c r="D153" s="165"/>
      <c r="E153" s="165"/>
      <c r="F153" s="166"/>
      <c r="G153" s="115" t="s">
        <v>5</v>
      </c>
      <c r="H153" s="116"/>
      <c r="I153" s="116"/>
      <c r="J153" s="116"/>
      <c r="K153" s="117"/>
      <c r="L153" s="118" t="s">
        <v>6</v>
      </c>
      <c r="M153" s="116"/>
      <c r="N153" s="116"/>
      <c r="O153" s="116"/>
      <c r="P153" s="116"/>
      <c r="Q153" s="116"/>
      <c r="R153" s="116"/>
      <c r="S153" s="116"/>
      <c r="T153" s="116"/>
      <c r="U153" s="116"/>
      <c r="V153" s="116"/>
      <c r="W153" s="116"/>
      <c r="X153" s="117"/>
      <c r="Y153" s="119" t="s">
        <v>7</v>
      </c>
      <c r="Z153" s="120"/>
      <c r="AA153" s="120"/>
      <c r="AB153" s="120"/>
      <c r="AC153" s="121"/>
      <c r="AD153" s="115" t="s">
        <v>5</v>
      </c>
      <c r="AE153" s="116"/>
      <c r="AF153" s="116"/>
      <c r="AG153" s="116"/>
      <c r="AH153" s="117"/>
      <c r="AI153" s="118" t="s">
        <v>6</v>
      </c>
      <c r="AJ153" s="116"/>
      <c r="AK153" s="116"/>
      <c r="AL153" s="116"/>
      <c r="AM153" s="116"/>
      <c r="AN153" s="116"/>
      <c r="AO153" s="116"/>
      <c r="AP153" s="116"/>
      <c r="AQ153" s="116"/>
      <c r="AR153" s="116"/>
      <c r="AS153" s="116"/>
      <c r="AT153" s="116"/>
      <c r="AU153" s="117"/>
      <c r="AV153" s="119" t="s">
        <v>7</v>
      </c>
      <c r="AW153" s="120"/>
      <c r="AX153" s="120"/>
      <c r="AY153" s="122"/>
    </row>
    <row r="154" spans="1:51" ht="24.75" hidden="1" customHeight="1" x14ac:dyDescent="0.15">
      <c r="A154" s="164"/>
      <c r="B154" s="165"/>
      <c r="C154" s="165"/>
      <c r="D154" s="165"/>
      <c r="E154" s="165"/>
      <c r="F154" s="166"/>
      <c r="G154" s="101"/>
      <c r="H154" s="102"/>
      <c r="I154" s="102"/>
      <c r="J154" s="102"/>
      <c r="K154" s="103"/>
      <c r="L154" s="104"/>
      <c r="M154" s="105"/>
      <c r="N154" s="105"/>
      <c r="O154" s="105"/>
      <c r="P154" s="105"/>
      <c r="Q154" s="105"/>
      <c r="R154" s="105"/>
      <c r="S154" s="105"/>
      <c r="T154" s="105"/>
      <c r="U154" s="105"/>
      <c r="V154" s="105"/>
      <c r="W154" s="105"/>
      <c r="X154" s="106"/>
      <c r="Y154" s="107"/>
      <c r="Z154" s="108"/>
      <c r="AA154" s="108"/>
      <c r="AB154" s="108"/>
      <c r="AC154" s="109"/>
      <c r="AD154" s="101"/>
      <c r="AE154" s="102"/>
      <c r="AF154" s="102"/>
      <c r="AG154" s="102"/>
      <c r="AH154" s="103"/>
      <c r="AI154" s="104"/>
      <c r="AJ154" s="105"/>
      <c r="AK154" s="105"/>
      <c r="AL154" s="105"/>
      <c r="AM154" s="105"/>
      <c r="AN154" s="105"/>
      <c r="AO154" s="105"/>
      <c r="AP154" s="105"/>
      <c r="AQ154" s="105"/>
      <c r="AR154" s="105"/>
      <c r="AS154" s="105"/>
      <c r="AT154" s="105"/>
      <c r="AU154" s="106"/>
      <c r="AV154" s="107"/>
      <c r="AW154" s="108"/>
      <c r="AX154" s="108"/>
      <c r="AY154" s="110"/>
    </row>
    <row r="155" spans="1:51" ht="24.75" hidden="1" customHeight="1" x14ac:dyDescent="0.15">
      <c r="A155" s="164"/>
      <c r="B155" s="165"/>
      <c r="C155" s="165"/>
      <c r="D155" s="165"/>
      <c r="E155" s="165"/>
      <c r="F155" s="166"/>
      <c r="G155" s="91"/>
      <c r="H155" s="92"/>
      <c r="I155" s="92"/>
      <c r="J155" s="92"/>
      <c r="K155" s="93"/>
      <c r="L155" s="94"/>
      <c r="M155" s="95"/>
      <c r="N155" s="95"/>
      <c r="O155" s="95"/>
      <c r="P155" s="95"/>
      <c r="Q155" s="95"/>
      <c r="R155" s="95"/>
      <c r="S155" s="95"/>
      <c r="T155" s="95"/>
      <c r="U155" s="95"/>
      <c r="V155" s="95"/>
      <c r="W155" s="95"/>
      <c r="X155" s="96"/>
      <c r="Y155" s="97"/>
      <c r="Z155" s="98"/>
      <c r="AA155" s="98"/>
      <c r="AB155" s="98"/>
      <c r="AC155" s="99"/>
      <c r="AD155" s="91"/>
      <c r="AE155" s="92"/>
      <c r="AF155" s="92"/>
      <c r="AG155" s="92"/>
      <c r="AH155" s="93"/>
      <c r="AI155" s="94"/>
      <c r="AJ155" s="95"/>
      <c r="AK155" s="95"/>
      <c r="AL155" s="95"/>
      <c r="AM155" s="95"/>
      <c r="AN155" s="95"/>
      <c r="AO155" s="95"/>
      <c r="AP155" s="95"/>
      <c r="AQ155" s="95"/>
      <c r="AR155" s="95"/>
      <c r="AS155" s="95"/>
      <c r="AT155" s="95"/>
      <c r="AU155" s="96"/>
      <c r="AV155" s="97"/>
      <c r="AW155" s="98"/>
      <c r="AX155" s="98"/>
      <c r="AY155" s="100"/>
    </row>
    <row r="156" spans="1:51" ht="24.75" hidden="1" customHeight="1" x14ac:dyDescent="0.15">
      <c r="A156" s="164"/>
      <c r="B156" s="165"/>
      <c r="C156" s="165"/>
      <c r="D156" s="165"/>
      <c r="E156" s="165"/>
      <c r="F156" s="166"/>
      <c r="G156" s="91"/>
      <c r="H156" s="92"/>
      <c r="I156" s="92"/>
      <c r="J156" s="92"/>
      <c r="K156" s="93"/>
      <c r="L156" s="94"/>
      <c r="M156" s="95"/>
      <c r="N156" s="95"/>
      <c r="O156" s="95"/>
      <c r="P156" s="95"/>
      <c r="Q156" s="95"/>
      <c r="R156" s="95"/>
      <c r="S156" s="95"/>
      <c r="T156" s="95"/>
      <c r="U156" s="95"/>
      <c r="V156" s="95"/>
      <c r="W156" s="95"/>
      <c r="X156" s="96"/>
      <c r="Y156" s="97"/>
      <c r="Z156" s="98"/>
      <c r="AA156" s="98"/>
      <c r="AB156" s="98"/>
      <c r="AC156" s="99"/>
      <c r="AD156" s="91"/>
      <c r="AE156" s="92"/>
      <c r="AF156" s="92"/>
      <c r="AG156" s="92"/>
      <c r="AH156" s="93"/>
      <c r="AI156" s="94"/>
      <c r="AJ156" s="95"/>
      <c r="AK156" s="95"/>
      <c r="AL156" s="95"/>
      <c r="AM156" s="95"/>
      <c r="AN156" s="95"/>
      <c r="AO156" s="95"/>
      <c r="AP156" s="95"/>
      <c r="AQ156" s="95"/>
      <c r="AR156" s="95"/>
      <c r="AS156" s="95"/>
      <c r="AT156" s="95"/>
      <c r="AU156" s="96"/>
      <c r="AV156" s="97"/>
      <c r="AW156" s="98"/>
      <c r="AX156" s="98"/>
      <c r="AY156" s="100"/>
    </row>
    <row r="157" spans="1:51" ht="24.75" hidden="1" customHeight="1" x14ac:dyDescent="0.15">
      <c r="A157" s="164"/>
      <c r="B157" s="165"/>
      <c r="C157" s="165"/>
      <c r="D157" s="165"/>
      <c r="E157" s="165"/>
      <c r="F157" s="166"/>
      <c r="G157" s="91"/>
      <c r="H157" s="92"/>
      <c r="I157" s="92"/>
      <c r="J157" s="92"/>
      <c r="K157" s="93"/>
      <c r="L157" s="94"/>
      <c r="M157" s="95"/>
      <c r="N157" s="95"/>
      <c r="O157" s="95"/>
      <c r="P157" s="95"/>
      <c r="Q157" s="95"/>
      <c r="R157" s="95"/>
      <c r="S157" s="95"/>
      <c r="T157" s="95"/>
      <c r="U157" s="95"/>
      <c r="V157" s="95"/>
      <c r="W157" s="95"/>
      <c r="X157" s="96"/>
      <c r="Y157" s="97"/>
      <c r="Z157" s="98"/>
      <c r="AA157" s="98"/>
      <c r="AB157" s="98"/>
      <c r="AC157" s="99"/>
      <c r="AD157" s="91"/>
      <c r="AE157" s="92"/>
      <c r="AF157" s="92"/>
      <c r="AG157" s="92"/>
      <c r="AH157" s="93"/>
      <c r="AI157" s="94"/>
      <c r="AJ157" s="95"/>
      <c r="AK157" s="95"/>
      <c r="AL157" s="95"/>
      <c r="AM157" s="95"/>
      <c r="AN157" s="95"/>
      <c r="AO157" s="95"/>
      <c r="AP157" s="95"/>
      <c r="AQ157" s="95"/>
      <c r="AR157" s="95"/>
      <c r="AS157" s="95"/>
      <c r="AT157" s="95"/>
      <c r="AU157" s="96"/>
      <c r="AV157" s="97"/>
      <c r="AW157" s="98"/>
      <c r="AX157" s="98"/>
      <c r="AY157" s="100"/>
    </row>
    <row r="158" spans="1:51" ht="24.75" hidden="1" customHeight="1" x14ac:dyDescent="0.15">
      <c r="A158" s="164"/>
      <c r="B158" s="165"/>
      <c r="C158" s="165"/>
      <c r="D158" s="165"/>
      <c r="E158" s="165"/>
      <c r="F158" s="166"/>
      <c r="G158" s="91"/>
      <c r="H158" s="92"/>
      <c r="I158" s="92"/>
      <c r="J158" s="92"/>
      <c r="K158" s="93"/>
      <c r="L158" s="94"/>
      <c r="M158" s="95"/>
      <c r="N158" s="95"/>
      <c r="O158" s="95"/>
      <c r="P158" s="95"/>
      <c r="Q158" s="95"/>
      <c r="R158" s="95"/>
      <c r="S158" s="95"/>
      <c r="T158" s="95"/>
      <c r="U158" s="95"/>
      <c r="V158" s="95"/>
      <c r="W158" s="95"/>
      <c r="X158" s="96"/>
      <c r="Y158" s="97"/>
      <c r="Z158" s="98"/>
      <c r="AA158" s="98"/>
      <c r="AB158" s="98"/>
      <c r="AC158" s="99"/>
      <c r="AD158" s="91"/>
      <c r="AE158" s="92"/>
      <c r="AF158" s="92"/>
      <c r="AG158" s="92"/>
      <c r="AH158" s="93"/>
      <c r="AI158" s="94"/>
      <c r="AJ158" s="95"/>
      <c r="AK158" s="95"/>
      <c r="AL158" s="95"/>
      <c r="AM158" s="95"/>
      <c r="AN158" s="95"/>
      <c r="AO158" s="95"/>
      <c r="AP158" s="95"/>
      <c r="AQ158" s="95"/>
      <c r="AR158" s="95"/>
      <c r="AS158" s="95"/>
      <c r="AT158" s="95"/>
      <c r="AU158" s="96"/>
      <c r="AV158" s="97"/>
      <c r="AW158" s="98"/>
      <c r="AX158" s="98"/>
      <c r="AY158" s="100"/>
    </row>
    <row r="159" spans="1:51" ht="24.75" hidden="1" customHeight="1" x14ac:dyDescent="0.15">
      <c r="A159" s="164"/>
      <c r="B159" s="165"/>
      <c r="C159" s="165"/>
      <c r="D159" s="165"/>
      <c r="E159" s="165"/>
      <c r="F159" s="166"/>
      <c r="G159" s="91"/>
      <c r="H159" s="92"/>
      <c r="I159" s="92"/>
      <c r="J159" s="92"/>
      <c r="K159" s="93"/>
      <c r="L159" s="94"/>
      <c r="M159" s="95"/>
      <c r="N159" s="95"/>
      <c r="O159" s="95"/>
      <c r="P159" s="95"/>
      <c r="Q159" s="95"/>
      <c r="R159" s="95"/>
      <c r="S159" s="95"/>
      <c r="T159" s="95"/>
      <c r="U159" s="95"/>
      <c r="V159" s="95"/>
      <c r="W159" s="95"/>
      <c r="X159" s="96"/>
      <c r="Y159" s="97"/>
      <c r="Z159" s="98"/>
      <c r="AA159" s="98"/>
      <c r="AB159" s="98"/>
      <c r="AC159" s="99"/>
      <c r="AD159" s="91"/>
      <c r="AE159" s="92"/>
      <c r="AF159" s="92"/>
      <c r="AG159" s="92"/>
      <c r="AH159" s="93"/>
      <c r="AI159" s="94"/>
      <c r="AJ159" s="95"/>
      <c r="AK159" s="95"/>
      <c r="AL159" s="95"/>
      <c r="AM159" s="95"/>
      <c r="AN159" s="95"/>
      <c r="AO159" s="95"/>
      <c r="AP159" s="95"/>
      <c r="AQ159" s="95"/>
      <c r="AR159" s="95"/>
      <c r="AS159" s="95"/>
      <c r="AT159" s="95"/>
      <c r="AU159" s="96"/>
      <c r="AV159" s="97"/>
      <c r="AW159" s="98"/>
      <c r="AX159" s="98"/>
      <c r="AY159" s="100"/>
    </row>
    <row r="160" spans="1:51" ht="24.75" hidden="1" customHeight="1" x14ac:dyDescent="0.15">
      <c r="A160" s="164"/>
      <c r="B160" s="165"/>
      <c r="C160" s="165"/>
      <c r="D160" s="165"/>
      <c r="E160" s="165"/>
      <c r="F160" s="166"/>
      <c r="G160" s="91"/>
      <c r="H160" s="92"/>
      <c r="I160" s="92"/>
      <c r="J160" s="92"/>
      <c r="K160" s="93"/>
      <c r="L160" s="94"/>
      <c r="M160" s="95"/>
      <c r="N160" s="95"/>
      <c r="O160" s="95"/>
      <c r="P160" s="95"/>
      <c r="Q160" s="95"/>
      <c r="R160" s="95"/>
      <c r="S160" s="95"/>
      <c r="T160" s="95"/>
      <c r="U160" s="95"/>
      <c r="V160" s="95"/>
      <c r="W160" s="95"/>
      <c r="X160" s="96"/>
      <c r="Y160" s="97"/>
      <c r="Z160" s="98"/>
      <c r="AA160" s="98"/>
      <c r="AB160" s="98"/>
      <c r="AC160" s="99"/>
      <c r="AD160" s="91"/>
      <c r="AE160" s="92"/>
      <c r="AF160" s="92"/>
      <c r="AG160" s="92"/>
      <c r="AH160" s="93"/>
      <c r="AI160" s="94"/>
      <c r="AJ160" s="95"/>
      <c r="AK160" s="95"/>
      <c r="AL160" s="95"/>
      <c r="AM160" s="95"/>
      <c r="AN160" s="95"/>
      <c r="AO160" s="95"/>
      <c r="AP160" s="95"/>
      <c r="AQ160" s="95"/>
      <c r="AR160" s="95"/>
      <c r="AS160" s="95"/>
      <c r="AT160" s="95"/>
      <c r="AU160" s="96"/>
      <c r="AV160" s="97"/>
      <c r="AW160" s="98"/>
      <c r="AX160" s="98"/>
      <c r="AY160" s="100"/>
    </row>
    <row r="161" spans="1:51" ht="24.75" hidden="1" customHeight="1" x14ac:dyDescent="0.15">
      <c r="A161" s="164"/>
      <c r="B161" s="165"/>
      <c r="C161" s="165"/>
      <c r="D161" s="165"/>
      <c r="E161" s="165"/>
      <c r="F161" s="166"/>
      <c r="G161" s="81"/>
      <c r="H161" s="82"/>
      <c r="I161" s="82"/>
      <c r="J161" s="82"/>
      <c r="K161" s="83"/>
      <c r="L161" s="84"/>
      <c r="M161" s="85"/>
      <c r="N161" s="85"/>
      <c r="O161" s="85"/>
      <c r="P161" s="85"/>
      <c r="Q161" s="85"/>
      <c r="R161" s="85"/>
      <c r="S161" s="85"/>
      <c r="T161" s="85"/>
      <c r="U161" s="85"/>
      <c r="V161" s="85"/>
      <c r="W161" s="85"/>
      <c r="X161" s="86"/>
      <c r="Y161" s="87"/>
      <c r="Z161" s="88"/>
      <c r="AA161" s="88"/>
      <c r="AB161" s="88"/>
      <c r="AC161" s="89"/>
      <c r="AD161" s="81"/>
      <c r="AE161" s="82"/>
      <c r="AF161" s="82"/>
      <c r="AG161" s="82"/>
      <c r="AH161" s="83"/>
      <c r="AI161" s="84"/>
      <c r="AJ161" s="85"/>
      <c r="AK161" s="85"/>
      <c r="AL161" s="85"/>
      <c r="AM161" s="85"/>
      <c r="AN161" s="85"/>
      <c r="AO161" s="85"/>
      <c r="AP161" s="85"/>
      <c r="AQ161" s="85"/>
      <c r="AR161" s="85"/>
      <c r="AS161" s="85"/>
      <c r="AT161" s="85"/>
      <c r="AU161" s="86"/>
      <c r="AV161" s="87"/>
      <c r="AW161" s="88"/>
      <c r="AX161" s="88"/>
      <c r="AY161" s="90"/>
    </row>
    <row r="162" spans="1:51" ht="24.75" hidden="1" customHeight="1" thickBot="1" x14ac:dyDescent="0.2">
      <c r="A162" s="167"/>
      <c r="B162" s="168"/>
      <c r="C162" s="168"/>
      <c r="D162" s="168"/>
      <c r="E162" s="168"/>
      <c r="F162" s="169"/>
      <c r="G162" s="71" t="s">
        <v>8</v>
      </c>
      <c r="H162" s="72"/>
      <c r="I162" s="72"/>
      <c r="J162" s="72"/>
      <c r="K162" s="73"/>
      <c r="L162" s="74"/>
      <c r="M162" s="75"/>
      <c r="N162" s="75"/>
      <c r="O162" s="75"/>
      <c r="P162" s="75"/>
      <c r="Q162" s="75"/>
      <c r="R162" s="75"/>
      <c r="S162" s="75"/>
      <c r="T162" s="75"/>
      <c r="U162" s="75"/>
      <c r="V162" s="75"/>
      <c r="W162" s="75"/>
      <c r="X162" s="76"/>
      <c r="Y162" s="77">
        <f>SUM(Y154:AC161)</f>
        <v>0</v>
      </c>
      <c r="Z162" s="78"/>
      <c r="AA162" s="78"/>
      <c r="AB162" s="78"/>
      <c r="AC162" s="79"/>
      <c r="AD162" s="71" t="s">
        <v>8</v>
      </c>
      <c r="AE162" s="72"/>
      <c r="AF162" s="72"/>
      <c r="AG162" s="72"/>
      <c r="AH162" s="73"/>
      <c r="AI162" s="74"/>
      <c r="AJ162" s="75"/>
      <c r="AK162" s="75"/>
      <c r="AL162" s="75"/>
      <c r="AM162" s="75"/>
      <c r="AN162" s="75"/>
      <c r="AO162" s="75"/>
      <c r="AP162" s="75"/>
      <c r="AQ162" s="75"/>
      <c r="AR162" s="75"/>
      <c r="AS162" s="75"/>
      <c r="AT162" s="75"/>
      <c r="AU162" s="76"/>
      <c r="AV162" s="77">
        <f>SUM(AV154:AY161)</f>
        <v>0</v>
      </c>
      <c r="AW162" s="78"/>
      <c r="AX162" s="78"/>
      <c r="AY162" s="80"/>
    </row>
    <row r="164" spans="1:51" ht="14.25" x14ac:dyDescent="0.15">
      <c r="A164" s="5"/>
      <c r="B164" s="15" t="s">
        <v>113</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15">
      <c r="A166" s="48"/>
      <c r="B166" s="49"/>
      <c r="C166" s="50" t="s">
        <v>11</v>
      </c>
      <c r="D166" s="51"/>
      <c r="E166" s="51"/>
      <c r="F166" s="51"/>
      <c r="G166" s="51"/>
      <c r="H166" s="51"/>
      <c r="I166" s="51"/>
      <c r="J166" s="51"/>
      <c r="K166" s="51"/>
      <c r="L166" s="51"/>
      <c r="M166" s="69" t="s">
        <v>117</v>
      </c>
      <c r="N166" s="70"/>
      <c r="O166" s="70"/>
      <c r="P166" s="70"/>
      <c r="Q166" s="70"/>
      <c r="R166" s="70"/>
      <c r="S166" s="70"/>
      <c r="T166" s="51" t="s">
        <v>116</v>
      </c>
      <c r="U166" s="51"/>
      <c r="V166" s="51"/>
      <c r="W166" s="51"/>
      <c r="X166" s="51"/>
      <c r="Y166" s="51"/>
      <c r="Z166" s="51"/>
      <c r="AA166" s="51"/>
      <c r="AB166" s="51"/>
      <c r="AC166" s="51"/>
      <c r="AD166" s="51"/>
      <c r="AE166" s="51"/>
      <c r="AF166" s="51"/>
      <c r="AG166" s="51"/>
      <c r="AH166" s="51"/>
      <c r="AI166" s="51"/>
      <c r="AJ166" s="51"/>
      <c r="AK166" s="54"/>
      <c r="AL166" s="55" t="s">
        <v>12</v>
      </c>
      <c r="AM166" s="56"/>
      <c r="AN166" s="56"/>
      <c r="AO166" s="56"/>
      <c r="AP166" s="56"/>
      <c r="AQ166" s="56"/>
      <c r="AR166" s="56"/>
      <c r="AS166" s="56"/>
      <c r="AT166" s="56"/>
      <c r="AU166" s="56"/>
      <c r="AV166" s="56"/>
      <c r="AW166" s="56"/>
      <c r="AX166" s="56"/>
      <c r="AY166" s="57"/>
    </row>
    <row r="167" spans="1:51" ht="24" customHeight="1" x14ac:dyDescent="0.15">
      <c r="A167" s="48">
        <v>1</v>
      </c>
      <c r="B167" s="49">
        <v>1</v>
      </c>
      <c r="C167" s="61" t="s">
        <v>210</v>
      </c>
      <c r="D167" s="62"/>
      <c r="E167" s="62"/>
      <c r="F167" s="62"/>
      <c r="G167" s="62"/>
      <c r="H167" s="62"/>
      <c r="I167" s="62"/>
      <c r="J167" s="62"/>
      <c r="K167" s="62"/>
      <c r="L167" s="63"/>
      <c r="M167" s="64" t="s">
        <v>220</v>
      </c>
      <c r="N167" s="64"/>
      <c r="O167" s="64"/>
      <c r="P167" s="64"/>
      <c r="Q167" s="64"/>
      <c r="R167" s="64"/>
      <c r="S167" s="64"/>
      <c r="T167" s="62" t="s">
        <v>221</v>
      </c>
      <c r="U167" s="62"/>
      <c r="V167" s="62"/>
      <c r="W167" s="62"/>
      <c r="X167" s="62"/>
      <c r="Y167" s="62"/>
      <c r="Z167" s="62"/>
      <c r="AA167" s="62"/>
      <c r="AB167" s="62"/>
      <c r="AC167" s="62"/>
      <c r="AD167" s="62"/>
      <c r="AE167" s="62"/>
      <c r="AF167" s="62"/>
      <c r="AG167" s="62"/>
      <c r="AH167" s="62"/>
      <c r="AI167" s="62"/>
      <c r="AJ167" s="62"/>
      <c r="AK167" s="65"/>
      <c r="AL167" s="66">
        <v>0.48</v>
      </c>
      <c r="AM167" s="67"/>
      <c r="AN167" s="67"/>
      <c r="AO167" s="67"/>
      <c r="AP167" s="67"/>
      <c r="AQ167" s="67"/>
      <c r="AR167" s="67"/>
      <c r="AS167" s="67"/>
      <c r="AT167" s="67"/>
      <c r="AU167" s="67"/>
      <c r="AV167" s="67"/>
      <c r="AW167" s="67"/>
      <c r="AX167" s="67"/>
      <c r="AY167" s="68"/>
    </row>
    <row r="168" spans="1:51" ht="24" customHeight="1" x14ac:dyDescent="0.15">
      <c r="A168" s="48">
        <v>2</v>
      </c>
      <c r="B168" s="49">
        <v>1</v>
      </c>
      <c r="C168" s="61" t="s">
        <v>211</v>
      </c>
      <c r="D168" s="62"/>
      <c r="E168" s="62"/>
      <c r="F168" s="62"/>
      <c r="G168" s="62"/>
      <c r="H168" s="62"/>
      <c r="I168" s="62"/>
      <c r="J168" s="62"/>
      <c r="K168" s="62"/>
      <c r="L168" s="63"/>
      <c r="M168" s="64" t="s">
        <v>220</v>
      </c>
      <c r="N168" s="64"/>
      <c r="O168" s="64"/>
      <c r="P168" s="64"/>
      <c r="Q168" s="64"/>
      <c r="R168" s="64"/>
      <c r="S168" s="64"/>
      <c r="T168" s="62" t="s">
        <v>221</v>
      </c>
      <c r="U168" s="62"/>
      <c r="V168" s="62"/>
      <c r="W168" s="62"/>
      <c r="X168" s="62"/>
      <c r="Y168" s="62"/>
      <c r="Z168" s="62"/>
      <c r="AA168" s="62"/>
      <c r="AB168" s="62"/>
      <c r="AC168" s="62"/>
      <c r="AD168" s="62"/>
      <c r="AE168" s="62"/>
      <c r="AF168" s="62"/>
      <c r="AG168" s="62"/>
      <c r="AH168" s="62"/>
      <c r="AI168" s="62"/>
      <c r="AJ168" s="62"/>
      <c r="AK168" s="65"/>
      <c r="AL168" s="66">
        <v>0.48</v>
      </c>
      <c r="AM168" s="67"/>
      <c r="AN168" s="67"/>
      <c r="AO168" s="67"/>
      <c r="AP168" s="67"/>
      <c r="AQ168" s="67"/>
      <c r="AR168" s="67"/>
      <c r="AS168" s="67"/>
      <c r="AT168" s="67"/>
      <c r="AU168" s="67"/>
      <c r="AV168" s="67"/>
      <c r="AW168" s="67"/>
      <c r="AX168" s="67"/>
      <c r="AY168" s="68"/>
    </row>
    <row r="169" spans="1:51" ht="24" customHeight="1" x14ac:dyDescent="0.15">
      <c r="A169" s="48">
        <v>3</v>
      </c>
      <c r="B169" s="49">
        <v>1</v>
      </c>
      <c r="C169" s="61" t="s">
        <v>212</v>
      </c>
      <c r="D169" s="62"/>
      <c r="E169" s="62"/>
      <c r="F169" s="62"/>
      <c r="G169" s="62"/>
      <c r="H169" s="62"/>
      <c r="I169" s="62"/>
      <c r="J169" s="62"/>
      <c r="K169" s="62"/>
      <c r="L169" s="63"/>
      <c r="M169" s="64" t="s">
        <v>220</v>
      </c>
      <c r="N169" s="64"/>
      <c r="O169" s="64"/>
      <c r="P169" s="64"/>
      <c r="Q169" s="64"/>
      <c r="R169" s="64"/>
      <c r="S169" s="64"/>
      <c r="T169" s="62" t="s">
        <v>221</v>
      </c>
      <c r="U169" s="62"/>
      <c r="V169" s="62"/>
      <c r="W169" s="62"/>
      <c r="X169" s="62"/>
      <c r="Y169" s="62"/>
      <c r="Z169" s="62"/>
      <c r="AA169" s="62"/>
      <c r="AB169" s="62"/>
      <c r="AC169" s="62"/>
      <c r="AD169" s="62"/>
      <c r="AE169" s="62"/>
      <c r="AF169" s="62"/>
      <c r="AG169" s="62"/>
      <c r="AH169" s="62"/>
      <c r="AI169" s="62"/>
      <c r="AJ169" s="62"/>
      <c r="AK169" s="65"/>
      <c r="AL169" s="66">
        <v>0.48</v>
      </c>
      <c r="AM169" s="67"/>
      <c r="AN169" s="67"/>
      <c r="AO169" s="67"/>
      <c r="AP169" s="67"/>
      <c r="AQ169" s="67"/>
      <c r="AR169" s="67"/>
      <c r="AS169" s="67"/>
      <c r="AT169" s="67"/>
      <c r="AU169" s="67"/>
      <c r="AV169" s="67"/>
      <c r="AW169" s="67"/>
      <c r="AX169" s="67"/>
      <c r="AY169" s="68"/>
    </row>
    <row r="170" spans="1:51" ht="24" customHeight="1" x14ac:dyDescent="0.15">
      <c r="A170" s="32">
        <v>4</v>
      </c>
      <c r="B170" s="33"/>
      <c r="C170" s="61" t="s">
        <v>213</v>
      </c>
      <c r="D170" s="62"/>
      <c r="E170" s="62"/>
      <c r="F170" s="62"/>
      <c r="G170" s="62"/>
      <c r="H170" s="62"/>
      <c r="I170" s="62"/>
      <c r="J170" s="62"/>
      <c r="K170" s="62"/>
      <c r="L170" s="63"/>
      <c r="M170" s="64" t="s">
        <v>220</v>
      </c>
      <c r="N170" s="64"/>
      <c r="O170" s="64"/>
      <c r="P170" s="64"/>
      <c r="Q170" s="64"/>
      <c r="R170" s="64"/>
      <c r="S170" s="64"/>
      <c r="T170" s="62" t="s">
        <v>221</v>
      </c>
      <c r="U170" s="62"/>
      <c r="V170" s="62"/>
      <c r="W170" s="62"/>
      <c r="X170" s="62"/>
      <c r="Y170" s="62"/>
      <c r="Z170" s="62"/>
      <c r="AA170" s="62"/>
      <c r="AB170" s="62"/>
      <c r="AC170" s="62"/>
      <c r="AD170" s="62"/>
      <c r="AE170" s="62"/>
      <c r="AF170" s="62"/>
      <c r="AG170" s="62"/>
      <c r="AH170" s="62"/>
      <c r="AI170" s="62"/>
      <c r="AJ170" s="62"/>
      <c r="AK170" s="65"/>
      <c r="AL170" s="66">
        <v>0.48</v>
      </c>
      <c r="AM170" s="67"/>
      <c r="AN170" s="67"/>
      <c r="AO170" s="67"/>
      <c r="AP170" s="67"/>
      <c r="AQ170" s="67"/>
      <c r="AR170" s="67"/>
      <c r="AS170" s="67"/>
      <c r="AT170" s="67"/>
      <c r="AU170" s="67"/>
      <c r="AV170" s="67"/>
      <c r="AW170" s="67"/>
      <c r="AX170" s="67"/>
      <c r="AY170" s="68"/>
    </row>
    <row r="171" spans="1:51" ht="24" customHeight="1" x14ac:dyDescent="0.15">
      <c r="A171" s="32">
        <v>5</v>
      </c>
      <c r="B171" s="33"/>
      <c r="C171" s="61" t="s">
        <v>214</v>
      </c>
      <c r="D171" s="62"/>
      <c r="E171" s="62"/>
      <c r="F171" s="62"/>
      <c r="G171" s="62"/>
      <c r="H171" s="62"/>
      <c r="I171" s="62"/>
      <c r="J171" s="62"/>
      <c r="K171" s="62"/>
      <c r="L171" s="63"/>
      <c r="M171" s="64" t="s">
        <v>220</v>
      </c>
      <c r="N171" s="64"/>
      <c r="O171" s="64"/>
      <c r="P171" s="64"/>
      <c r="Q171" s="64"/>
      <c r="R171" s="64"/>
      <c r="S171" s="64"/>
      <c r="T171" s="62" t="s">
        <v>221</v>
      </c>
      <c r="U171" s="62"/>
      <c r="V171" s="62"/>
      <c r="W171" s="62"/>
      <c r="X171" s="62"/>
      <c r="Y171" s="62"/>
      <c r="Z171" s="62"/>
      <c r="AA171" s="62"/>
      <c r="AB171" s="62"/>
      <c r="AC171" s="62"/>
      <c r="AD171" s="62"/>
      <c r="AE171" s="62"/>
      <c r="AF171" s="62"/>
      <c r="AG171" s="62"/>
      <c r="AH171" s="62"/>
      <c r="AI171" s="62"/>
      <c r="AJ171" s="62"/>
      <c r="AK171" s="65"/>
      <c r="AL171" s="66">
        <v>0.48</v>
      </c>
      <c r="AM171" s="67"/>
      <c r="AN171" s="67"/>
      <c r="AO171" s="67"/>
      <c r="AP171" s="67"/>
      <c r="AQ171" s="67"/>
      <c r="AR171" s="67"/>
      <c r="AS171" s="67"/>
      <c r="AT171" s="67"/>
      <c r="AU171" s="67"/>
      <c r="AV171" s="67"/>
      <c r="AW171" s="67"/>
      <c r="AX171" s="67"/>
      <c r="AY171" s="68"/>
    </row>
    <row r="172" spans="1:51" ht="24" customHeight="1" x14ac:dyDescent="0.15">
      <c r="A172" s="32">
        <v>6</v>
      </c>
      <c r="B172" s="33"/>
      <c r="C172" s="61" t="s">
        <v>215</v>
      </c>
      <c r="D172" s="62"/>
      <c r="E172" s="62"/>
      <c r="F172" s="62"/>
      <c r="G172" s="62"/>
      <c r="H172" s="62"/>
      <c r="I172" s="62"/>
      <c r="J172" s="62"/>
      <c r="K172" s="62"/>
      <c r="L172" s="63"/>
      <c r="M172" s="64" t="s">
        <v>220</v>
      </c>
      <c r="N172" s="64"/>
      <c r="O172" s="64"/>
      <c r="P172" s="64"/>
      <c r="Q172" s="64"/>
      <c r="R172" s="64"/>
      <c r="S172" s="64"/>
      <c r="T172" s="62" t="s">
        <v>221</v>
      </c>
      <c r="U172" s="62"/>
      <c r="V172" s="62"/>
      <c r="W172" s="62"/>
      <c r="X172" s="62"/>
      <c r="Y172" s="62"/>
      <c r="Z172" s="62"/>
      <c r="AA172" s="62"/>
      <c r="AB172" s="62"/>
      <c r="AC172" s="62"/>
      <c r="AD172" s="62"/>
      <c r="AE172" s="62"/>
      <c r="AF172" s="62"/>
      <c r="AG172" s="62"/>
      <c r="AH172" s="62"/>
      <c r="AI172" s="62"/>
      <c r="AJ172" s="62"/>
      <c r="AK172" s="65"/>
      <c r="AL172" s="66">
        <v>0.48</v>
      </c>
      <c r="AM172" s="67"/>
      <c r="AN172" s="67"/>
      <c r="AO172" s="67"/>
      <c r="AP172" s="67"/>
      <c r="AQ172" s="67"/>
      <c r="AR172" s="67"/>
      <c r="AS172" s="67"/>
      <c r="AT172" s="67"/>
      <c r="AU172" s="67"/>
      <c r="AV172" s="67"/>
      <c r="AW172" s="67"/>
      <c r="AX172" s="67"/>
      <c r="AY172" s="68"/>
    </row>
    <row r="173" spans="1:51" ht="24" customHeight="1" x14ac:dyDescent="0.15">
      <c r="A173" s="32">
        <v>7</v>
      </c>
      <c r="B173" s="33"/>
      <c r="C173" s="61" t="s">
        <v>216</v>
      </c>
      <c r="D173" s="62"/>
      <c r="E173" s="62"/>
      <c r="F173" s="62"/>
      <c r="G173" s="62"/>
      <c r="H173" s="62"/>
      <c r="I173" s="62"/>
      <c r="J173" s="62"/>
      <c r="K173" s="62"/>
      <c r="L173" s="63"/>
      <c r="M173" s="64" t="s">
        <v>220</v>
      </c>
      <c r="N173" s="64"/>
      <c r="O173" s="64"/>
      <c r="P173" s="64"/>
      <c r="Q173" s="64"/>
      <c r="R173" s="64"/>
      <c r="S173" s="64"/>
      <c r="T173" s="62" t="s">
        <v>221</v>
      </c>
      <c r="U173" s="62"/>
      <c r="V173" s="62"/>
      <c r="W173" s="62"/>
      <c r="X173" s="62"/>
      <c r="Y173" s="62"/>
      <c r="Z173" s="62"/>
      <c r="AA173" s="62"/>
      <c r="AB173" s="62"/>
      <c r="AC173" s="62"/>
      <c r="AD173" s="62"/>
      <c r="AE173" s="62"/>
      <c r="AF173" s="62"/>
      <c r="AG173" s="62"/>
      <c r="AH173" s="62"/>
      <c r="AI173" s="62"/>
      <c r="AJ173" s="62"/>
      <c r="AK173" s="65"/>
      <c r="AL173" s="66">
        <v>0.48</v>
      </c>
      <c r="AM173" s="67"/>
      <c r="AN173" s="67"/>
      <c r="AO173" s="67"/>
      <c r="AP173" s="67"/>
      <c r="AQ173" s="67"/>
      <c r="AR173" s="67"/>
      <c r="AS173" s="67"/>
      <c r="AT173" s="67"/>
      <c r="AU173" s="67"/>
      <c r="AV173" s="67"/>
      <c r="AW173" s="67"/>
      <c r="AX173" s="67"/>
      <c r="AY173" s="68"/>
    </row>
    <row r="174" spans="1:51" ht="24" customHeight="1" x14ac:dyDescent="0.15">
      <c r="A174" s="32">
        <v>8</v>
      </c>
      <c r="B174" s="33"/>
      <c r="C174" s="61" t="s">
        <v>217</v>
      </c>
      <c r="D174" s="62"/>
      <c r="E174" s="62"/>
      <c r="F174" s="62"/>
      <c r="G174" s="62"/>
      <c r="H174" s="62"/>
      <c r="I174" s="62"/>
      <c r="J174" s="62"/>
      <c r="K174" s="62"/>
      <c r="L174" s="63"/>
      <c r="M174" s="64" t="s">
        <v>220</v>
      </c>
      <c r="N174" s="64"/>
      <c r="O174" s="64"/>
      <c r="P174" s="64"/>
      <c r="Q174" s="64"/>
      <c r="R174" s="64"/>
      <c r="S174" s="64"/>
      <c r="T174" s="62" t="s">
        <v>221</v>
      </c>
      <c r="U174" s="62"/>
      <c r="V174" s="62"/>
      <c r="W174" s="62"/>
      <c r="X174" s="62"/>
      <c r="Y174" s="62"/>
      <c r="Z174" s="62"/>
      <c r="AA174" s="62"/>
      <c r="AB174" s="62"/>
      <c r="AC174" s="62"/>
      <c r="AD174" s="62"/>
      <c r="AE174" s="62"/>
      <c r="AF174" s="62"/>
      <c r="AG174" s="62"/>
      <c r="AH174" s="62"/>
      <c r="AI174" s="62"/>
      <c r="AJ174" s="62"/>
      <c r="AK174" s="65"/>
      <c r="AL174" s="66">
        <v>0.48</v>
      </c>
      <c r="AM174" s="67"/>
      <c r="AN174" s="67"/>
      <c r="AO174" s="67"/>
      <c r="AP174" s="67"/>
      <c r="AQ174" s="67"/>
      <c r="AR174" s="67"/>
      <c r="AS174" s="67"/>
      <c r="AT174" s="67"/>
      <c r="AU174" s="67"/>
      <c r="AV174" s="67"/>
      <c r="AW174" s="67"/>
      <c r="AX174" s="67"/>
      <c r="AY174" s="68"/>
    </row>
    <row r="175" spans="1:51" ht="24" customHeight="1" x14ac:dyDescent="0.15">
      <c r="A175" s="32">
        <v>9</v>
      </c>
      <c r="B175" s="33"/>
      <c r="C175" s="61" t="s">
        <v>218</v>
      </c>
      <c r="D175" s="62"/>
      <c r="E175" s="62"/>
      <c r="F175" s="62"/>
      <c r="G175" s="62"/>
      <c r="H175" s="62"/>
      <c r="I175" s="62"/>
      <c r="J175" s="62"/>
      <c r="K175" s="62"/>
      <c r="L175" s="63"/>
      <c r="M175" s="64" t="s">
        <v>220</v>
      </c>
      <c r="N175" s="64"/>
      <c r="O175" s="64"/>
      <c r="P175" s="64"/>
      <c r="Q175" s="64"/>
      <c r="R175" s="64"/>
      <c r="S175" s="64"/>
      <c r="T175" s="62" t="s">
        <v>221</v>
      </c>
      <c r="U175" s="62"/>
      <c r="V175" s="62"/>
      <c r="W175" s="62"/>
      <c r="X175" s="62"/>
      <c r="Y175" s="62"/>
      <c r="Z175" s="62"/>
      <c r="AA175" s="62"/>
      <c r="AB175" s="62"/>
      <c r="AC175" s="62"/>
      <c r="AD175" s="62"/>
      <c r="AE175" s="62"/>
      <c r="AF175" s="62"/>
      <c r="AG175" s="62"/>
      <c r="AH175" s="62"/>
      <c r="AI175" s="62"/>
      <c r="AJ175" s="62"/>
      <c r="AK175" s="65"/>
      <c r="AL175" s="66">
        <v>0.48</v>
      </c>
      <c r="AM175" s="67"/>
      <c r="AN175" s="67"/>
      <c r="AO175" s="67"/>
      <c r="AP175" s="67"/>
      <c r="AQ175" s="67"/>
      <c r="AR175" s="67"/>
      <c r="AS175" s="67"/>
      <c r="AT175" s="67"/>
      <c r="AU175" s="67"/>
      <c r="AV175" s="67"/>
      <c r="AW175" s="67"/>
      <c r="AX175" s="67"/>
      <c r="AY175" s="68"/>
    </row>
    <row r="176" spans="1:51" ht="24" customHeight="1" x14ac:dyDescent="0.15">
      <c r="A176" s="32">
        <v>10</v>
      </c>
      <c r="B176" s="33"/>
      <c r="C176" s="61" t="s">
        <v>219</v>
      </c>
      <c r="D176" s="62"/>
      <c r="E176" s="62"/>
      <c r="F176" s="62"/>
      <c r="G176" s="62"/>
      <c r="H176" s="62"/>
      <c r="I176" s="62"/>
      <c r="J176" s="62"/>
      <c r="K176" s="62"/>
      <c r="L176" s="63"/>
      <c r="M176" s="64" t="s">
        <v>220</v>
      </c>
      <c r="N176" s="64"/>
      <c r="O176" s="64"/>
      <c r="P176" s="64"/>
      <c r="Q176" s="64"/>
      <c r="R176" s="64"/>
      <c r="S176" s="64"/>
      <c r="T176" s="62" t="s">
        <v>221</v>
      </c>
      <c r="U176" s="62"/>
      <c r="V176" s="62"/>
      <c r="W176" s="62"/>
      <c r="X176" s="62"/>
      <c r="Y176" s="62"/>
      <c r="Z176" s="62"/>
      <c r="AA176" s="62"/>
      <c r="AB176" s="62"/>
      <c r="AC176" s="62"/>
      <c r="AD176" s="62"/>
      <c r="AE176" s="62"/>
      <c r="AF176" s="62"/>
      <c r="AG176" s="62"/>
      <c r="AH176" s="62"/>
      <c r="AI176" s="62"/>
      <c r="AJ176" s="62"/>
      <c r="AK176" s="65"/>
      <c r="AL176" s="66">
        <v>0.48</v>
      </c>
      <c r="AM176" s="67"/>
      <c r="AN176" s="67"/>
      <c r="AO176" s="67"/>
      <c r="AP176" s="67"/>
      <c r="AQ176" s="67"/>
      <c r="AR176" s="67"/>
      <c r="AS176" s="67"/>
      <c r="AT176" s="67"/>
      <c r="AU176" s="67"/>
      <c r="AV176" s="67"/>
      <c r="AW176" s="67"/>
      <c r="AX176" s="67"/>
      <c r="AY176" s="68"/>
    </row>
    <row r="177" spans="1:51" hidden="1" x14ac:dyDescent="0.15">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hidden="1" customHeight="1" x14ac:dyDescent="0.15">
      <c r="A178" s="48"/>
      <c r="B178" s="49"/>
      <c r="C178" s="50" t="s">
        <v>11</v>
      </c>
      <c r="D178" s="51"/>
      <c r="E178" s="51"/>
      <c r="F178" s="51"/>
      <c r="G178" s="51"/>
      <c r="H178" s="51"/>
      <c r="I178" s="51"/>
      <c r="J178" s="51"/>
      <c r="K178" s="51"/>
      <c r="L178" s="51"/>
      <c r="M178" s="52" t="s">
        <v>117</v>
      </c>
      <c r="N178" s="53"/>
      <c r="O178" s="53"/>
      <c r="P178" s="53"/>
      <c r="Q178" s="53"/>
      <c r="R178" s="53"/>
      <c r="S178" s="53"/>
      <c r="T178" s="51" t="s">
        <v>116</v>
      </c>
      <c r="U178" s="51"/>
      <c r="V178" s="51"/>
      <c r="W178" s="51"/>
      <c r="X178" s="51"/>
      <c r="Y178" s="51"/>
      <c r="Z178" s="51"/>
      <c r="AA178" s="51"/>
      <c r="AB178" s="51"/>
      <c r="AC178" s="51"/>
      <c r="AD178" s="51"/>
      <c r="AE178" s="51"/>
      <c r="AF178" s="51"/>
      <c r="AG178" s="51"/>
      <c r="AH178" s="51"/>
      <c r="AI178" s="51"/>
      <c r="AJ178" s="51"/>
      <c r="AK178" s="54"/>
      <c r="AL178" s="55" t="s">
        <v>12</v>
      </c>
      <c r="AM178" s="56"/>
      <c r="AN178" s="56"/>
      <c r="AO178" s="56"/>
      <c r="AP178" s="56"/>
      <c r="AQ178" s="56"/>
      <c r="AR178" s="56"/>
      <c r="AS178" s="56"/>
      <c r="AT178" s="56"/>
      <c r="AU178" s="56"/>
      <c r="AV178" s="56"/>
      <c r="AW178" s="56"/>
      <c r="AX178" s="56"/>
      <c r="AY178" s="57"/>
    </row>
    <row r="179" spans="1:51" ht="24" hidden="1" customHeight="1" x14ac:dyDescent="0.15">
      <c r="A179" s="32">
        <v>1</v>
      </c>
      <c r="B179" s="33"/>
      <c r="C179" s="42"/>
      <c r="D179" s="43"/>
      <c r="E179" s="43"/>
      <c r="F179" s="43"/>
      <c r="G179" s="43"/>
      <c r="H179" s="43"/>
      <c r="I179" s="43"/>
      <c r="J179" s="43"/>
      <c r="K179" s="43"/>
      <c r="L179" s="43"/>
      <c r="M179" s="36"/>
      <c r="N179" s="36"/>
      <c r="O179" s="36"/>
      <c r="P179" s="36"/>
      <c r="Q179" s="36"/>
      <c r="R179" s="36"/>
      <c r="S179" s="36"/>
      <c r="T179" s="37"/>
      <c r="U179" s="37"/>
      <c r="V179" s="37"/>
      <c r="W179" s="37"/>
      <c r="X179" s="37"/>
      <c r="Y179" s="37"/>
      <c r="Z179" s="37"/>
      <c r="AA179" s="37"/>
      <c r="AB179" s="37"/>
      <c r="AC179" s="37"/>
      <c r="AD179" s="37"/>
      <c r="AE179" s="37"/>
      <c r="AF179" s="37"/>
      <c r="AG179" s="37"/>
      <c r="AH179" s="37"/>
      <c r="AI179" s="37"/>
      <c r="AJ179" s="37"/>
      <c r="AK179" s="38"/>
      <c r="AL179" s="58"/>
      <c r="AM179" s="59"/>
      <c r="AN179" s="59"/>
      <c r="AO179" s="59"/>
      <c r="AP179" s="59"/>
      <c r="AQ179" s="59"/>
      <c r="AR179" s="59"/>
      <c r="AS179" s="59"/>
      <c r="AT179" s="59"/>
      <c r="AU179" s="59"/>
      <c r="AV179" s="59"/>
      <c r="AW179" s="59"/>
      <c r="AX179" s="59"/>
      <c r="AY179" s="60"/>
    </row>
    <row r="180" spans="1:51" ht="24" hidden="1" customHeight="1" x14ac:dyDescent="0.15">
      <c r="A180" s="32">
        <v>2</v>
      </c>
      <c r="B180" s="33"/>
      <c r="C180" s="42"/>
      <c r="D180" s="43"/>
      <c r="E180" s="43"/>
      <c r="F180" s="43"/>
      <c r="G180" s="43"/>
      <c r="H180" s="43"/>
      <c r="I180" s="43"/>
      <c r="J180" s="43"/>
      <c r="K180" s="43"/>
      <c r="L180" s="43"/>
      <c r="M180" s="36"/>
      <c r="N180" s="36"/>
      <c r="O180" s="36"/>
      <c r="P180" s="36"/>
      <c r="Q180" s="36"/>
      <c r="R180" s="36"/>
      <c r="S180" s="36"/>
      <c r="T180" s="37"/>
      <c r="U180" s="37"/>
      <c r="V180" s="37"/>
      <c r="W180" s="37"/>
      <c r="X180" s="37"/>
      <c r="Y180" s="37"/>
      <c r="Z180" s="37"/>
      <c r="AA180" s="37"/>
      <c r="AB180" s="37"/>
      <c r="AC180" s="37"/>
      <c r="AD180" s="37"/>
      <c r="AE180" s="37"/>
      <c r="AF180" s="37"/>
      <c r="AG180" s="37"/>
      <c r="AH180" s="37"/>
      <c r="AI180" s="37"/>
      <c r="AJ180" s="37"/>
      <c r="AK180" s="38"/>
      <c r="AL180" s="58"/>
      <c r="AM180" s="59"/>
      <c r="AN180" s="59"/>
      <c r="AO180" s="59"/>
      <c r="AP180" s="59"/>
      <c r="AQ180" s="59"/>
      <c r="AR180" s="59"/>
      <c r="AS180" s="59"/>
      <c r="AT180" s="59"/>
      <c r="AU180" s="59"/>
      <c r="AV180" s="59"/>
      <c r="AW180" s="59"/>
      <c r="AX180" s="59"/>
      <c r="AY180" s="60"/>
    </row>
    <row r="181" spans="1:51" ht="24" hidden="1" customHeight="1" x14ac:dyDescent="0.15">
      <c r="A181" s="32">
        <v>3</v>
      </c>
      <c r="B181" s="33"/>
      <c r="C181" s="42"/>
      <c r="D181" s="43"/>
      <c r="E181" s="43"/>
      <c r="F181" s="43"/>
      <c r="G181" s="43"/>
      <c r="H181" s="43"/>
      <c r="I181" s="43"/>
      <c r="J181" s="43"/>
      <c r="K181" s="43"/>
      <c r="L181" s="43"/>
      <c r="M181" s="36"/>
      <c r="N181" s="36"/>
      <c r="O181" s="36"/>
      <c r="P181" s="36"/>
      <c r="Q181" s="36"/>
      <c r="R181" s="36"/>
      <c r="S181" s="36"/>
      <c r="T181" s="37"/>
      <c r="U181" s="37"/>
      <c r="V181" s="37"/>
      <c r="W181" s="37"/>
      <c r="X181" s="37"/>
      <c r="Y181" s="37"/>
      <c r="Z181" s="37"/>
      <c r="AA181" s="37"/>
      <c r="AB181" s="37"/>
      <c r="AC181" s="37"/>
      <c r="AD181" s="37"/>
      <c r="AE181" s="37"/>
      <c r="AF181" s="37"/>
      <c r="AG181" s="37"/>
      <c r="AH181" s="37"/>
      <c r="AI181" s="37"/>
      <c r="AJ181" s="37"/>
      <c r="AK181" s="38"/>
      <c r="AL181" s="58"/>
      <c r="AM181" s="59"/>
      <c r="AN181" s="59"/>
      <c r="AO181" s="59"/>
      <c r="AP181" s="59"/>
      <c r="AQ181" s="59"/>
      <c r="AR181" s="59"/>
      <c r="AS181" s="59"/>
      <c r="AT181" s="59"/>
      <c r="AU181" s="59"/>
      <c r="AV181" s="59"/>
      <c r="AW181" s="59"/>
      <c r="AX181" s="59"/>
      <c r="AY181" s="60"/>
    </row>
    <row r="182" spans="1:51" ht="24" hidden="1" customHeight="1" x14ac:dyDescent="0.15">
      <c r="A182" s="32">
        <v>4</v>
      </c>
      <c r="B182" s="33"/>
      <c r="C182" s="42"/>
      <c r="D182" s="43"/>
      <c r="E182" s="43"/>
      <c r="F182" s="43"/>
      <c r="G182" s="43"/>
      <c r="H182" s="43"/>
      <c r="I182" s="43"/>
      <c r="J182" s="43"/>
      <c r="K182" s="43"/>
      <c r="L182" s="43"/>
      <c r="M182" s="36"/>
      <c r="N182" s="36"/>
      <c r="O182" s="36"/>
      <c r="P182" s="36"/>
      <c r="Q182" s="36"/>
      <c r="R182" s="36"/>
      <c r="S182" s="36"/>
      <c r="T182" s="37"/>
      <c r="U182" s="37"/>
      <c r="V182" s="37"/>
      <c r="W182" s="37"/>
      <c r="X182" s="37"/>
      <c r="Y182" s="37"/>
      <c r="Z182" s="37"/>
      <c r="AA182" s="37"/>
      <c r="AB182" s="37"/>
      <c r="AC182" s="37"/>
      <c r="AD182" s="37"/>
      <c r="AE182" s="37"/>
      <c r="AF182" s="37"/>
      <c r="AG182" s="37"/>
      <c r="AH182" s="37"/>
      <c r="AI182" s="37"/>
      <c r="AJ182" s="37"/>
      <c r="AK182" s="38"/>
      <c r="AL182" s="58"/>
      <c r="AM182" s="59"/>
      <c r="AN182" s="59"/>
      <c r="AO182" s="59"/>
      <c r="AP182" s="59"/>
      <c r="AQ182" s="59"/>
      <c r="AR182" s="59"/>
      <c r="AS182" s="59"/>
      <c r="AT182" s="59"/>
      <c r="AU182" s="59"/>
      <c r="AV182" s="59"/>
      <c r="AW182" s="59"/>
      <c r="AX182" s="59"/>
      <c r="AY182" s="60"/>
    </row>
    <row r="183" spans="1:51" ht="24" hidden="1" customHeight="1" x14ac:dyDescent="0.15">
      <c r="A183" s="32">
        <v>5</v>
      </c>
      <c r="B183" s="33"/>
      <c r="C183" s="42"/>
      <c r="D183" s="43"/>
      <c r="E183" s="43"/>
      <c r="F183" s="43"/>
      <c r="G183" s="43"/>
      <c r="H183" s="43"/>
      <c r="I183" s="43"/>
      <c r="J183" s="43"/>
      <c r="K183" s="43"/>
      <c r="L183" s="43"/>
      <c r="M183" s="36"/>
      <c r="N183" s="36"/>
      <c r="O183" s="36"/>
      <c r="P183" s="36"/>
      <c r="Q183" s="36"/>
      <c r="R183" s="36"/>
      <c r="S183" s="36"/>
      <c r="T183" s="37"/>
      <c r="U183" s="37"/>
      <c r="V183" s="37"/>
      <c r="W183" s="37"/>
      <c r="X183" s="37"/>
      <c r="Y183" s="37"/>
      <c r="Z183" s="37"/>
      <c r="AA183" s="37"/>
      <c r="AB183" s="37"/>
      <c r="AC183" s="37"/>
      <c r="AD183" s="37"/>
      <c r="AE183" s="37"/>
      <c r="AF183" s="37"/>
      <c r="AG183" s="37"/>
      <c r="AH183" s="37"/>
      <c r="AI183" s="37"/>
      <c r="AJ183" s="37"/>
      <c r="AK183" s="38"/>
      <c r="AL183" s="58"/>
      <c r="AM183" s="59"/>
      <c r="AN183" s="59"/>
      <c r="AO183" s="59"/>
      <c r="AP183" s="59"/>
      <c r="AQ183" s="59"/>
      <c r="AR183" s="59"/>
      <c r="AS183" s="59"/>
      <c r="AT183" s="59"/>
      <c r="AU183" s="59"/>
      <c r="AV183" s="59"/>
      <c r="AW183" s="59"/>
      <c r="AX183" s="59"/>
      <c r="AY183" s="60"/>
    </row>
    <row r="184" spans="1:51" ht="24" hidden="1" customHeight="1" x14ac:dyDescent="0.15">
      <c r="A184" s="32">
        <v>6</v>
      </c>
      <c r="B184" s="33"/>
      <c r="C184" s="42"/>
      <c r="D184" s="43"/>
      <c r="E184" s="43"/>
      <c r="F184" s="43"/>
      <c r="G184" s="43"/>
      <c r="H184" s="43"/>
      <c r="I184" s="43"/>
      <c r="J184" s="43"/>
      <c r="K184" s="43"/>
      <c r="L184" s="43"/>
      <c r="M184" s="36"/>
      <c r="N184" s="36"/>
      <c r="O184" s="36"/>
      <c r="P184" s="36"/>
      <c r="Q184" s="36"/>
      <c r="R184" s="36"/>
      <c r="S184" s="36"/>
      <c r="T184" s="37"/>
      <c r="U184" s="37"/>
      <c r="V184" s="37"/>
      <c r="W184" s="37"/>
      <c r="X184" s="37"/>
      <c r="Y184" s="37"/>
      <c r="Z184" s="37"/>
      <c r="AA184" s="37"/>
      <c r="AB184" s="37"/>
      <c r="AC184" s="37"/>
      <c r="AD184" s="37"/>
      <c r="AE184" s="37"/>
      <c r="AF184" s="37"/>
      <c r="AG184" s="37"/>
      <c r="AH184" s="37"/>
      <c r="AI184" s="37"/>
      <c r="AJ184" s="37"/>
      <c r="AK184" s="38"/>
      <c r="AL184" s="58"/>
      <c r="AM184" s="59"/>
      <c r="AN184" s="59"/>
      <c r="AO184" s="59"/>
      <c r="AP184" s="59"/>
      <c r="AQ184" s="59"/>
      <c r="AR184" s="59"/>
      <c r="AS184" s="59"/>
      <c r="AT184" s="59"/>
      <c r="AU184" s="59"/>
      <c r="AV184" s="59"/>
      <c r="AW184" s="59"/>
      <c r="AX184" s="59"/>
      <c r="AY184" s="60"/>
    </row>
    <row r="185" spans="1:51" ht="24" hidden="1" customHeight="1" x14ac:dyDescent="0.15">
      <c r="A185" s="32">
        <v>7</v>
      </c>
      <c r="B185" s="33"/>
      <c r="C185" s="42"/>
      <c r="D185" s="43"/>
      <c r="E185" s="43"/>
      <c r="F185" s="43"/>
      <c r="G185" s="43"/>
      <c r="H185" s="43"/>
      <c r="I185" s="43"/>
      <c r="J185" s="43"/>
      <c r="K185" s="43"/>
      <c r="L185" s="43"/>
      <c r="M185" s="36"/>
      <c r="N185" s="36"/>
      <c r="O185" s="36"/>
      <c r="P185" s="36"/>
      <c r="Q185" s="36"/>
      <c r="R185" s="36"/>
      <c r="S185" s="36"/>
      <c r="T185" s="37"/>
      <c r="U185" s="37"/>
      <c r="V185" s="37"/>
      <c r="W185" s="37"/>
      <c r="X185" s="37"/>
      <c r="Y185" s="37"/>
      <c r="Z185" s="37"/>
      <c r="AA185" s="37"/>
      <c r="AB185" s="37"/>
      <c r="AC185" s="37"/>
      <c r="AD185" s="37"/>
      <c r="AE185" s="37"/>
      <c r="AF185" s="37"/>
      <c r="AG185" s="37"/>
      <c r="AH185" s="37"/>
      <c r="AI185" s="37"/>
      <c r="AJ185" s="37"/>
      <c r="AK185" s="38"/>
      <c r="AL185" s="58"/>
      <c r="AM185" s="59"/>
      <c r="AN185" s="59"/>
      <c r="AO185" s="59"/>
      <c r="AP185" s="59"/>
      <c r="AQ185" s="59"/>
      <c r="AR185" s="59"/>
      <c r="AS185" s="59"/>
      <c r="AT185" s="59"/>
      <c r="AU185" s="59"/>
      <c r="AV185" s="59"/>
      <c r="AW185" s="59"/>
      <c r="AX185" s="59"/>
      <c r="AY185" s="60"/>
    </row>
    <row r="186" spans="1:51" ht="24" hidden="1" customHeight="1" x14ac:dyDescent="0.15">
      <c r="A186" s="32">
        <v>8</v>
      </c>
      <c r="B186" s="33"/>
      <c r="C186" s="42"/>
      <c r="D186" s="43"/>
      <c r="E186" s="43"/>
      <c r="F186" s="43"/>
      <c r="G186" s="43"/>
      <c r="H186" s="43"/>
      <c r="I186" s="43"/>
      <c r="J186" s="43"/>
      <c r="K186" s="43"/>
      <c r="L186" s="43"/>
      <c r="M186" s="36"/>
      <c r="N186" s="36"/>
      <c r="O186" s="36"/>
      <c r="P186" s="36"/>
      <c r="Q186" s="36"/>
      <c r="R186" s="36"/>
      <c r="S186" s="36"/>
      <c r="T186" s="37"/>
      <c r="U186" s="37"/>
      <c r="V186" s="37"/>
      <c r="W186" s="37"/>
      <c r="X186" s="37"/>
      <c r="Y186" s="37"/>
      <c r="Z186" s="37"/>
      <c r="AA186" s="37"/>
      <c r="AB186" s="37"/>
      <c r="AC186" s="37"/>
      <c r="AD186" s="37"/>
      <c r="AE186" s="37"/>
      <c r="AF186" s="37"/>
      <c r="AG186" s="37"/>
      <c r="AH186" s="37"/>
      <c r="AI186" s="37"/>
      <c r="AJ186" s="37"/>
      <c r="AK186" s="38"/>
      <c r="AL186" s="58"/>
      <c r="AM186" s="59"/>
      <c r="AN186" s="59"/>
      <c r="AO186" s="59"/>
      <c r="AP186" s="59"/>
      <c r="AQ186" s="59"/>
      <c r="AR186" s="59"/>
      <c r="AS186" s="59"/>
      <c r="AT186" s="59"/>
      <c r="AU186" s="59"/>
      <c r="AV186" s="59"/>
      <c r="AW186" s="59"/>
      <c r="AX186" s="59"/>
      <c r="AY186" s="60"/>
    </row>
    <row r="187" spans="1:51" ht="24" hidden="1" customHeight="1" x14ac:dyDescent="0.15">
      <c r="A187" s="32">
        <v>9</v>
      </c>
      <c r="B187" s="33"/>
      <c r="C187" s="42"/>
      <c r="D187" s="43"/>
      <c r="E187" s="43"/>
      <c r="F187" s="43"/>
      <c r="G187" s="43"/>
      <c r="H187" s="43"/>
      <c r="I187" s="43"/>
      <c r="J187" s="43"/>
      <c r="K187" s="43"/>
      <c r="L187" s="43"/>
      <c r="M187" s="36"/>
      <c r="N187" s="36"/>
      <c r="O187" s="36"/>
      <c r="P187" s="36"/>
      <c r="Q187" s="36"/>
      <c r="R187" s="36"/>
      <c r="S187" s="36"/>
      <c r="T187" s="37"/>
      <c r="U187" s="37"/>
      <c r="V187" s="37"/>
      <c r="W187" s="37"/>
      <c r="X187" s="37"/>
      <c r="Y187" s="37"/>
      <c r="Z187" s="37"/>
      <c r="AA187" s="37"/>
      <c r="AB187" s="37"/>
      <c r="AC187" s="37"/>
      <c r="AD187" s="37"/>
      <c r="AE187" s="37"/>
      <c r="AF187" s="37"/>
      <c r="AG187" s="37"/>
      <c r="AH187" s="37"/>
      <c r="AI187" s="37"/>
      <c r="AJ187" s="37"/>
      <c r="AK187" s="38"/>
      <c r="AL187" s="58"/>
      <c r="AM187" s="59"/>
      <c r="AN187" s="59"/>
      <c r="AO187" s="59"/>
      <c r="AP187" s="59"/>
      <c r="AQ187" s="59"/>
      <c r="AR187" s="59"/>
      <c r="AS187" s="59"/>
      <c r="AT187" s="59"/>
      <c r="AU187" s="59"/>
      <c r="AV187" s="59"/>
      <c r="AW187" s="59"/>
      <c r="AX187" s="59"/>
      <c r="AY187" s="60"/>
    </row>
    <row r="188" spans="1:51" ht="24" hidden="1" customHeight="1" x14ac:dyDescent="0.15">
      <c r="A188" s="32">
        <v>10</v>
      </c>
      <c r="B188" s="33"/>
      <c r="C188" s="42"/>
      <c r="D188" s="43"/>
      <c r="E188" s="43"/>
      <c r="F188" s="43"/>
      <c r="G188" s="43"/>
      <c r="H188" s="43"/>
      <c r="I188" s="43"/>
      <c r="J188" s="43"/>
      <c r="K188" s="43"/>
      <c r="L188" s="43"/>
      <c r="M188" s="36"/>
      <c r="N188" s="36"/>
      <c r="O188" s="36"/>
      <c r="P188" s="36"/>
      <c r="Q188" s="36"/>
      <c r="R188" s="36"/>
      <c r="S188" s="36"/>
      <c r="T188" s="37"/>
      <c r="U188" s="37"/>
      <c r="V188" s="37"/>
      <c r="W188" s="37"/>
      <c r="X188" s="37"/>
      <c r="Y188" s="37"/>
      <c r="Z188" s="37"/>
      <c r="AA188" s="37"/>
      <c r="AB188" s="37"/>
      <c r="AC188" s="37"/>
      <c r="AD188" s="37"/>
      <c r="AE188" s="37"/>
      <c r="AF188" s="37"/>
      <c r="AG188" s="37"/>
      <c r="AH188" s="37"/>
      <c r="AI188" s="37"/>
      <c r="AJ188" s="37"/>
      <c r="AK188" s="38"/>
      <c r="AL188" s="58"/>
      <c r="AM188" s="59"/>
      <c r="AN188" s="59"/>
      <c r="AO188" s="59"/>
      <c r="AP188" s="59"/>
      <c r="AQ188" s="59"/>
      <c r="AR188" s="59"/>
      <c r="AS188" s="59"/>
      <c r="AT188" s="59"/>
      <c r="AU188" s="59"/>
      <c r="AV188" s="59"/>
      <c r="AW188" s="59"/>
      <c r="AX188" s="59"/>
      <c r="AY188" s="60"/>
    </row>
    <row r="189" spans="1:51" hidden="1" x14ac:dyDescent="0.15">
      <c r="A189" s="5"/>
      <c r="B189" s="5" t="s">
        <v>114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48"/>
      <c r="B190" s="49"/>
      <c r="C190" s="50" t="s">
        <v>11</v>
      </c>
      <c r="D190" s="51"/>
      <c r="E190" s="51"/>
      <c r="F190" s="51"/>
      <c r="G190" s="51"/>
      <c r="H190" s="51"/>
      <c r="I190" s="51"/>
      <c r="J190" s="51"/>
      <c r="K190" s="51"/>
      <c r="L190" s="51"/>
      <c r="M190" s="52" t="s">
        <v>117</v>
      </c>
      <c r="N190" s="53"/>
      <c r="O190" s="53"/>
      <c r="P190" s="53"/>
      <c r="Q190" s="53"/>
      <c r="R190" s="53"/>
      <c r="S190" s="53"/>
      <c r="T190" s="51" t="s">
        <v>116</v>
      </c>
      <c r="U190" s="51"/>
      <c r="V190" s="51"/>
      <c r="W190" s="51"/>
      <c r="X190" s="51"/>
      <c r="Y190" s="51"/>
      <c r="Z190" s="51"/>
      <c r="AA190" s="51"/>
      <c r="AB190" s="51"/>
      <c r="AC190" s="51"/>
      <c r="AD190" s="51"/>
      <c r="AE190" s="51"/>
      <c r="AF190" s="51"/>
      <c r="AG190" s="51"/>
      <c r="AH190" s="51"/>
      <c r="AI190" s="51"/>
      <c r="AJ190" s="51"/>
      <c r="AK190" s="54"/>
      <c r="AL190" s="55" t="s">
        <v>12</v>
      </c>
      <c r="AM190" s="56"/>
      <c r="AN190" s="56"/>
      <c r="AO190" s="56"/>
      <c r="AP190" s="56"/>
      <c r="AQ190" s="56"/>
      <c r="AR190" s="56"/>
      <c r="AS190" s="56"/>
      <c r="AT190" s="56"/>
      <c r="AU190" s="56"/>
      <c r="AV190" s="56"/>
      <c r="AW190" s="56"/>
      <c r="AX190" s="56"/>
      <c r="AY190" s="57"/>
    </row>
    <row r="191" spans="1:51" ht="24" hidden="1" customHeight="1" x14ac:dyDescent="0.15">
      <c r="A191" s="32">
        <v>1</v>
      </c>
      <c r="B191" s="33"/>
      <c r="C191" s="42"/>
      <c r="D191" s="43"/>
      <c r="E191" s="43"/>
      <c r="F191" s="43"/>
      <c r="G191" s="43"/>
      <c r="H191" s="43"/>
      <c r="I191" s="43"/>
      <c r="J191" s="43"/>
      <c r="K191" s="43"/>
      <c r="L191" s="43"/>
      <c r="M191" s="36"/>
      <c r="N191" s="36"/>
      <c r="O191" s="36"/>
      <c r="P191" s="36"/>
      <c r="Q191" s="36"/>
      <c r="R191" s="36"/>
      <c r="S191" s="36"/>
      <c r="T191" s="37"/>
      <c r="U191" s="37"/>
      <c r="V191" s="37"/>
      <c r="W191" s="37"/>
      <c r="X191" s="37"/>
      <c r="Y191" s="37"/>
      <c r="Z191" s="37"/>
      <c r="AA191" s="37"/>
      <c r="AB191" s="37"/>
      <c r="AC191" s="37"/>
      <c r="AD191" s="37"/>
      <c r="AE191" s="37"/>
      <c r="AF191" s="37"/>
      <c r="AG191" s="37"/>
      <c r="AH191" s="37"/>
      <c r="AI191" s="37"/>
      <c r="AJ191" s="37"/>
      <c r="AK191" s="38"/>
      <c r="AL191" s="39"/>
      <c r="AM191" s="40"/>
      <c r="AN191" s="40"/>
      <c r="AO191" s="40"/>
      <c r="AP191" s="40"/>
      <c r="AQ191" s="40"/>
      <c r="AR191" s="40"/>
      <c r="AS191" s="40"/>
      <c r="AT191" s="40"/>
      <c r="AU191" s="40"/>
      <c r="AV191" s="40"/>
      <c r="AW191" s="40"/>
      <c r="AX191" s="40"/>
      <c r="AY191" s="41"/>
    </row>
    <row r="192" spans="1:51" ht="24" hidden="1" customHeight="1" x14ac:dyDescent="0.15">
      <c r="A192" s="32">
        <v>2</v>
      </c>
      <c r="B192" s="33"/>
      <c r="C192" s="42"/>
      <c r="D192" s="43"/>
      <c r="E192" s="43"/>
      <c r="F192" s="43"/>
      <c r="G192" s="43"/>
      <c r="H192" s="43"/>
      <c r="I192" s="43"/>
      <c r="J192" s="43"/>
      <c r="K192" s="43"/>
      <c r="L192" s="43"/>
      <c r="M192" s="36"/>
      <c r="N192" s="36"/>
      <c r="O192" s="36"/>
      <c r="P192" s="36"/>
      <c r="Q192" s="36"/>
      <c r="R192" s="36"/>
      <c r="S192" s="36"/>
      <c r="T192" s="37"/>
      <c r="U192" s="37"/>
      <c r="V192" s="37"/>
      <c r="W192" s="37"/>
      <c r="X192" s="37"/>
      <c r="Y192" s="37"/>
      <c r="Z192" s="37"/>
      <c r="AA192" s="37"/>
      <c r="AB192" s="37"/>
      <c r="AC192" s="37"/>
      <c r="AD192" s="37"/>
      <c r="AE192" s="37"/>
      <c r="AF192" s="37"/>
      <c r="AG192" s="37"/>
      <c r="AH192" s="37"/>
      <c r="AI192" s="37"/>
      <c r="AJ192" s="37"/>
      <c r="AK192" s="38"/>
      <c r="AL192" s="39"/>
      <c r="AM192" s="40"/>
      <c r="AN192" s="40"/>
      <c r="AO192" s="40"/>
      <c r="AP192" s="40"/>
      <c r="AQ192" s="40"/>
      <c r="AR192" s="40"/>
      <c r="AS192" s="40"/>
      <c r="AT192" s="40"/>
      <c r="AU192" s="40"/>
      <c r="AV192" s="40"/>
      <c r="AW192" s="40"/>
      <c r="AX192" s="40"/>
      <c r="AY192" s="41"/>
    </row>
    <row r="193" spans="1:51" ht="24" hidden="1" customHeight="1" x14ac:dyDescent="0.15">
      <c r="A193" s="32">
        <v>3</v>
      </c>
      <c r="B193" s="33"/>
      <c r="C193" s="42"/>
      <c r="D193" s="43"/>
      <c r="E193" s="43"/>
      <c r="F193" s="43"/>
      <c r="G193" s="43"/>
      <c r="H193" s="43"/>
      <c r="I193" s="43"/>
      <c r="J193" s="43"/>
      <c r="K193" s="43"/>
      <c r="L193" s="43"/>
      <c r="M193" s="36"/>
      <c r="N193" s="36"/>
      <c r="O193" s="36"/>
      <c r="P193" s="36"/>
      <c r="Q193" s="36"/>
      <c r="R193" s="36"/>
      <c r="S193" s="36"/>
      <c r="T193" s="37"/>
      <c r="U193" s="37"/>
      <c r="V193" s="37"/>
      <c r="W193" s="37"/>
      <c r="X193" s="37"/>
      <c r="Y193" s="37"/>
      <c r="Z193" s="37"/>
      <c r="AA193" s="37"/>
      <c r="AB193" s="37"/>
      <c r="AC193" s="37"/>
      <c r="AD193" s="37"/>
      <c r="AE193" s="37"/>
      <c r="AF193" s="37"/>
      <c r="AG193" s="37"/>
      <c r="AH193" s="37"/>
      <c r="AI193" s="37"/>
      <c r="AJ193" s="37"/>
      <c r="AK193" s="38"/>
      <c r="AL193" s="39"/>
      <c r="AM193" s="40"/>
      <c r="AN193" s="40"/>
      <c r="AO193" s="40"/>
      <c r="AP193" s="40"/>
      <c r="AQ193" s="40"/>
      <c r="AR193" s="40"/>
      <c r="AS193" s="40"/>
      <c r="AT193" s="40"/>
      <c r="AU193" s="40"/>
      <c r="AV193" s="40"/>
      <c r="AW193" s="40"/>
      <c r="AX193" s="40"/>
      <c r="AY193" s="41"/>
    </row>
    <row r="194" spans="1:51" ht="24" hidden="1" customHeight="1" x14ac:dyDescent="0.15">
      <c r="A194" s="32">
        <v>4</v>
      </c>
      <c r="B194" s="33"/>
      <c r="C194" s="42"/>
      <c r="D194" s="43"/>
      <c r="E194" s="43"/>
      <c r="F194" s="43"/>
      <c r="G194" s="43"/>
      <c r="H194" s="43"/>
      <c r="I194" s="43"/>
      <c r="J194" s="43"/>
      <c r="K194" s="43"/>
      <c r="L194" s="43"/>
      <c r="M194" s="36"/>
      <c r="N194" s="36"/>
      <c r="O194" s="36"/>
      <c r="P194" s="36"/>
      <c r="Q194" s="36"/>
      <c r="R194" s="36"/>
      <c r="S194" s="36"/>
      <c r="T194" s="37"/>
      <c r="U194" s="37"/>
      <c r="V194" s="37"/>
      <c r="W194" s="37"/>
      <c r="X194" s="37"/>
      <c r="Y194" s="37"/>
      <c r="Z194" s="37"/>
      <c r="AA194" s="37"/>
      <c r="AB194" s="37"/>
      <c r="AC194" s="37"/>
      <c r="AD194" s="37"/>
      <c r="AE194" s="37"/>
      <c r="AF194" s="37"/>
      <c r="AG194" s="37"/>
      <c r="AH194" s="37"/>
      <c r="AI194" s="37"/>
      <c r="AJ194" s="37"/>
      <c r="AK194" s="38"/>
      <c r="AL194" s="39"/>
      <c r="AM194" s="40"/>
      <c r="AN194" s="40"/>
      <c r="AO194" s="40"/>
      <c r="AP194" s="40"/>
      <c r="AQ194" s="40"/>
      <c r="AR194" s="40"/>
      <c r="AS194" s="40"/>
      <c r="AT194" s="40"/>
      <c r="AU194" s="40"/>
      <c r="AV194" s="40"/>
      <c r="AW194" s="40"/>
      <c r="AX194" s="40"/>
      <c r="AY194" s="41"/>
    </row>
    <row r="195" spans="1:51" ht="24" hidden="1" customHeight="1" x14ac:dyDescent="0.15">
      <c r="A195" s="32">
        <v>5</v>
      </c>
      <c r="B195" s="33"/>
      <c r="C195" s="42"/>
      <c r="D195" s="43"/>
      <c r="E195" s="43"/>
      <c r="F195" s="43"/>
      <c r="G195" s="43"/>
      <c r="H195" s="43"/>
      <c r="I195" s="43"/>
      <c r="J195" s="43"/>
      <c r="K195" s="43"/>
      <c r="L195" s="43"/>
      <c r="M195" s="36"/>
      <c r="N195" s="36"/>
      <c r="O195" s="36"/>
      <c r="P195" s="36"/>
      <c r="Q195" s="36"/>
      <c r="R195" s="36"/>
      <c r="S195" s="36"/>
      <c r="T195" s="37"/>
      <c r="U195" s="37"/>
      <c r="V195" s="37"/>
      <c r="W195" s="37"/>
      <c r="X195" s="37"/>
      <c r="Y195" s="37"/>
      <c r="Z195" s="37"/>
      <c r="AA195" s="37"/>
      <c r="AB195" s="37"/>
      <c r="AC195" s="37"/>
      <c r="AD195" s="37"/>
      <c r="AE195" s="37"/>
      <c r="AF195" s="37"/>
      <c r="AG195" s="37"/>
      <c r="AH195" s="37"/>
      <c r="AI195" s="37"/>
      <c r="AJ195" s="37"/>
      <c r="AK195" s="38"/>
      <c r="AL195" s="39"/>
      <c r="AM195" s="40"/>
      <c r="AN195" s="40"/>
      <c r="AO195" s="40"/>
      <c r="AP195" s="40"/>
      <c r="AQ195" s="40"/>
      <c r="AR195" s="40"/>
      <c r="AS195" s="40"/>
      <c r="AT195" s="40"/>
      <c r="AU195" s="40"/>
      <c r="AV195" s="40"/>
      <c r="AW195" s="40"/>
      <c r="AX195" s="40"/>
      <c r="AY195" s="41"/>
    </row>
    <row r="196" spans="1:51" ht="24" hidden="1" customHeight="1" x14ac:dyDescent="0.15">
      <c r="A196" s="32">
        <v>6</v>
      </c>
      <c r="B196" s="33"/>
      <c r="C196" s="42"/>
      <c r="D196" s="43"/>
      <c r="E196" s="43"/>
      <c r="F196" s="43"/>
      <c r="G196" s="43"/>
      <c r="H196" s="43"/>
      <c r="I196" s="43"/>
      <c r="J196" s="43"/>
      <c r="K196" s="43"/>
      <c r="L196" s="43"/>
      <c r="M196" s="36"/>
      <c r="N196" s="36"/>
      <c r="O196" s="36"/>
      <c r="P196" s="36"/>
      <c r="Q196" s="36"/>
      <c r="R196" s="36"/>
      <c r="S196" s="36"/>
      <c r="T196" s="37"/>
      <c r="U196" s="37"/>
      <c r="V196" s="37"/>
      <c r="W196" s="37"/>
      <c r="X196" s="37"/>
      <c r="Y196" s="37"/>
      <c r="Z196" s="37"/>
      <c r="AA196" s="37"/>
      <c r="AB196" s="37"/>
      <c r="AC196" s="37"/>
      <c r="AD196" s="37"/>
      <c r="AE196" s="37"/>
      <c r="AF196" s="37"/>
      <c r="AG196" s="37"/>
      <c r="AH196" s="37"/>
      <c r="AI196" s="37"/>
      <c r="AJ196" s="37"/>
      <c r="AK196" s="38"/>
      <c r="AL196" s="39"/>
      <c r="AM196" s="40"/>
      <c r="AN196" s="40"/>
      <c r="AO196" s="40"/>
      <c r="AP196" s="40"/>
      <c r="AQ196" s="40"/>
      <c r="AR196" s="40"/>
      <c r="AS196" s="40"/>
      <c r="AT196" s="40"/>
      <c r="AU196" s="40"/>
      <c r="AV196" s="40"/>
      <c r="AW196" s="40"/>
      <c r="AX196" s="40"/>
      <c r="AY196" s="41"/>
    </row>
    <row r="197" spans="1:51" ht="24" hidden="1" customHeight="1" x14ac:dyDescent="0.15">
      <c r="A197" s="32">
        <v>7</v>
      </c>
      <c r="B197" s="33"/>
      <c r="C197" s="42"/>
      <c r="D197" s="43"/>
      <c r="E197" s="43"/>
      <c r="F197" s="43"/>
      <c r="G197" s="43"/>
      <c r="H197" s="43"/>
      <c r="I197" s="43"/>
      <c r="J197" s="43"/>
      <c r="K197" s="43"/>
      <c r="L197" s="43"/>
      <c r="M197" s="36"/>
      <c r="N197" s="36"/>
      <c r="O197" s="36"/>
      <c r="P197" s="36"/>
      <c r="Q197" s="36"/>
      <c r="R197" s="36"/>
      <c r="S197" s="36"/>
      <c r="T197" s="37"/>
      <c r="U197" s="37"/>
      <c r="V197" s="37"/>
      <c r="W197" s="37"/>
      <c r="X197" s="37"/>
      <c r="Y197" s="37"/>
      <c r="Z197" s="37"/>
      <c r="AA197" s="37"/>
      <c r="AB197" s="37"/>
      <c r="AC197" s="37"/>
      <c r="AD197" s="37"/>
      <c r="AE197" s="37"/>
      <c r="AF197" s="37"/>
      <c r="AG197" s="37"/>
      <c r="AH197" s="37"/>
      <c r="AI197" s="37"/>
      <c r="AJ197" s="37"/>
      <c r="AK197" s="38"/>
      <c r="AL197" s="39"/>
      <c r="AM197" s="40"/>
      <c r="AN197" s="40"/>
      <c r="AO197" s="40"/>
      <c r="AP197" s="40"/>
      <c r="AQ197" s="40"/>
      <c r="AR197" s="40"/>
      <c r="AS197" s="40"/>
      <c r="AT197" s="40"/>
      <c r="AU197" s="40"/>
      <c r="AV197" s="40"/>
      <c r="AW197" s="40"/>
      <c r="AX197" s="40"/>
      <c r="AY197" s="41"/>
    </row>
    <row r="198" spans="1:51" ht="24" hidden="1" customHeight="1" x14ac:dyDescent="0.15">
      <c r="A198" s="32">
        <v>8</v>
      </c>
      <c r="B198" s="33"/>
      <c r="C198" s="42"/>
      <c r="D198" s="43"/>
      <c r="E198" s="43"/>
      <c r="F198" s="43"/>
      <c r="G198" s="43"/>
      <c r="H198" s="43"/>
      <c r="I198" s="43"/>
      <c r="J198" s="43"/>
      <c r="K198" s="43"/>
      <c r="L198" s="43"/>
      <c r="M198" s="36"/>
      <c r="N198" s="36"/>
      <c r="O198" s="36"/>
      <c r="P198" s="36"/>
      <c r="Q198" s="36"/>
      <c r="R198" s="36"/>
      <c r="S198" s="36"/>
      <c r="T198" s="37"/>
      <c r="U198" s="37"/>
      <c r="V198" s="37"/>
      <c r="W198" s="37"/>
      <c r="X198" s="37"/>
      <c r="Y198" s="37"/>
      <c r="Z198" s="37"/>
      <c r="AA198" s="37"/>
      <c r="AB198" s="37"/>
      <c r="AC198" s="37"/>
      <c r="AD198" s="37"/>
      <c r="AE198" s="37"/>
      <c r="AF198" s="37"/>
      <c r="AG198" s="37"/>
      <c r="AH198" s="37"/>
      <c r="AI198" s="37"/>
      <c r="AJ198" s="37"/>
      <c r="AK198" s="38"/>
      <c r="AL198" s="39"/>
      <c r="AM198" s="40"/>
      <c r="AN198" s="40"/>
      <c r="AO198" s="40"/>
      <c r="AP198" s="40"/>
      <c r="AQ198" s="40"/>
      <c r="AR198" s="40"/>
      <c r="AS198" s="40"/>
      <c r="AT198" s="40"/>
      <c r="AU198" s="40"/>
      <c r="AV198" s="40"/>
      <c r="AW198" s="40"/>
      <c r="AX198" s="40"/>
      <c r="AY198" s="41"/>
    </row>
    <row r="199" spans="1:51" ht="24" hidden="1" customHeight="1" x14ac:dyDescent="0.15">
      <c r="A199" s="32">
        <v>9</v>
      </c>
      <c r="B199" s="33"/>
      <c r="C199" s="42"/>
      <c r="D199" s="43"/>
      <c r="E199" s="43"/>
      <c r="F199" s="43"/>
      <c r="G199" s="43"/>
      <c r="H199" s="43"/>
      <c r="I199" s="43"/>
      <c r="J199" s="43"/>
      <c r="K199" s="43"/>
      <c r="L199" s="43"/>
      <c r="M199" s="36"/>
      <c r="N199" s="36"/>
      <c r="O199" s="36"/>
      <c r="P199" s="36"/>
      <c r="Q199" s="36"/>
      <c r="R199" s="36"/>
      <c r="S199" s="36"/>
      <c r="T199" s="37"/>
      <c r="U199" s="37"/>
      <c r="V199" s="37"/>
      <c r="W199" s="37"/>
      <c r="X199" s="37"/>
      <c r="Y199" s="37"/>
      <c r="Z199" s="37"/>
      <c r="AA199" s="37"/>
      <c r="AB199" s="37"/>
      <c r="AC199" s="37"/>
      <c r="AD199" s="37"/>
      <c r="AE199" s="37"/>
      <c r="AF199" s="37"/>
      <c r="AG199" s="37"/>
      <c r="AH199" s="37"/>
      <c r="AI199" s="37"/>
      <c r="AJ199" s="37"/>
      <c r="AK199" s="38"/>
      <c r="AL199" s="39"/>
      <c r="AM199" s="40"/>
      <c r="AN199" s="40"/>
      <c r="AO199" s="40"/>
      <c r="AP199" s="40"/>
      <c r="AQ199" s="40"/>
      <c r="AR199" s="40"/>
      <c r="AS199" s="40"/>
      <c r="AT199" s="40"/>
      <c r="AU199" s="40"/>
      <c r="AV199" s="40"/>
      <c r="AW199" s="40"/>
      <c r="AX199" s="40"/>
      <c r="AY199" s="41"/>
    </row>
    <row r="200" spans="1:51" ht="24" hidden="1" customHeight="1" x14ac:dyDescent="0.15">
      <c r="A200" s="32">
        <v>10</v>
      </c>
      <c r="B200" s="33"/>
      <c r="C200" s="42"/>
      <c r="D200" s="43"/>
      <c r="E200" s="43"/>
      <c r="F200" s="43"/>
      <c r="G200" s="43"/>
      <c r="H200" s="43"/>
      <c r="I200" s="43"/>
      <c r="J200" s="43"/>
      <c r="K200" s="43"/>
      <c r="L200" s="43"/>
      <c r="M200" s="36"/>
      <c r="N200" s="36"/>
      <c r="O200" s="36"/>
      <c r="P200" s="36"/>
      <c r="Q200" s="36"/>
      <c r="R200" s="36"/>
      <c r="S200" s="36"/>
      <c r="T200" s="37"/>
      <c r="U200" s="37"/>
      <c r="V200" s="37"/>
      <c r="W200" s="37"/>
      <c r="X200" s="37"/>
      <c r="Y200" s="37"/>
      <c r="Z200" s="37"/>
      <c r="AA200" s="37"/>
      <c r="AB200" s="37"/>
      <c r="AC200" s="37"/>
      <c r="AD200" s="37"/>
      <c r="AE200" s="37"/>
      <c r="AF200" s="37"/>
      <c r="AG200" s="37"/>
      <c r="AH200" s="37"/>
      <c r="AI200" s="37"/>
      <c r="AJ200" s="37"/>
      <c r="AK200" s="38"/>
      <c r="AL200" s="39"/>
      <c r="AM200" s="40"/>
      <c r="AN200" s="40"/>
      <c r="AO200" s="40"/>
      <c r="AP200" s="40"/>
      <c r="AQ200" s="40"/>
      <c r="AR200" s="40"/>
      <c r="AS200" s="40"/>
      <c r="AT200" s="40"/>
      <c r="AU200" s="40"/>
      <c r="AV200" s="40"/>
      <c r="AW200" s="40"/>
      <c r="AX200" s="40"/>
      <c r="AY200" s="41"/>
    </row>
    <row r="201" spans="1:51" hidden="1" x14ac:dyDescent="0.15">
      <c r="A201" s="5"/>
      <c r="B201" s="5" t="s">
        <v>111</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48"/>
      <c r="B202" s="49"/>
      <c r="C202" s="50" t="s">
        <v>11</v>
      </c>
      <c r="D202" s="51"/>
      <c r="E202" s="51"/>
      <c r="F202" s="51"/>
      <c r="G202" s="51"/>
      <c r="H202" s="51"/>
      <c r="I202" s="51"/>
      <c r="J202" s="51"/>
      <c r="K202" s="51"/>
      <c r="L202" s="51"/>
      <c r="M202" s="52" t="s">
        <v>117</v>
      </c>
      <c r="N202" s="53"/>
      <c r="O202" s="53"/>
      <c r="P202" s="53"/>
      <c r="Q202" s="53"/>
      <c r="R202" s="53"/>
      <c r="S202" s="53"/>
      <c r="T202" s="51" t="s">
        <v>116</v>
      </c>
      <c r="U202" s="51"/>
      <c r="V202" s="51"/>
      <c r="W202" s="51"/>
      <c r="X202" s="51"/>
      <c r="Y202" s="51"/>
      <c r="Z202" s="51"/>
      <c r="AA202" s="51"/>
      <c r="AB202" s="51"/>
      <c r="AC202" s="51"/>
      <c r="AD202" s="51"/>
      <c r="AE202" s="51"/>
      <c r="AF202" s="51"/>
      <c r="AG202" s="51"/>
      <c r="AH202" s="51"/>
      <c r="AI202" s="51"/>
      <c r="AJ202" s="51"/>
      <c r="AK202" s="54"/>
      <c r="AL202" s="55" t="s">
        <v>12</v>
      </c>
      <c r="AM202" s="56"/>
      <c r="AN202" s="56"/>
      <c r="AO202" s="56"/>
      <c r="AP202" s="56"/>
      <c r="AQ202" s="56"/>
      <c r="AR202" s="56"/>
      <c r="AS202" s="56"/>
      <c r="AT202" s="56"/>
      <c r="AU202" s="56"/>
      <c r="AV202" s="56"/>
      <c r="AW202" s="56"/>
      <c r="AX202" s="56"/>
      <c r="AY202" s="57"/>
    </row>
    <row r="203" spans="1:51" ht="24" hidden="1" customHeight="1" x14ac:dyDescent="0.15">
      <c r="A203" s="32">
        <v>1</v>
      </c>
      <c r="B203" s="33"/>
      <c r="C203" s="42"/>
      <c r="D203" s="43"/>
      <c r="E203" s="43"/>
      <c r="F203" s="43"/>
      <c r="G203" s="43"/>
      <c r="H203" s="43"/>
      <c r="I203" s="43"/>
      <c r="J203" s="43"/>
      <c r="K203" s="43"/>
      <c r="L203" s="43"/>
      <c r="M203" s="36"/>
      <c r="N203" s="36"/>
      <c r="O203" s="36"/>
      <c r="P203" s="36"/>
      <c r="Q203" s="36"/>
      <c r="R203" s="36"/>
      <c r="S203" s="36"/>
      <c r="T203" s="37"/>
      <c r="U203" s="37"/>
      <c r="V203" s="37"/>
      <c r="W203" s="37"/>
      <c r="X203" s="37"/>
      <c r="Y203" s="37"/>
      <c r="Z203" s="37"/>
      <c r="AA203" s="37"/>
      <c r="AB203" s="37"/>
      <c r="AC203" s="37"/>
      <c r="AD203" s="37"/>
      <c r="AE203" s="37"/>
      <c r="AF203" s="37"/>
      <c r="AG203" s="37"/>
      <c r="AH203" s="37"/>
      <c r="AI203" s="37"/>
      <c r="AJ203" s="37"/>
      <c r="AK203" s="38"/>
      <c r="AL203" s="39"/>
      <c r="AM203" s="40"/>
      <c r="AN203" s="40"/>
      <c r="AO203" s="40"/>
      <c r="AP203" s="40"/>
      <c r="AQ203" s="40"/>
      <c r="AR203" s="40"/>
      <c r="AS203" s="40"/>
      <c r="AT203" s="40"/>
      <c r="AU203" s="40"/>
      <c r="AV203" s="40"/>
      <c r="AW203" s="40"/>
      <c r="AX203" s="40"/>
      <c r="AY203" s="41"/>
    </row>
    <row r="204" spans="1:51" ht="24" hidden="1" customHeight="1" x14ac:dyDescent="0.15">
      <c r="A204" s="32">
        <v>2</v>
      </c>
      <c r="B204" s="33"/>
      <c r="C204" s="42"/>
      <c r="D204" s="43"/>
      <c r="E204" s="43"/>
      <c r="F204" s="43"/>
      <c r="G204" s="43"/>
      <c r="H204" s="43"/>
      <c r="I204" s="43"/>
      <c r="J204" s="43"/>
      <c r="K204" s="43"/>
      <c r="L204" s="43"/>
      <c r="M204" s="36"/>
      <c r="N204" s="36"/>
      <c r="O204" s="36"/>
      <c r="P204" s="36"/>
      <c r="Q204" s="36"/>
      <c r="R204" s="36"/>
      <c r="S204" s="36"/>
      <c r="T204" s="37"/>
      <c r="U204" s="37"/>
      <c r="V204" s="37"/>
      <c r="W204" s="37"/>
      <c r="X204" s="37"/>
      <c r="Y204" s="37"/>
      <c r="Z204" s="37"/>
      <c r="AA204" s="37"/>
      <c r="AB204" s="37"/>
      <c r="AC204" s="37"/>
      <c r="AD204" s="37"/>
      <c r="AE204" s="37"/>
      <c r="AF204" s="37"/>
      <c r="AG204" s="37"/>
      <c r="AH204" s="37"/>
      <c r="AI204" s="37"/>
      <c r="AJ204" s="37"/>
      <c r="AK204" s="38"/>
      <c r="AL204" s="39"/>
      <c r="AM204" s="40"/>
      <c r="AN204" s="40"/>
      <c r="AO204" s="40"/>
      <c r="AP204" s="40"/>
      <c r="AQ204" s="40"/>
      <c r="AR204" s="40"/>
      <c r="AS204" s="40"/>
      <c r="AT204" s="40"/>
      <c r="AU204" s="40"/>
      <c r="AV204" s="40"/>
      <c r="AW204" s="40"/>
      <c r="AX204" s="40"/>
      <c r="AY204" s="41"/>
    </row>
    <row r="205" spans="1:51" ht="24" hidden="1" customHeight="1" x14ac:dyDescent="0.15">
      <c r="A205" s="32">
        <v>3</v>
      </c>
      <c r="B205" s="33"/>
      <c r="C205" s="42"/>
      <c r="D205" s="43"/>
      <c r="E205" s="43"/>
      <c r="F205" s="43"/>
      <c r="G205" s="43"/>
      <c r="H205" s="43"/>
      <c r="I205" s="43"/>
      <c r="J205" s="43"/>
      <c r="K205" s="43"/>
      <c r="L205" s="43"/>
      <c r="M205" s="36"/>
      <c r="N205" s="36"/>
      <c r="O205" s="36"/>
      <c r="P205" s="36"/>
      <c r="Q205" s="36"/>
      <c r="R205" s="36"/>
      <c r="S205" s="36"/>
      <c r="T205" s="44"/>
      <c r="U205" s="45"/>
      <c r="V205" s="45"/>
      <c r="W205" s="45"/>
      <c r="X205" s="45"/>
      <c r="Y205" s="45"/>
      <c r="Z205" s="45"/>
      <c r="AA205" s="45"/>
      <c r="AB205" s="45"/>
      <c r="AC205" s="45"/>
      <c r="AD205" s="45"/>
      <c r="AE205" s="45"/>
      <c r="AF205" s="45"/>
      <c r="AG205" s="45"/>
      <c r="AH205" s="45"/>
      <c r="AI205" s="45"/>
      <c r="AJ205" s="45"/>
      <c r="AK205" s="46"/>
      <c r="AL205" s="39"/>
      <c r="AM205" s="40"/>
      <c r="AN205" s="40"/>
      <c r="AO205" s="40"/>
      <c r="AP205" s="40"/>
      <c r="AQ205" s="40"/>
      <c r="AR205" s="40"/>
      <c r="AS205" s="40"/>
      <c r="AT205" s="40"/>
      <c r="AU205" s="40"/>
      <c r="AV205" s="40"/>
      <c r="AW205" s="40"/>
      <c r="AX205" s="40"/>
      <c r="AY205" s="41"/>
    </row>
    <row r="206" spans="1:51" ht="24" hidden="1" customHeight="1" x14ac:dyDescent="0.15">
      <c r="A206" s="32">
        <v>4</v>
      </c>
      <c r="B206" s="33"/>
      <c r="C206" s="42"/>
      <c r="D206" s="43"/>
      <c r="E206" s="43"/>
      <c r="F206" s="43"/>
      <c r="G206" s="43"/>
      <c r="H206" s="43"/>
      <c r="I206" s="43"/>
      <c r="J206" s="43"/>
      <c r="K206" s="43"/>
      <c r="L206" s="43"/>
      <c r="M206" s="36"/>
      <c r="N206" s="36"/>
      <c r="O206" s="36"/>
      <c r="P206" s="36"/>
      <c r="Q206" s="36"/>
      <c r="R206" s="36"/>
      <c r="S206" s="36"/>
      <c r="T206" s="47"/>
      <c r="U206" s="37"/>
      <c r="V206" s="37"/>
      <c r="W206" s="37"/>
      <c r="X206" s="37"/>
      <c r="Y206" s="37"/>
      <c r="Z206" s="37"/>
      <c r="AA206" s="37"/>
      <c r="AB206" s="37"/>
      <c r="AC206" s="37"/>
      <c r="AD206" s="37"/>
      <c r="AE206" s="37"/>
      <c r="AF206" s="37"/>
      <c r="AG206" s="37"/>
      <c r="AH206" s="37"/>
      <c r="AI206" s="37"/>
      <c r="AJ206" s="37"/>
      <c r="AK206" s="38"/>
      <c r="AL206" s="39"/>
      <c r="AM206" s="40"/>
      <c r="AN206" s="40"/>
      <c r="AO206" s="40"/>
      <c r="AP206" s="40"/>
      <c r="AQ206" s="40"/>
      <c r="AR206" s="40"/>
      <c r="AS206" s="40"/>
      <c r="AT206" s="40"/>
      <c r="AU206" s="40"/>
      <c r="AV206" s="40"/>
      <c r="AW206" s="40"/>
      <c r="AX206" s="40"/>
      <c r="AY206" s="41"/>
    </row>
    <row r="207" spans="1:51" ht="24" hidden="1" customHeight="1" x14ac:dyDescent="0.15">
      <c r="A207" s="32">
        <v>5</v>
      </c>
      <c r="B207" s="33"/>
      <c r="C207" s="42"/>
      <c r="D207" s="43"/>
      <c r="E207" s="43"/>
      <c r="F207" s="43"/>
      <c r="G207" s="43"/>
      <c r="H207" s="43"/>
      <c r="I207" s="43"/>
      <c r="J207" s="43"/>
      <c r="K207" s="43"/>
      <c r="L207" s="43"/>
      <c r="M207" s="36"/>
      <c r="N207" s="36"/>
      <c r="O207" s="36"/>
      <c r="P207" s="36"/>
      <c r="Q207" s="36"/>
      <c r="R207" s="36"/>
      <c r="S207" s="36"/>
      <c r="T207" s="37"/>
      <c r="U207" s="37"/>
      <c r="V207" s="37"/>
      <c r="W207" s="37"/>
      <c r="X207" s="37"/>
      <c r="Y207" s="37"/>
      <c r="Z207" s="37"/>
      <c r="AA207" s="37"/>
      <c r="AB207" s="37"/>
      <c r="AC207" s="37"/>
      <c r="AD207" s="37"/>
      <c r="AE207" s="37"/>
      <c r="AF207" s="37"/>
      <c r="AG207" s="37"/>
      <c r="AH207" s="37"/>
      <c r="AI207" s="37"/>
      <c r="AJ207" s="37"/>
      <c r="AK207" s="38"/>
      <c r="AL207" s="39"/>
      <c r="AM207" s="40"/>
      <c r="AN207" s="40"/>
      <c r="AO207" s="40"/>
      <c r="AP207" s="40"/>
      <c r="AQ207" s="40"/>
      <c r="AR207" s="40"/>
      <c r="AS207" s="40"/>
      <c r="AT207" s="40"/>
      <c r="AU207" s="40"/>
      <c r="AV207" s="40"/>
      <c r="AW207" s="40"/>
      <c r="AX207" s="40"/>
      <c r="AY207" s="41"/>
    </row>
    <row r="208" spans="1:51" ht="24" hidden="1" customHeight="1" x14ac:dyDescent="0.15">
      <c r="A208" s="32">
        <v>6</v>
      </c>
      <c r="B208" s="33"/>
      <c r="C208" s="42"/>
      <c r="D208" s="43"/>
      <c r="E208" s="43"/>
      <c r="F208" s="43"/>
      <c r="G208" s="43"/>
      <c r="H208" s="43"/>
      <c r="I208" s="43"/>
      <c r="J208" s="43"/>
      <c r="K208" s="43"/>
      <c r="L208" s="43"/>
      <c r="M208" s="36"/>
      <c r="N208" s="36"/>
      <c r="O208" s="36"/>
      <c r="P208" s="36"/>
      <c r="Q208" s="36"/>
      <c r="R208" s="36"/>
      <c r="S208" s="36"/>
      <c r="T208" s="37"/>
      <c r="U208" s="37"/>
      <c r="V208" s="37"/>
      <c r="W208" s="37"/>
      <c r="X208" s="37"/>
      <c r="Y208" s="37"/>
      <c r="Z208" s="37"/>
      <c r="AA208" s="37"/>
      <c r="AB208" s="37"/>
      <c r="AC208" s="37"/>
      <c r="AD208" s="37"/>
      <c r="AE208" s="37"/>
      <c r="AF208" s="37"/>
      <c r="AG208" s="37"/>
      <c r="AH208" s="37"/>
      <c r="AI208" s="37"/>
      <c r="AJ208" s="37"/>
      <c r="AK208" s="38"/>
      <c r="AL208" s="39"/>
      <c r="AM208" s="40"/>
      <c r="AN208" s="40"/>
      <c r="AO208" s="40"/>
      <c r="AP208" s="40"/>
      <c r="AQ208" s="40"/>
      <c r="AR208" s="40"/>
      <c r="AS208" s="40"/>
      <c r="AT208" s="40"/>
      <c r="AU208" s="40"/>
      <c r="AV208" s="40"/>
      <c r="AW208" s="40"/>
      <c r="AX208" s="40"/>
      <c r="AY208" s="41"/>
    </row>
    <row r="209" spans="1:51" ht="24" hidden="1" customHeight="1" x14ac:dyDescent="0.15">
      <c r="A209" s="32">
        <v>7</v>
      </c>
      <c r="B209" s="33"/>
      <c r="C209" s="42"/>
      <c r="D209" s="43"/>
      <c r="E209" s="43"/>
      <c r="F209" s="43"/>
      <c r="G209" s="43"/>
      <c r="H209" s="43"/>
      <c r="I209" s="43"/>
      <c r="J209" s="43"/>
      <c r="K209" s="43"/>
      <c r="L209" s="43"/>
      <c r="M209" s="36"/>
      <c r="N209" s="36"/>
      <c r="O209" s="36"/>
      <c r="P209" s="36"/>
      <c r="Q209" s="36"/>
      <c r="R209" s="36"/>
      <c r="S209" s="36"/>
      <c r="T209" s="37"/>
      <c r="U209" s="37"/>
      <c r="V209" s="37"/>
      <c r="W209" s="37"/>
      <c r="X209" s="37"/>
      <c r="Y209" s="37"/>
      <c r="Z209" s="37"/>
      <c r="AA209" s="37"/>
      <c r="AB209" s="37"/>
      <c r="AC209" s="37"/>
      <c r="AD209" s="37"/>
      <c r="AE209" s="37"/>
      <c r="AF209" s="37"/>
      <c r="AG209" s="37"/>
      <c r="AH209" s="37"/>
      <c r="AI209" s="37"/>
      <c r="AJ209" s="37"/>
      <c r="AK209" s="38"/>
      <c r="AL209" s="39"/>
      <c r="AM209" s="40"/>
      <c r="AN209" s="40"/>
      <c r="AO209" s="40"/>
      <c r="AP209" s="40"/>
      <c r="AQ209" s="40"/>
      <c r="AR209" s="40"/>
      <c r="AS209" s="40"/>
      <c r="AT209" s="40"/>
      <c r="AU209" s="40"/>
      <c r="AV209" s="40"/>
      <c r="AW209" s="40"/>
      <c r="AX209" s="40"/>
      <c r="AY209" s="41"/>
    </row>
    <row r="210" spans="1:51" ht="24" hidden="1" customHeight="1" x14ac:dyDescent="0.15">
      <c r="A210" s="32">
        <v>8</v>
      </c>
      <c r="B210" s="33"/>
      <c r="C210" s="42"/>
      <c r="D210" s="43"/>
      <c r="E210" s="43"/>
      <c r="F210" s="43"/>
      <c r="G210" s="43"/>
      <c r="H210" s="43"/>
      <c r="I210" s="43"/>
      <c r="J210" s="43"/>
      <c r="K210" s="43"/>
      <c r="L210" s="43"/>
      <c r="M210" s="36"/>
      <c r="N210" s="36"/>
      <c r="O210" s="36"/>
      <c r="P210" s="36"/>
      <c r="Q210" s="36"/>
      <c r="R210" s="36"/>
      <c r="S210" s="36"/>
      <c r="T210" s="37"/>
      <c r="U210" s="37"/>
      <c r="V210" s="37"/>
      <c r="W210" s="37"/>
      <c r="X210" s="37"/>
      <c r="Y210" s="37"/>
      <c r="Z210" s="37"/>
      <c r="AA210" s="37"/>
      <c r="AB210" s="37"/>
      <c r="AC210" s="37"/>
      <c r="AD210" s="37"/>
      <c r="AE210" s="37"/>
      <c r="AF210" s="37"/>
      <c r="AG210" s="37"/>
      <c r="AH210" s="37"/>
      <c r="AI210" s="37"/>
      <c r="AJ210" s="37"/>
      <c r="AK210" s="38"/>
      <c r="AL210" s="39"/>
      <c r="AM210" s="40"/>
      <c r="AN210" s="40"/>
      <c r="AO210" s="40"/>
      <c r="AP210" s="40"/>
      <c r="AQ210" s="40"/>
      <c r="AR210" s="40"/>
      <c r="AS210" s="40"/>
      <c r="AT210" s="40"/>
      <c r="AU210" s="40"/>
      <c r="AV210" s="40"/>
      <c r="AW210" s="40"/>
      <c r="AX210" s="40"/>
      <c r="AY210" s="41"/>
    </row>
    <row r="211" spans="1:51" ht="24" hidden="1" customHeight="1" x14ac:dyDescent="0.15">
      <c r="A211" s="32">
        <v>9</v>
      </c>
      <c r="B211" s="33"/>
      <c r="C211" s="34"/>
      <c r="D211" s="35"/>
      <c r="E211" s="35"/>
      <c r="F211" s="35"/>
      <c r="G211" s="35"/>
      <c r="H211" s="35"/>
      <c r="I211" s="35"/>
      <c r="J211" s="35"/>
      <c r="K211" s="35"/>
      <c r="L211" s="35"/>
      <c r="M211" s="36"/>
      <c r="N211" s="36"/>
      <c r="O211" s="36"/>
      <c r="P211" s="36"/>
      <c r="Q211" s="36"/>
      <c r="R211" s="36"/>
      <c r="S211" s="36"/>
      <c r="T211" s="37"/>
      <c r="U211" s="37"/>
      <c r="V211" s="37"/>
      <c r="W211" s="37"/>
      <c r="X211" s="37"/>
      <c r="Y211" s="37"/>
      <c r="Z211" s="37"/>
      <c r="AA211" s="37"/>
      <c r="AB211" s="37"/>
      <c r="AC211" s="37"/>
      <c r="AD211" s="37"/>
      <c r="AE211" s="37"/>
      <c r="AF211" s="37"/>
      <c r="AG211" s="37"/>
      <c r="AH211" s="37"/>
      <c r="AI211" s="37"/>
      <c r="AJ211" s="37"/>
      <c r="AK211" s="38"/>
      <c r="AL211" s="39"/>
      <c r="AM211" s="40"/>
      <c r="AN211" s="40"/>
      <c r="AO211" s="40"/>
      <c r="AP211" s="40"/>
      <c r="AQ211" s="40"/>
      <c r="AR211" s="40"/>
      <c r="AS211" s="40"/>
      <c r="AT211" s="40"/>
      <c r="AU211" s="40"/>
      <c r="AV211" s="40"/>
      <c r="AW211" s="40"/>
      <c r="AX211" s="40"/>
      <c r="AY211" s="41"/>
    </row>
    <row r="212" spans="1:51" ht="24" hidden="1" customHeight="1" x14ac:dyDescent="0.15">
      <c r="A212" s="32">
        <v>10</v>
      </c>
      <c r="B212" s="33"/>
      <c r="C212" s="42"/>
      <c r="D212" s="43"/>
      <c r="E212" s="43"/>
      <c r="F212" s="43"/>
      <c r="G212" s="43"/>
      <c r="H212" s="43"/>
      <c r="I212" s="43"/>
      <c r="J212" s="43"/>
      <c r="K212" s="43"/>
      <c r="L212" s="43"/>
      <c r="M212" s="36"/>
      <c r="N212" s="36"/>
      <c r="O212" s="36"/>
      <c r="P212" s="36"/>
      <c r="Q212" s="36"/>
      <c r="R212" s="36"/>
      <c r="S212" s="36"/>
      <c r="T212" s="37"/>
      <c r="U212" s="37"/>
      <c r="V212" s="37"/>
      <c r="W212" s="37"/>
      <c r="X212" s="37"/>
      <c r="Y212" s="37"/>
      <c r="Z212" s="37"/>
      <c r="AA212" s="37"/>
      <c r="AB212" s="37"/>
      <c r="AC212" s="37"/>
      <c r="AD212" s="37"/>
      <c r="AE212" s="37"/>
      <c r="AF212" s="37"/>
      <c r="AG212" s="37"/>
      <c r="AH212" s="37"/>
      <c r="AI212" s="37"/>
      <c r="AJ212" s="37"/>
      <c r="AK212" s="38"/>
      <c r="AL212" s="39"/>
      <c r="AM212" s="40"/>
      <c r="AN212" s="40"/>
      <c r="AO212" s="40"/>
      <c r="AP212" s="40"/>
      <c r="AQ212" s="40"/>
      <c r="AR212" s="40"/>
      <c r="AS212" s="40"/>
      <c r="AT212" s="40"/>
      <c r="AU212" s="40"/>
      <c r="AV212" s="40"/>
      <c r="AW212" s="40"/>
      <c r="AX212" s="40"/>
      <c r="AY212" s="41"/>
    </row>
    <row r="213" spans="1:51" hidden="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G57:K58"/>
    <mergeCell ref="L57:N57"/>
    <mergeCell ref="O57:P57"/>
    <mergeCell ref="R57:U57"/>
    <mergeCell ref="V57:W57"/>
    <mergeCell ref="Y57:AA57"/>
    <mergeCell ref="A55:F63"/>
    <mergeCell ref="G55:K56"/>
    <mergeCell ref="L55:N56"/>
    <mergeCell ref="AT57:AU57"/>
    <mergeCell ref="AW57:AY57"/>
    <mergeCell ref="L58:N58"/>
    <mergeCell ref="O58:P58"/>
    <mergeCell ref="R58:U58"/>
    <mergeCell ref="V58:AA58"/>
    <mergeCell ref="AB58:AG58"/>
    <mergeCell ref="O88:Q89"/>
    <mergeCell ref="R88:T88"/>
    <mergeCell ref="R89:T89"/>
    <mergeCell ref="U89:AY89"/>
    <mergeCell ref="O90:T93"/>
    <mergeCell ref="U90:W90"/>
    <mergeCell ref="X90:AY90"/>
    <mergeCell ref="U91:W91"/>
    <mergeCell ref="X91:AY91"/>
    <mergeCell ref="U92:W92"/>
    <mergeCell ref="X92:AY92"/>
    <mergeCell ref="U93:W93"/>
    <mergeCell ref="X93:AY93"/>
    <mergeCell ref="A100:F100"/>
    <mergeCell ref="G100:AY100"/>
    <mergeCell ref="AC78:AG78"/>
    <mergeCell ref="X79:AA79"/>
    <mergeCell ref="AC79:AG79"/>
    <mergeCell ref="X80:AA80"/>
    <mergeCell ref="AC80:AG80"/>
    <mergeCell ref="X81:AA81"/>
    <mergeCell ref="AC81:AG81"/>
    <mergeCell ref="AU79:AY79"/>
    <mergeCell ref="G80:K80"/>
    <mergeCell ref="L80:N80"/>
    <mergeCell ref="O80:Q80"/>
    <mergeCell ref="S80:W80"/>
    <mergeCell ref="AH80:AJ80"/>
    <mergeCell ref="AL80:AP80"/>
    <mergeCell ref="AQ78:AS78"/>
    <mergeCell ref="AU78:AY78"/>
    <mergeCell ref="G79:K79"/>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U25:AY25"/>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M30:AP30"/>
    <mergeCell ref="AQ30:AT30"/>
    <mergeCell ref="AU30:AY30"/>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O40:W40"/>
    <mergeCell ref="X40:AG40"/>
    <mergeCell ref="AH40:AP40"/>
    <mergeCell ref="AQ42:AY42"/>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G51:H51"/>
    <mergeCell ref="I51:N51"/>
    <mergeCell ref="O51:W51"/>
    <mergeCell ref="X51:AG51"/>
    <mergeCell ref="AH51:AP51"/>
    <mergeCell ref="AQ51:AY51"/>
    <mergeCell ref="A35:F51"/>
    <mergeCell ref="G35:N35"/>
    <mergeCell ref="O35:W35"/>
    <mergeCell ref="X35:AG35"/>
    <mergeCell ref="AH35:AP35"/>
    <mergeCell ref="AQ35:AY35"/>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58:AM58"/>
    <mergeCell ref="AN58:AS58"/>
    <mergeCell ref="AT58:AY58"/>
    <mergeCell ref="AB57:AC57"/>
    <mergeCell ref="AE57:AG57"/>
    <mergeCell ref="AH57:AI57"/>
    <mergeCell ref="AK57:AM57"/>
    <mergeCell ref="AN57:AO57"/>
    <mergeCell ref="AQ57:AS57"/>
    <mergeCell ref="O45:W45"/>
    <mergeCell ref="X45:AG45"/>
    <mergeCell ref="AH45:AP45"/>
    <mergeCell ref="O55:U56"/>
    <mergeCell ref="V55:AY55"/>
    <mergeCell ref="V56:AA56"/>
    <mergeCell ref="AB56:AG56"/>
    <mergeCell ref="AH56:AM56"/>
    <mergeCell ref="AN56:AS56"/>
    <mergeCell ref="AT56:AY56"/>
    <mergeCell ref="AH48:AP48"/>
    <mergeCell ref="AQ48:AY48"/>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L59:N59"/>
    <mergeCell ref="AW59:AY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L79:N79"/>
    <mergeCell ref="O79:Q79"/>
    <mergeCell ref="S79:W79"/>
    <mergeCell ref="AH79:AJ79"/>
    <mergeCell ref="AL79:AP79"/>
    <mergeCell ref="G77:K78"/>
    <mergeCell ref="L77:N77"/>
    <mergeCell ref="O77:Q77"/>
    <mergeCell ref="S77:W77"/>
    <mergeCell ref="AH77:AJ77"/>
    <mergeCell ref="AL77:AP77"/>
    <mergeCell ref="AQ77:AY77"/>
    <mergeCell ref="L78:N78"/>
    <mergeCell ref="O78:Q78"/>
    <mergeCell ref="S78:W78"/>
    <mergeCell ref="AH78:AJ78"/>
    <mergeCell ref="AL78:AP78"/>
    <mergeCell ref="X77:AA77"/>
    <mergeCell ref="AC77:AG77"/>
    <mergeCell ref="X78:AA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AH81:AJ81"/>
    <mergeCell ref="AL81:AP81"/>
    <mergeCell ref="AQ79:AS79"/>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1:F102"/>
    <mergeCell ref="G101:N101"/>
    <mergeCell ref="O101:AY101"/>
    <mergeCell ref="G102:N102"/>
    <mergeCell ref="O102:AY102"/>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8"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SheetLayoutView="100" workbookViewId="0"/>
  </sheetViews>
  <sheetFormatPr defaultRowHeight="13.5" x14ac:dyDescent="0.15"/>
  <cols>
    <col min="1" max="1" width="14.25" style="22" customWidth="1"/>
    <col min="2" max="2" width="36.125" style="22" bestFit="1" customWidth="1"/>
    <col min="3" max="6" width="14.25" style="22" customWidth="1"/>
    <col min="7" max="256" width="9" style="22"/>
    <col min="257" max="257" width="14.25" style="22" customWidth="1"/>
    <col min="258" max="258" width="36.125" style="22" bestFit="1" customWidth="1"/>
    <col min="259" max="262" width="14.25" style="22" customWidth="1"/>
    <col min="263" max="512" width="9" style="22"/>
    <col min="513" max="513" width="14.25" style="22" customWidth="1"/>
    <col min="514" max="514" width="36.125" style="22" bestFit="1" customWidth="1"/>
    <col min="515" max="518" width="14.25" style="22" customWidth="1"/>
    <col min="519" max="768" width="9" style="22"/>
    <col min="769" max="769" width="14.25" style="22" customWidth="1"/>
    <col min="770" max="770" width="36.125" style="22" bestFit="1" customWidth="1"/>
    <col min="771" max="774" width="14.25" style="22" customWidth="1"/>
    <col min="775" max="1024" width="9" style="22"/>
    <col min="1025" max="1025" width="14.25" style="22" customWidth="1"/>
    <col min="1026" max="1026" width="36.125" style="22" bestFit="1" customWidth="1"/>
    <col min="1027" max="1030" width="14.25" style="22" customWidth="1"/>
    <col min="1031" max="1280" width="9" style="22"/>
    <col min="1281" max="1281" width="14.25" style="22" customWidth="1"/>
    <col min="1282" max="1282" width="36.125" style="22" bestFit="1" customWidth="1"/>
    <col min="1283" max="1286" width="14.25" style="22" customWidth="1"/>
    <col min="1287" max="1536" width="9" style="22"/>
    <col min="1537" max="1537" width="14.25" style="22" customWidth="1"/>
    <col min="1538" max="1538" width="36.125" style="22" bestFit="1" customWidth="1"/>
    <col min="1539" max="1542" width="14.25" style="22" customWidth="1"/>
    <col min="1543" max="1792" width="9" style="22"/>
    <col min="1793" max="1793" width="14.25" style="22" customWidth="1"/>
    <col min="1794" max="1794" width="36.125" style="22" bestFit="1" customWidth="1"/>
    <col min="1795" max="1798" width="14.25" style="22" customWidth="1"/>
    <col min="1799" max="2048" width="9" style="22"/>
    <col min="2049" max="2049" width="14.25" style="22" customWidth="1"/>
    <col min="2050" max="2050" width="36.125" style="22" bestFit="1" customWidth="1"/>
    <col min="2051" max="2054" width="14.25" style="22" customWidth="1"/>
    <col min="2055" max="2304" width="9" style="22"/>
    <col min="2305" max="2305" width="14.25" style="22" customWidth="1"/>
    <col min="2306" max="2306" width="36.125" style="22" bestFit="1" customWidth="1"/>
    <col min="2307" max="2310" width="14.25" style="22" customWidth="1"/>
    <col min="2311" max="2560" width="9" style="22"/>
    <col min="2561" max="2561" width="14.25" style="22" customWidth="1"/>
    <col min="2562" max="2562" width="36.125" style="22" bestFit="1" customWidth="1"/>
    <col min="2563" max="2566" width="14.25" style="22" customWidth="1"/>
    <col min="2567" max="2816" width="9" style="22"/>
    <col min="2817" max="2817" width="14.25" style="22" customWidth="1"/>
    <col min="2818" max="2818" width="36.125" style="22" bestFit="1" customWidth="1"/>
    <col min="2819" max="2822" width="14.25" style="22" customWidth="1"/>
    <col min="2823" max="3072" width="9" style="22"/>
    <col min="3073" max="3073" width="14.25" style="22" customWidth="1"/>
    <col min="3074" max="3074" width="36.125" style="22" bestFit="1" customWidth="1"/>
    <col min="3075" max="3078" width="14.25" style="22" customWidth="1"/>
    <col min="3079" max="3328" width="9" style="22"/>
    <col min="3329" max="3329" width="14.25" style="22" customWidth="1"/>
    <col min="3330" max="3330" width="36.125" style="22" bestFit="1" customWidth="1"/>
    <col min="3331" max="3334" width="14.25" style="22" customWidth="1"/>
    <col min="3335" max="3584" width="9" style="22"/>
    <col min="3585" max="3585" width="14.25" style="22" customWidth="1"/>
    <col min="3586" max="3586" width="36.125" style="22" bestFit="1" customWidth="1"/>
    <col min="3587" max="3590" width="14.25" style="22" customWidth="1"/>
    <col min="3591" max="3840" width="9" style="22"/>
    <col min="3841" max="3841" width="14.25" style="22" customWidth="1"/>
    <col min="3842" max="3842" width="36.125" style="22" bestFit="1" customWidth="1"/>
    <col min="3843" max="3846" width="14.25" style="22" customWidth="1"/>
    <col min="3847" max="4096" width="9" style="22"/>
    <col min="4097" max="4097" width="14.25" style="22" customWidth="1"/>
    <col min="4098" max="4098" width="36.125" style="22" bestFit="1" customWidth="1"/>
    <col min="4099" max="4102" width="14.25" style="22" customWidth="1"/>
    <col min="4103" max="4352" width="9" style="22"/>
    <col min="4353" max="4353" width="14.25" style="22" customWidth="1"/>
    <col min="4354" max="4354" width="36.125" style="22" bestFit="1" customWidth="1"/>
    <col min="4355" max="4358" width="14.25" style="22" customWidth="1"/>
    <col min="4359" max="4608" width="9" style="22"/>
    <col min="4609" max="4609" width="14.25" style="22" customWidth="1"/>
    <col min="4610" max="4610" width="36.125" style="22" bestFit="1" customWidth="1"/>
    <col min="4611" max="4614" width="14.25" style="22" customWidth="1"/>
    <col min="4615" max="4864" width="9" style="22"/>
    <col min="4865" max="4865" width="14.25" style="22" customWidth="1"/>
    <col min="4866" max="4866" width="36.125" style="22" bestFit="1" customWidth="1"/>
    <col min="4867" max="4870" width="14.25" style="22" customWidth="1"/>
    <col min="4871" max="5120" width="9" style="22"/>
    <col min="5121" max="5121" width="14.25" style="22" customWidth="1"/>
    <col min="5122" max="5122" width="36.125" style="22" bestFit="1" customWidth="1"/>
    <col min="5123" max="5126" width="14.25" style="22" customWidth="1"/>
    <col min="5127" max="5376" width="9" style="22"/>
    <col min="5377" max="5377" width="14.25" style="22" customWidth="1"/>
    <col min="5378" max="5378" width="36.125" style="22" bestFit="1" customWidth="1"/>
    <col min="5379" max="5382" width="14.25" style="22" customWidth="1"/>
    <col min="5383" max="5632" width="9" style="22"/>
    <col min="5633" max="5633" width="14.25" style="22" customWidth="1"/>
    <col min="5634" max="5634" width="36.125" style="22" bestFit="1" customWidth="1"/>
    <col min="5635" max="5638" width="14.25" style="22" customWidth="1"/>
    <col min="5639" max="5888" width="9" style="22"/>
    <col min="5889" max="5889" width="14.25" style="22" customWidth="1"/>
    <col min="5890" max="5890" width="36.125" style="22" bestFit="1" customWidth="1"/>
    <col min="5891" max="5894" width="14.25" style="22" customWidth="1"/>
    <col min="5895" max="6144" width="9" style="22"/>
    <col min="6145" max="6145" width="14.25" style="22" customWidth="1"/>
    <col min="6146" max="6146" width="36.125" style="22" bestFit="1" customWidth="1"/>
    <col min="6147" max="6150" width="14.25" style="22" customWidth="1"/>
    <col min="6151" max="6400" width="9" style="22"/>
    <col min="6401" max="6401" width="14.25" style="22" customWidth="1"/>
    <col min="6402" max="6402" width="36.125" style="22" bestFit="1" customWidth="1"/>
    <col min="6403" max="6406" width="14.25" style="22" customWidth="1"/>
    <col min="6407" max="6656" width="9" style="22"/>
    <col min="6657" max="6657" width="14.25" style="22" customWidth="1"/>
    <col min="6658" max="6658" width="36.125" style="22" bestFit="1" customWidth="1"/>
    <col min="6659" max="6662" width="14.25" style="22" customWidth="1"/>
    <col min="6663" max="6912" width="9" style="22"/>
    <col min="6913" max="6913" width="14.25" style="22" customWidth="1"/>
    <col min="6914" max="6914" width="36.125" style="22" bestFit="1" customWidth="1"/>
    <col min="6915" max="6918" width="14.25" style="22" customWidth="1"/>
    <col min="6919" max="7168" width="9" style="22"/>
    <col min="7169" max="7169" width="14.25" style="22" customWidth="1"/>
    <col min="7170" max="7170" width="36.125" style="22" bestFit="1" customWidth="1"/>
    <col min="7171" max="7174" width="14.25" style="22" customWidth="1"/>
    <col min="7175" max="7424" width="9" style="22"/>
    <col min="7425" max="7425" width="14.25" style="22" customWidth="1"/>
    <col min="7426" max="7426" width="36.125" style="22" bestFit="1" customWidth="1"/>
    <col min="7427" max="7430" width="14.25" style="22" customWidth="1"/>
    <col min="7431" max="7680" width="9" style="22"/>
    <col min="7681" max="7681" width="14.25" style="22" customWidth="1"/>
    <col min="7682" max="7682" width="36.125" style="22" bestFit="1" customWidth="1"/>
    <col min="7683" max="7686" width="14.25" style="22" customWidth="1"/>
    <col min="7687" max="7936" width="9" style="22"/>
    <col min="7937" max="7937" width="14.25" style="22" customWidth="1"/>
    <col min="7938" max="7938" width="36.125" style="22" bestFit="1" customWidth="1"/>
    <col min="7939" max="7942" width="14.25" style="22" customWidth="1"/>
    <col min="7943" max="8192" width="9" style="22"/>
    <col min="8193" max="8193" width="14.25" style="22" customWidth="1"/>
    <col min="8194" max="8194" width="36.125" style="22" bestFit="1" customWidth="1"/>
    <col min="8195" max="8198" width="14.25" style="22" customWidth="1"/>
    <col min="8199" max="8448" width="9" style="22"/>
    <col min="8449" max="8449" width="14.25" style="22" customWidth="1"/>
    <col min="8450" max="8450" width="36.125" style="22" bestFit="1" customWidth="1"/>
    <col min="8451" max="8454" width="14.25" style="22" customWidth="1"/>
    <col min="8455" max="8704" width="9" style="22"/>
    <col min="8705" max="8705" width="14.25" style="22" customWidth="1"/>
    <col min="8706" max="8706" width="36.125" style="22" bestFit="1" customWidth="1"/>
    <col min="8707" max="8710" width="14.25" style="22" customWidth="1"/>
    <col min="8711" max="8960" width="9" style="22"/>
    <col min="8961" max="8961" width="14.25" style="22" customWidth="1"/>
    <col min="8962" max="8962" width="36.125" style="22" bestFit="1" customWidth="1"/>
    <col min="8963" max="8966" width="14.25" style="22" customWidth="1"/>
    <col min="8967" max="9216" width="9" style="22"/>
    <col min="9217" max="9217" width="14.25" style="22" customWidth="1"/>
    <col min="9218" max="9218" width="36.125" style="22" bestFit="1" customWidth="1"/>
    <col min="9219" max="9222" width="14.25" style="22" customWidth="1"/>
    <col min="9223" max="9472" width="9" style="22"/>
    <col min="9473" max="9473" width="14.25" style="22" customWidth="1"/>
    <col min="9474" max="9474" width="36.125" style="22" bestFit="1" customWidth="1"/>
    <col min="9475" max="9478" width="14.25" style="22" customWidth="1"/>
    <col min="9479" max="9728" width="9" style="22"/>
    <col min="9729" max="9729" width="14.25" style="22" customWidth="1"/>
    <col min="9730" max="9730" width="36.125" style="22" bestFit="1" customWidth="1"/>
    <col min="9731" max="9734" width="14.25" style="22" customWidth="1"/>
    <col min="9735" max="9984" width="9" style="22"/>
    <col min="9985" max="9985" width="14.25" style="22" customWidth="1"/>
    <col min="9986" max="9986" width="36.125" style="22" bestFit="1" customWidth="1"/>
    <col min="9987" max="9990" width="14.25" style="22" customWidth="1"/>
    <col min="9991" max="10240" width="9" style="22"/>
    <col min="10241" max="10241" width="14.25" style="22" customWidth="1"/>
    <col min="10242" max="10242" width="36.125" style="22" bestFit="1" customWidth="1"/>
    <col min="10243" max="10246" width="14.25" style="22" customWidth="1"/>
    <col min="10247" max="10496" width="9" style="22"/>
    <col min="10497" max="10497" width="14.25" style="22" customWidth="1"/>
    <col min="10498" max="10498" width="36.125" style="22" bestFit="1" customWidth="1"/>
    <col min="10499" max="10502" width="14.25" style="22" customWidth="1"/>
    <col min="10503" max="10752" width="9" style="22"/>
    <col min="10753" max="10753" width="14.25" style="22" customWidth="1"/>
    <col min="10754" max="10754" width="36.125" style="22" bestFit="1" customWidth="1"/>
    <col min="10755" max="10758" width="14.25" style="22" customWidth="1"/>
    <col min="10759" max="11008" width="9" style="22"/>
    <col min="11009" max="11009" width="14.25" style="22" customWidth="1"/>
    <col min="11010" max="11010" width="36.125" style="22" bestFit="1" customWidth="1"/>
    <col min="11011" max="11014" width="14.25" style="22" customWidth="1"/>
    <col min="11015" max="11264" width="9" style="22"/>
    <col min="11265" max="11265" width="14.25" style="22" customWidth="1"/>
    <col min="11266" max="11266" width="36.125" style="22" bestFit="1" customWidth="1"/>
    <col min="11267" max="11270" width="14.25" style="22" customWidth="1"/>
    <col min="11271" max="11520" width="9" style="22"/>
    <col min="11521" max="11521" width="14.25" style="22" customWidth="1"/>
    <col min="11522" max="11522" width="36.125" style="22" bestFit="1" customWidth="1"/>
    <col min="11523" max="11526" width="14.25" style="22" customWidth="1"/>
    <col min="11527" max="11776" width="9" style="22"/>
    <col min="11777" max="11777" width="14.25" style="22" customWidth="1"/>
    <col min="11778" max="11778" width="36.125" style="22" bestFit="1" customWidth="1"/>
    <col min="11779" max="11782" width="14.25" style="22" customWidth="1"/>
    <col min="11783" max="12032" width="9" style="22"/>
    <col min="12033" max="12033" width="14.25" style="22" customWidth="1"/>
    <col min="12034" max="12034" width="36.125" style="22" bestFit="1" customWidth="1"/>
    <col min="12035" max="12038" width="14.25" style="22" customWidth="1"/>
    <col min="12039" max="12288" width="9" style="22"/>
    <col min="12289" max="12289" width="14.25" style="22" customWidth="1"/>
    <col min="12290" max="12290" width="36.125" style="22" bestFit="1" customWidth="1"/>
    <col min="12291" max="12294" width="14.25" style="22" customWidth="1"/>
    <col min="12295" max="12544" width="9" style="22"/>
    <col min="12545" max="12545" width="14.25" style="22" customWidth="1"/>
    <col min="12546" max="12546" width="36.125" style="22" bestFit="1" customWidth="1"/>
    <col min="12547" max="12550" width="14.25" style="22" customWidth="1"/>
    <col min="12551" max="12800" width="9" style="22"/>
    <col min="12801" max="12801" width="14.25" style="22" customWidth="1"/>
    <col min="12802" max="12802" width="36.125" style="22" bestFit="1" customWidth="1"/>
    <col min="12803" max="12806" width="14.25" style="22" customWidth="1"/>
    <col min="12807" max="13056" width="9" style="22"/>
    <col min="13057" max="13057" width="14.25" style="22" customWidth="1"/>
    <col min="13058" max="13058" width="36.125" style="22" bestFit="1" customWidth="1"/>
    <col min="13059" max="13062" width="14.25" style="22" customWidth="1"/>
    <col min="13063" max="13312" width="9" style="22"/>
    <col min="13313" max="13313" width="14.25" style="22" customWidth="1"/>
    <col min="13314" max="13314" width="36.125" style="22" bestFit="1" customWidth="1"/>
    <col min="13315" max="13318" width="14.25" style="22" customWidth="1"/>
    <col min="13319" max="13568" width="9" style="22"/>
    <col min="13569" max="13569" width="14.25" style="22" customWidth="1"/>
    <col min="13570" max="13570" width="36.125" style="22" bestFit="1" customWidth="1"/>
    <col min="13571" max="13574" width="14.25" style="22" customWidth="1"/>
    <col min="13575" max="13824" width="9" style="22"/>
    <col min="13825" max="13825" width="14.25" style="22" customWidth="1"/>
    <col min="13826" max="13826" width="36.125" style="22" bestFit="1" customWidth="1"/>
    <col min="13827" max="13830" width="14.25" style="22" customWidth="1"/>
    <col min="13831" max="14080" width="9" style="22"/>
    <col min="14081" max="14081" width="14.25" style="22" customWidth="1"/>
    <col min="14082" max="14082" width="36.125" style="22" bestFit="1" customWidth="1"/>
    <col min="14083" max="14086" width="14.25" style="22" customWidth="1"/>
    <col min="14087" max="14336" width="9" style="22"/>
    <col min="14337" max="14337" width="14.25" style="22" customWidth="1"/>
    <col min="14338" max="14338" width="36.125" style="22" bestFit="1" customWidth="1"/>
    <col min="14339" max="14342" width="14.25" style="22" customWidth="1"/>
    <col min="14343" max="14592" width="9" style="22"/>
    <col min="14593" max="14593" width="14.25" style="22" customWidth="1"/>
    <col min="14594" max="14594" width="36.125" style="22" bestFit="1" customWidth="1"/>
    <col min="14595" max="14598" width="14.25" style="22" customWidth="1"/>
    <col min="14599" max="14848" width="9" style="22"/>
    <col min="14849" max="14849" width="14.25" style="22" customWidth="1"/>
    <col min="14850" max="14850" width="36.125" style="22" bestFit="1" customWidth="1"/>
    <col min="14851" max="14854" width="14.25" style="22" customWidth="1"/>
    <col min="14855" max="15104" width="9" style="22"/>
    <col min="15105" max="15105" width="14.25" style="22" customWidth="1"/>
    <col min="15106" max="15106" width="36.125" style="22" bestFit="1" customWidth="1"/>
    <col min="15107" max="15110" width="14.25" style="22" customWidth="1"/>
    <col min="15111" max="15360" width="9" style="22"/>
    <col min="15361" max="15361" width="14.25" style="22" customWidth="1"/>
    <col min="15362" max="15362" width="36.125" style="22" bestFit="1" customWidth="1"/>
    <col min="15363" max="15366" width="14.25" style="22" customWidth="1"/>
    <col min="15367" max="15616" width="9" style="22"/>
    <col min="15617" max="15617" width="14.25" style="22" customWidth="1"/>
    <col min="15618" max="15618" width="36.125" style="22" bestFit="1" customWidth="1"/>
    <col min="15619" max="15622" width="14.25" style="22" customWidth="1"/>
    <col min="15623" max="15872" width="9" style="22"/>
    <col min="15873" max="15873" width="14.25" style="22" customWidth="1"/>
    <col min="15874" max="15874" width="36.125" style="22" bestFit="1" customWidth="1"/>
    <col min="15875" max="15878" width="14.25" style="22" customWidth="1"/>
    <col min="15879" max="16128" width="9" style="22"/>
    <col min="16129" max="16129" width="14.25" style="22" customWidth="1"/>
    <col min="16130" max="16130" width="36.125" style="22" bestFit="1" customWidth="1"/>
    <col min="16131" max="16134" width="14.25" style="22" customWidth="1"/>
    <col min="16135" max="16384" width="9" style="22"/>
  </cols>
  <sheetData>
    <row r="1" spans="1:6" ht="17.25" x14ac:dyDescent="0.15">
      <c r="A1" s="21" t="s">
        <v>222</v>
      </c>
    </row>
    <row r="3" spans="1:6" ht="17.25" x14ac:dyDescent="0.15">
      <c r="A3" s="776" t="s">
        <v>223</v>
      </c>
      <c r="B3" s="776"/>
      <c r="C3" s="776"/>
      <c r="D3" s="776"/>
      <c r="E3" s="776"/>
      <c r="F3" s="776"/>
    </row>
    <row r="4" spans="1:6" ht="13.5" customHeight="1" x14ac:dyDescent="0.15"/>
    <row r="5" spans="1:6" ht="27" x14ac:dyDescent="0.15">
      <c r="A5" s="23" t="s">
        <v>224</v>
      </c>
      <c r="B5" s="24" t="s">
        <v>225</v>
      </c>
      <c r="C5" s="24" t="s">
        <v>226</v>
      </c>
      <c r="D5" s="25" t="s">
        <v>227</v>
      </c>
      <c r="E5" s="25" t="s">
        <v>228</v>
      </c>
      <c r="F5" s="26" t="s">
        <v>229</v>
      </c>
    </row>
    <row r="6" spans="1:6" ht="27" x14ac:dyDescent="0.15">
      <c r="A6" s="23" t="s">
        <v>230</v>
      </c>
      <c r="B6" s="24" t="s">
        <v>231</v>
      </c>
      <c r="C6" s="27">
        <v>20</v>
      </c>
      <c r="D6" s="28" t="s">
        <v>171</v>
      </c>
      <c r="E6" s="29" t="s">
        <v>232</v>
      </c>
      <c r="F6" s="28" t="s">
        <v>233</v>
      </c>
    </row>
    <row r="7" spans="1:6" ht="27" x14ac:dyDescent="0.15">
      <c r="A7" s="23" t="s">
        <v>234</v>
      </c>
      <c r="B7" s="24" t="s">
        <v>231</v>
      </c>
      <c r="C7" s="27">
        <v>20</v>
      </c>
      <c r="D7" s="28" t="s">
        <v>171</v>
      </c>
      <c r="E7" s="29" t="s">
        <v>232</v>
      </c>
      <c r="F7" s="28" t="s">
        <v>233</v>
      </c>
    </row>
    <row r="8" spans="1:6" ht="27" x14ac:dyDescent="0.15">
      <c r="A8" s="23" t="s">
        <v>235</v>
      </c>
      <c r="B8" s="24" t="s">
        <v>231</v>
      </c>
      <c r="C8" s="27">
        <v>20</v>
      </c>
      <c r="D8" s="28" t="s">
        <v>171</v>
      </c>
      <c r="E8" s="29" t="s">
        <v>232</v>
      </c>
      <c r="F8" s="28" t="s">
        <v>233</v>
      </c>
    </row>
    <row r="9" spans="1:6" ht="27" x14ac:dyDescent="0.15">
      <c r="A9" s="23" t="s">
        <v>236</v>
      </c>
      <c r="B9" s="24" t="s">
        <v>231</v>
      </c>
      <c r="C9" s="27">
        <v>30</v>
      </c>
      <c r="D9" s="28" t="s">
        <v>171</v>
      </c>
      <c r="E9" s="29" t="s">
        <v>232</v>
      </c>
      <c r="F9" s="28" t="s">
        <v>233</v>
      </c>
    </row>
    <row r="10" spans="1:6" ht="27" x14ac:dyDescent="0.15">
      <c r="A10" s="23" t="s">
        <v>237</v>
      </c>
      <c r="B10" s="24" t="s">
        <v>231</v>
      </c>
      <c r="C10" s="27">
        <v>30</v>
      </c>
      <c r="D10" s="28" t="s">
        <v>171</v>
      </c>
      <c r="E10" s="29" t="s">
        <v>232</v>
      </c>
      <c r="F10" s="28" t="s">
        <v>233</v>
      </c>
    </row>
    <row r="11" spans="1:6" ht="27" x14ac:dyDescent="0.15">
      <c r="A11" s="23" t="s">
        <v>238</v>
      </c>
      <c r="B11" s="24" t="s">
        <v>231</v>
      </c>
      <c r="C11" s="27">
        <v>100</v>
      </c>
      <c r="D11" s="28" t="s">
        <v>171</v>
      </c>
      <c r="E11" s="29" t="s">
        <v>232</v>
      </c>
      <c r="F11" s="28" t="s">
        <v>233</v>
      </c>
    </row>
    <row r="12" spans="1:6" ht="27" x14ac:dyDescent="0.15">
      <c r="A12" s="23" t="s">
        <v>239</v>
      </c>
      <c r="B12" s="24" t="s">
        <v>231</v>
      </c>
      <c r="C12" s="27">
        <v>150</v>
      </c>
      <c r="D12" s="28" t="s">
        <v>171</v>
      </c>
      <c r="E12" s="29" t="s">
        <v>232</v>
      </c>
      <c r="F12" s="28" t="s">
        <v>233</v>
      </c>
    </row>
    <row r="13" spans="1:6" ht="27" x14ac:dyDescent="0.15">
      <c r="A13" s="23" t="s">
        <v>240</v>
      </c>
      <c r="B13" s="24" t="s">
        <v>231</v>
      </c>
      <c r="C13" s="27">
        <v>182.785</v>
      </c>
      <c r="D13" s="28" t="s">
        <v>171</v>
      </c>
      <c r="E13" s="29" t="s">
        <v>232</v>
      </c>
      <c r="F13" s="28" t="s">
        <v>233</v>
      </c>
    </row>
    <row r="14" spans="1:6" ht="27" x14ac:dyDescent="0.15">
      <c r="A14" s="23" t="s">
        <v>241</v>
      </c>
      <c r="B14" s="24" t="s">
        <v>231</v>
      </c>
      <c r="C14" s="27">
        <v>188.428</v>
      </c>
      <c r="D14" s="28" t="s">
        <v>171</v>
      </c>
      <c r="E14" s="29" t="s">
        <v>232</v>
      </c>
      <c r="F14" s="28" t="s">
        <v>233</v>
      </c>
    </row>
    <row r="15" spans="1:6" ht="27" x14ac:dyDescent="0.15">
      <c r="A15" s="23" t="s">
        <v>242</v>
      </c>
      <c r="B15" s="24" t="s">
        <v>231</v>
      </c>
      <c r="C15" s="27">
        <v>174.57900000000001</v>
      </c>
      <c r="D15" s="28" t="s">
        <v>171</v>
      </c>
      <c r="E15" s="29" t="s">
        <v>232</v>
      </c>
      <c r="F15" s="28" t="s">
        <v>233</v>
      </c>
    </row>
    <row r="16" spans="1:6" ht="27" x14ac:dyDescent="0.15">
      <c r="A16" s="23" t="s">
        <v>243</v>
      </c>
      <c r="B16" s="24" t="s">
        <v>231</v>
      </c>
      <c r="C16" s="27">
        <v>195.29</v>
      </c>
      <c r="D16" s="28" t="s">
        <v>171</v>
      </c>
      <c r="E16" s="29" t="s">
        <v>232</v>
      </c>
      <c r="F16" s="28" t="s">
        <v>233</v>
      </c>
    </row>
    <row r="17" spans="1:6" ht="27" x14ac:dyDescent="0.15">
      <c r="A17" s="23" t="s">
        <v>244</v>
      </c>
      <c r="B17" s="24" t="s">
        <v>231</v>
      </c>
      <c r="C17" s="27">
        <v>220.75200000000001</v>
      </c>
      <c r="D17" s="28" t="s">
        <v>171</v>
      </c>
      <c r="E17" s="29" t="s">
        <v>232</v>
      </c>
      <c r="F17" s="28" t="s">
        <v>233</v>
      </c>
    </row>
    <row r="18" spans="1:6" ht="27" x14ac:dyDescent="0.15">
      <c r="A18" s="23" t="s">
        <v>245</v>
      </c>
      <c r="B18" s="24" t="s">
        <v>231</v>
      </c>
      <c r="C18" s="27">
        <v>251.988</v>
      </c>
      <c r="D18" s="28" t="s">
        <v>171</v>
      </c>
      <c r="E18" s="29" t="s">
        <v>232</v>
      </c>
      <c r="F18" s="28" t="s">
        <v>233</v>
      </c>
    </row>
    <row r="19" spans="1:6" ht="27" x14ac:dyDescent="0.15">
      <c r="A19" s="23" t="s">
        <v>246</v>
      </c>
      <c r="B19" s="24" t="s">
        <v>231</v>
      </c>
      <c r="C19" s="27">
        <v>230.738</v>
      </c>
      <c r="D19" s="28" t="s">
        <v>171</v>
      </c>
      <c r="E19" s="29" t="s">
        <v>232</v>
      </c>
      <c r="F19" s="28" t="s">
        <v>233</v>
      </c>
    </row>
    <row r="20" spans="1:6" ht="27" x14ac:dyDescent="0.15">
      <c r="A20" s="23" t="s">
        <v>247</v>
      </c>
      <c r="B20" s="24" t="s">
        <v>231</v>
      </c>
      <c r="C20" s="27">
        <v>323.55700000000002</v>
      </c>
      <c r="D20" s="28" t="s">
        <v>171</v>
      </c>
      <c r="E20" s="29" t="s">
        <v>232</v>
      </c>
      <c r="F20" s="28" t="s">
        <v>233</v>
      </c>
    </row>
    <row r="21" spans="1:6" ht="27" x14ac:dyDescent="0.15">
      <c r="A21" s="23" t="s">
        <v>248</v>
      </c>
      <c r="B21" s="24" t="s">
        <v>231</v>
      </c>
      <c r="C21" s="27">
        <v>388</v>
      </c>
      <c r="D21" s="28" t="s">
        <v>171</v>
      </c>
      <c r="E21" s="29" t="s">
        <v>232</v>
      </c>
      <c r="F21" s="28" t="s">
        <v>233</v>
      </c>
    </row>
    <row r="22" spans="1:6" ht="27" x14ac:dyDescent="0.15">
      <c r="A22" s="23" t="s">
        <v>249</v>
      </c>
      <c r="B22" s="24" t="s">
        <v>231</v>
      </c>
      <c r="C22" s="27">
        <v>409.36700000000002</v>
      </c>
      <c r="D22" s="28" t="s">
        <v>171</v>
      </c>
      <c r="E22" s="29" t="s">
        <v>232</v>
      </c>
      <c r="F22" s="28" t="s">
        <v>233</v>
      </c>
    </row>
    <row r="23" spans="1:6" ht="27" x14ac:dyDescent="0.15">
      <c r="A23" s="23" t="s">
        <v>250</v>
      </c>
      <c r="B23" s="24" t="s">
        <v>231</v>
      </c>
      <c r="C23" s="27">
        <v>354.637</v>
      </c>
      <c r="D23" s="28" t="s">
        <v>171</v>
      </c>
      <c r="E23" s="29" t="s">
        <v>232</v>
      </c>
      <c r="F23" s="28" t="s">
        <v>233</v>
      </c>
    </row>
    <row r="24" spans="1:6" ht="27" x14ac:dyDescent="0.15">
      <c r="A24" s="23" t="s">
        <v>251</v>
      </c>
      <c r="B24" s="24" t="s">
        <v>231</v>
      </c>
      <c r="C24" s="27">
        <v>349.45299999999997</v>
      </c>
      <c r="D24" s="28" t="s">
        <v>171</v>
      </c>
      <c r="E24" s="29" t="s">
        <v>232</v>
      </c>
      <c r="F24" s="28" t="s">
        <v>233</v>
      </c>
    </row>
    <row r="25" spans="1:6" ht="27" x14ac:dyDescent="0.15">
      <c r="A25" s="23" t="s">
        <v>252</v>
      </c>
      <c r="B25" s="24" t="s">
        <v>231</v>
      </c>
      <c r="C25" s="27">
        <v>350.77499999999998</v>
      </c>
      <c r="D25" s="28" t="s">
        <v>171</v>
      </c>
      <c r="E25" s="29" t="s">
        <v>232</v>
      </c>
      <c r="F25" s="28" t="s">
        <v>233</v>
      </c>
    </row>
    <row r="26" spans="1:6" ht="27" x14ac:dyDescent="0.15">
      <c r="A26" s="23" t="s">
        <v>253</v>
      </c>
      <c r="B26" s="24" t="s">
        <v>231</v>
      </c>
      <c r="C26" s="27">
        <v>163.13200000000001</v>
      </c>
      <c r="D26" s="28" t="s">
        <v>171</v>
      </c>
      <c r="E26" s="29" t="s">
        <v>232</v>
      </c>
      <c r="F26" s="28" t="s">
        <v>233</v>
      </c>
    </row>
    <row r="27" spans="1:6" ht="27" x14ac:dyDescent="0.15">
      <c r="A27" s="23" t="s">
        <v>254</v>
      </c>
      <c r="B27" s="24" t="s">
        <v>231</v>
      </c>
      <c r="C27" s="27">
        <v>112.607</v>
      </c>
      <c r="D27" s="28" t="s">
        <v>171</v>
      </c>
      <c r="E27" s="29" t="s">
        <v>232</v>
      </c>
      <c r="F27" s="28" t="s">
        <v>233</v>
      </c>
    </row>
    <row r="28" spans="1:6" ht="27" x14ac:dyDescent="0.15">
      <c r="A28" s="23" t="s">
        <v>255</v>
      </c>
      <c r="B28" s="24" t="s">
        <v>231</v>
      </c>
      <c r="C28" s="27">
        <v>16.401</v>
      </c>
      <c r="D28" s="28" t="s">
        <v>171</v>
      </c>
      <c r="E28" s="29" t="s">
        <v>232</v>
      </c>
      <c r="F28" s="28" t="s">
        <v>233</v>
      </c>
    </row>
  </sheetData>
  <mergeCells count="1">
    <mergeCell ref="A3:F3"/>
  </mergeCells>
  <phoneticPr fontId="3"/>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Normal="100" workbookViewId="0"/>
  </sheetViews>
  <sheetFormatPr defaultRowHeight="13.5" x14ac:dyDescent="0.15"/>
  <cols>
    <col min="1" max="1" width="13.125" style="22" customWidth="1"/>
    <col min="2" max="2" width="17.875" style="22" customWidth="1"/>
    <col min="3" max="256" width="9" style="22"/>
    <col min="257" max="257" width="13.125" style="22" customWidth="1"/>
    <col min="258" max="258" width="17.875" style="22" customWidth="1"/>
    <col min="259" max="512" width="9" style="22"/>
    <col min="513" max="513" width="13.125" style="22" customWidth="1"/>
    <col min="514" max="514" width="17.875" style="22" customWidth="1"/>
    <col min="515" max="768" width="9" style="22"/>
    <col min="769" max="769" width="13.125" style="22" customWidth="1"/>
    <col min="770" max="770" width="17.875" style="22" customWidth="1"/>
    <col min="771" max="1024" width="9" style="22"/>
    <col min="1025" max="1025" width="13.125" style="22" customWidth="1"/>
    <col min="1026" max="1026" width="17.875" style="22" customWidth="1"/>
    <col min="1027" max="1280" width="9" style="22"/>
    <col min="1281" max="1281" width="13.125" style="22" customWidth="1"/>
    <col min="1282" max="1282" width="17.875" style="22" customWidth="1"/>
    <col min="1283" max="1536" width="9" style="22"/>
    <col min="1537" max="1537" width="13.125" style="22" customWidth="1"/>
    <col min="1538" max="1538" width="17.875" style="22" customWidth="1"/>
    <col min="1539" max="1792" width="9" style="22"/>
    <col min="1793" max="1793" width="13.125" style="22" customWidth="1"/>
    <col min="1794" max="1794" width="17.875" style="22" customWidth="1"/>
    <col min="1795" max="2048" width="9" style="22"/>
    <col min="2049" max="2049" width="13.125" style="22" customWidth="1"/>
    <col min="2050" max="2050" width="17.875" style="22" customWidth="1"/>
    <col min="2051" max="2304" width="9" style="22"/>
    <col min="2305" max="2305" width="13.125" style="22" customWidth="1"/>
    <col min="2306" max="2306" width="17.875" style="22" customWidth="1"/>
    <col min="2307" max="2560" width="9" style="22"/>
    <col min="2561" max="2561" width="13.125" style="22" customWidth="1"/>
    <col min="2562" max="2562" width="17.875" style="22" customWidth="1"/>
    <col min="2563" max="2816" width="9" style="22"/>
    <col min="2817" max="2817" width="13.125" style="22" customWidth="1"/>
    <col min="2818" max="2818" width="17.875" style="22" customWidth="1"/>
    <col min="2819" max="3072" width="9" style="22"/>
    <col min="3073" max="3073" width="13.125" style="22" customWidth="1"/>
    <col min="3074" max="3074" width="17.875" style="22" customWidth="1"/>
    <col min="3075" max="3328" width="9" style="22"/>
    <col min="3329" max="3329" width="13.125" style="22" customWidth="1"/>
    <col min="3330" max="3330" width="17.875" style="22" customWidth="1"/>
    <col min="3331" max="3584" width="9" style="22"/>
    <col min="3585" max="3585" width="13.125" style="22" customWidth="1"/>
    <col min="3586" max="3586" width="17.875" style="22" customWidth="1"/>
    <col min="3587" max="3840" width="9" style="22"/>
    <col min="3841" max="3841" width="13.125" style="22" customWidth="1"/>
    <col min="3842" max="3842" width="17.875" style="22" customWidth="1"/>
    <col min="3843" max="4096" width="9" style="22"/>
    <col min="4097" max="4097" width="13.125" style="22" customWidth="1"/>
    <col min="4098" max="4098" width="17.875" style="22" customWidth="1"/>
    <col min="4099" max="4352" width="9" style="22"/>
    <col min="4353" max="4353" width="13.125" style="22" customWidth="1"/>
    <col min="4354" max="4354" width="17.875" style="22" customWidth="1"/>
    <col min="4355" max="4608" width="9" style="22"/>
    <col min="4609" max="4609" width="13.125" style="22" customWidth="1"/>
    <col min="4610" max="4610" width="17.875" style="22" customWidth="1"/>
    <col min="4611" max="4864" width="9" style="22"/>
    <col min="4865" max="4865" width="13.125" style="22" customWidth="1"/>
    <col min="4866" max="4866" width="17.875" style="22" customWidth="1"/>
    <col min="4867" max="5120" width="9" style="22"/>
    <col min="5121" max="5121" width="13.125" style="22" customWidth="1"/>
    <col min="5122" max="5122" width="17.875" style="22" customWidth="1"/>
    <col min="5123" max="5376" width="9" style="22"/>
    <col min="5377" max="5377" width="13.125" style="22" customWidth="1"/>
    <col min="5378" max="5378" width="17.875" style="22" customWidth="1"/>
    <col min="5379" max="5632" width="9" style="22"/>
    <col min="5633" max="5633" width="13.125" style="22" customWidth="1"/>
    <col min="5634" max="5634" width="17.875" style="22" customWidth="1"/>
    <col min="5635" max="5888" width="9" style="22"/>
    <col min="5889" max="5889" width="13.125" style="22" customWidth="1"/>
    <col min="5890" max="5890" width="17.875" style="22" customWidth="1"/>
    <col min="5891" max="6144" width="9" style="22"/>
    <col min="6145" max="6145" width="13.125" style="22" customWidth="1"/>
    <col min="6146" max="6146" width="17.875" style="22" customWidth="1"/>
    <col min="6147" max="6400" width="9" style="22"/>
    <col min="6401" max="6401" width="13.125" style="22" customWidth="1"/>
    <col min="6402" max="6402" width="17.875" style="22" customWidth="1"/>
    <col min="6403" max="6656" width="9" style="22"/>
    <col min="6657" max="6657" width="13.125" style="22" customWidth="1"/>
    <col min="6658" max="6658" width="17.875" style="22" customWidth="1"/>
    <col min="6659" max="6912" width="9" style="22"/>
    <col min="6913" max="6913" width="13.125" style="22" customWidth="1"/>
    <col min="6914" max="6914" width="17.875" style="22" customWidth="1"/>
    <col min="6915" max="7168" width="9" style="22"/>
    <col min="7169" max="7169" width="13.125" style="22" customWidth="1"/>
    <col min="7170" max="7170" width="17.875" style="22" customWidth="1"/>
    <col min="7171" max="7424" width="9" style="22"/>
    <col min="7425" max="7425" width="13.125" style="22" customWidth="1"/>
    <col min="7426" max="7426" width="17.875" style="22" customWidth="1"/>
    <col min="7427" max="7680" width="9" style="22"/>
    <col min="7681" max="7681" width="13.125" style="22" customWidth="1"/>
    <col min="7682" max="7682" width="17.875" style="22" customWidth="1"/>
    <col min="7683" max="7936" width="9" style="22"/>
    <col min="7937" max="7937" width="13.125" style="22" customWidth="1"/>
    <col min="7938" max="7938" width="17.875" style="22" customWidth="1"/>
    <col min="7939" max="8192" width="9" style="22"/>
    <col min="8193" max="8193" width="13.125" style="22" customWidth="1"/>
    <col min="8194" max="8194" width="17.875" style="22" customWidth="1"/>
    <col min="8195" max="8448" width="9" style="22"/>
    <col min="8449" max="8449" width="13.125" style="22" customWidth="1"/>
    <col min="8450" max="8450" width="17.875" style="22" customWidth="1"/>
    <col min="8451" max="8704" width="9" style="22"/>
    <col min="8705" max="8705" width="13.125" style="22" customWidth="1"/>
    <col min="8706" max="8706" width="17.875" style="22" customWidth="1"/>
    <col min="8707" max="8960" width="9" style="22"/>
    <col min="8961" max="8961" width="13.125" style="22" customWidth="1"/>
    <col min="8962" max="8962" width="17.875" style="22" customWidth="1"/>
    <col min="8963" max="9216" width="9" style="22"/>
    <col min="9217" max="9217" width="13.125" style="22" customWidth="1"/>
    <col min="9218" max="9218" width="17.875" style="22" customWidth="1"/>
    <col min="9219" max="9472" width="9" style="22"/>
    <col min="9473" max="9473" width="13.125" style="22" customWidth="1"/>
    <col min="9474" max="9474" width="17.875" style="22" customWidth="1"/>
    <col min="9475" max="9728" width="9" style="22"/>
    <col min="9729" max="9729" width="13.125" style="22" customWidth="1"/>
    <col min="9730" max="9730" width="17.875" style="22" customWidth="1"/>
    <col min="9731" max="9984" width="9" style="22"/>
    <col min="9985" max="9985" width="13.125" style="22" customWidth="1"/>
    <col min="9986" max="9986" width="17.875" style="22" customWidth="1"/>
    <col min="9987" max="10240" width="9" style="22"/>
    <col min="10241" max="10241" width="13.125" style="22" customWidth="1"/>
    <col min="10242" max="10242" width="17.875" style="22" customWidth="1"/>
    <col min="10243" max="10496" width="9" style="22"/>
    <col min="10497" max="10497" width="13.125" style="22" customWidth="1"/>
    <col min="10498" max="10498" width="17.875" style="22" customWidth="1"/>
    <col min="10499" max="10752" width="9" style="22"/>
    <col min="10753" max="10753" width="13.125" style="22" customWidth="1"/>
    <col min="10754" max="10754" width="17.875" style="22" customWidth="1"/>
    <col min="10755" max="11008" width="9" style="22"/>
    <col min="11009" max="11009" width="13.125" style="22" customWidth="1"/>
    <col min="11010" max="11010" width="17.875" style="22" customWidth="1"/>
    <col min="11011" max="11264" width="9" style="22"/>
    <col min="11265" max="11265" width="13.125" style="22" customWidth="1"/>
    <col min="11266" max="11266" width="17.875" style="22" customWidth="1"/>
    <col min="11267" max="11520" width="9" style="22"/>
    <col min="11521" max="11521" width="13.125" style="22" customWidth="1"/>
    <col min="11522" max="11522" width="17.875" style="22" customWidth="1"/>
    <col min="11523" max="11776" width="9" style="22"/>
    <col min="11777" max="11777" width="13.125" style="22" customWidth="1"/>
    <col min="11778" max="11778" width="17.875" style="22" customWidth="1"/>
    <col min="11779" max="12032" width="9" style="22"/>
    <col min="12033" max="12033" width="13.125" style="22" customWidth="1"/>
    <col min="12034" max="12034" width="17.875" style="22" customWidth="1"/>
    <col min="12035" max="12288" width="9" style="22"/>
    <col min="12289" max="12289" width="13.125" style="22" customWidth="1"/>
    <col min="12290" max="12290" width="17.875" style="22" customWidth="1"/>
    <col min="12291" max="12544" width="9" style="22"/>
    <col min="12545" max="12545" width="13.125" style="22" customWidth="1"/>
    <col min="12546" max="12546" width="17.875" style="22" customWidth="1"/>
    <col min="12547" max="12800" width="9" style="22"/>
    <col min="12801" max="12801" width="13.125" style="22" customWidth="1"/>
    <col min="12802" max="12802" width="17.875" style="22" customWidth="1"/>
    <col min="12803" max="13056" width="9" style="22"/>
    <col min="13057" max="13057" width="13.125" style="22" customWidth="1"/>
    <col min="13058" max="13058" width="17.875" style="22" customWidth="1"/>
    <col min="13059" max="13312" width="9" style="22"/>
    <col min="13313" max="13313" width="13.125" style="22" customWidth="1"/>
    <col min="13314" max="13314" width="17.875" style="22" customWidth="1"/>
    <col min="13315" max="13568" width="9" style="22"/>
    <col min="13569" max="13569" width="13.125" style="22" customWidth="1"/>
    <col min="13570" max="13570" width="17.875" style="22" customWidth="1"/>
    <col min="13571" max="13824" width="9" style="22"/>
    <col min="13825" max="13825" width="13.125" style="22" customWidth="1"/>
    <col min="13826" max="13826" width="17.875" style="22" customWidth="1"/>
    <col min="13827" max="14080" width="9" style="22"/>
    <col min="14081" max="14081" width="13.125" style="22" customWidth="1"/>
    <col min="14082" max="14082" width="17.875" style="22" customWidth="1"/>
    <col min="14083" max="14336" width="9" style="22"/>
    <col min="14337" max="14337" width="13.125" style="22" customWidth="1"/>
    <col min="14338" max="14338" width="17.875" style="22" customWidth="1"/>
    <col min="14339" max="14592" width="9" style="22"/>
    <col min="14593" max="14593" width="13.125" style="22" customWidth="1"/>
    <col min="14594" max="14594" width="17.875" style="22" customWidth="1"/>
    <col min="14595" max="14848" width="9" style="22"/>
    <col min="14849" max="14849" width="13.125" style="22" customWidth="1"/>
    <col min="14850" max="14850" width="17.875" style="22" customWidth="1"/>
    <col min="14851" max="15104" width="9" style="22"/>
    <col min="15105" max="15105" width="13.125" style="22" customWidth="1"/>
    <col min="15106" max="15106" width="17.875" style="22" customWidth="1"/>
    <col min="15107" max="15360" width="9" style="22"/>
    <col min="15361" max="15361" width="13.125" style="22" customWidth="1"/>
    <col min="15362" max="15362" width="17.875" style="22" customWidth="1"/>
    <col min="15363" max="15616" width="9" style="22"/>
    <col min="15617" max="15617" width="13.125" style="22" customWidth="1"/>
    <col min="15618" max="15618" width="17.875" style="22" customWidth="1"/>
    <col min="15619" max="15872" width="9" style="22"/>
    <col min="15873" max="15873" width="13.125" style="22" customWidth="1"/>
    <col min="15874" max="15874" width="17.875" style="22" customWidth="1"/>
    <col min="15875" max="16128" width="9" style="22"/>
    <col min="16129" max="16129" width="13.125" style="22" customWidth="1"/>
    <col min="16130" max="16130" width="17.875" style="22" customWidth="1"/>
    <col min="16131" max="16384" width="9" style="22"/>
  </cols>
  <sheetData>
    <row r="1" spans="1:2" ht="17.25" x14ac:dyDescent="0.15">
      <c r="A1" s="21" t="s">
        <v>256</v>
      </c>
    </row>
    <row r="3" spans="1:2" ht="17.25" x14ac:dyDescent="0.15">
      <c r="A3" s="21" t="s">
        <v>257</v>
      </c>
    </row>
    <row r="5" spans="1:2" ht="27" x14ac:dyDescent="0.15">
      <c r="A5" s="23" t="s">
        <v>258</v>
      </c>
      <c r="B5" s="24" t="s">
        <v>259</v>
      </c>
    </row>
    <row r="6" spans="1:2" x14ac:dyDescent="0.15">
      <c r="A6" s="23" t="s">
        <v>260</v>
      </c>
      <c r="B6" s="30">
        <v>130</v>
      </c>
    </row>
    <row r="7" spans="1:2" x14ac:dyDescent="0.15">
      <c r="A7" s="23" t="s">
        <v>261</v>
      </c>
      <c r="B7" s="30">
        <v>111</v>
      </c>
    </row>
    <row r="8" spans="1:2" x14ac:dyDescent="0.15">
      <c r="A8" s="23" t="s">
        <v>262</v>
      </c>
      <c r="B8" s="30">
        <v>108</v>
      </c>
    </row>
    <row r="9" spans="1:2" x14ac:dyDescent="0.15">
      <c r="A9" s="23" t="s">
        <v>263</v>
      </c>
      <c r="B9" s="30">
        <v>104</v>
      </c>
    </row>
    <row r="10" spans="1:2" x14ac:dyDescent="0.15">
      <c r="A10" s="23" t="s">
        <v>264</v>
      </c>
      <c r="B10" s="30">
        <v>103</v>
      </c>
    </row>
    <row r="11" spans="1:2" x14ac:dyDescent="0.15">
      <c r="A11" s="23" t="s">
        <v>265</v>
      </c>
      <c r="B11" s="30">
        <v>90</v>
      </c>
    </row>
    <row r="12" spans="1:2" x14ac:dyDescent="0.15">
      <c r="A12" s="23" t="s">
        <v>266</v>
      </c>
      <c r="B12" s="30">
        <v>107</v>
      </c>
    </row>
    <row r="13" spans="1:2" x14ac:dyDescent="0.15">
      <c r="A13" s="23" t="s">
        <v>267</v>
      </c>
      <c r="B13" s="30">
        <v>91</v>
      </c>
    </row>
    <row r="14" spans="1:2" x14ac:dyDescent="0.15">
      <c r="A14" s="23" t="s">
        <v>268</v>
      </c>
      <c r="B14" s="30">
        <v>91</v>
      </c>
    </row>
    <row r="15" spans="1:2" x14ac:dyDescent="0.15">
      <c r="A15" s="23" t="s">
        <v>269</v>
      </c>
      <c r="B15" s="30">
        <v>99</v>
      </c>
    </row>
    <row r="16" spans="1:2" x14ac:dyDescent="0.15">
      <c r="A16" s="23" t="s">
        <v>188</v>
      </c>
      <c r="B16" s="30">
        <v>106</v>
      </c>
    </row>
    <row r="17" spans="1:2" x14ac:dyDescent="0.15">
      <c r="A17" s="23" t="s">
        <v>270</v>
      </c>
      <c r="B17" s="30">
        <v>111</v>
      </c>
    </row>
    <row r="18" spans="1:2" x14ac:dyDescent="0.15">
      <c r="A18" s="23" t="s">
        <v>190</v>
      </c>
      <c r="B18" s="31">
        <v>104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令和３年度</vt:lpstr>
      <vt:lpstr>別紙１</vt:lpstr>
      <vt:lpstr>別紙２</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2021-06-28T07:57:00Z</dcterms:modified>
</cp:coreProperties>
</file>