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0" yWindow="0" windowWidth="20430" windowHeight="67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<sst xmlns="http://schemas.openxmlformats.org/spreadsheetml/2006/main" count="3060" uniqueCount="785">
  <si>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</si>
  <si>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</si>
  <si>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</si>
  <si>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</si>
  <si>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</si>
  <si>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</si>
  <si>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</si>
  <si>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</si>
  <si>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</si>
  <si>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</si>
  <si>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</si>
  <si>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</si>
  <si>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</si>
  <si>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</si>
  <si>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</si>
  <si>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</si>
  <si>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</si>
  <si>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</si>
  <si>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</si>
  <si>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</si>
  <si>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</si>
  <si>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</si>
  <si>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</si>
  <si>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</si>
  <si>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</si>
  <si>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</si>
  <si>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</si>
  <si>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</si>
  <si>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</si>
  <si>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</si>
  <si>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</si>
  <si>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</si>
  <si>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</si>
  <si>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</si>
  <si>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</si>
  <si>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</si>
  <si>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</si>
  <si>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</si>
  <si>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</si>
  <si>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</si>
  <si>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</si>
  <si>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</si>
  <si>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</si>
  <si>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</si>
  <si>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</si>
  <si>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</si>
  <si>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</si>
  <si>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</si>
  <si>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</si>
  <si>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</si>
  <si>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</si>
  <si>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</si>
  <si>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</si>
  <si>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</si>
  <si>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</si>
  <si>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</si>
  <si>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</si>
  <si>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</si>
  <si>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</si>
  <si>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</si>
  <si>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</si>
  <si>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</si>
  <si>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</si>
  <si>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</si>
  <si>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</si>
  <si>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</si>
  <si>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</si>
  <si>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</si>
  <si>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</si>
  <si>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</si>
  <si>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</si>
  <si>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</si>
  <si>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</si>
  <si>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</si>
  <si>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</si>
  <si>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</si>
  <si>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</si>
  <si>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</si>
  <si>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</si>
  <si>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</si>
  <si>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</si>
  <si>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</si>
  <si>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</si>
  <si>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</si>
  <si>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</si>
  <si>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</si>
  <si>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</si>
  <si>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</si>
  <si>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</si>
  <si>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</si>
  <si>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</si>
  <si>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</si>
  <si>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</si>
  <si>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</si>
  <si>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</si>
  <si>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</si>
  <si>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</si>
  <si>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</si>
  <si>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</si>
  <si>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</si>
  <si>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</si>
  <si>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</si>
  <si>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</si>
  <si>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</si>
  <si>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</si>
  <si>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</si>
  <si>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</si>
  <si>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</si>
  <si>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</si>
  <si>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</si>
  <si>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</si>
  <si>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</si>
  <si>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</si>
  <si>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</si>
  <si>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</si>
  <si>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</si>
  <si>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</si>
  <si>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</si>
  <si>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</si>
  <si>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</si>
  <si>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</si>
  <si>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</si>
  <si>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</si>
  <si>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</si>
  <si>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</si>
  <si>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</si>
  <si>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</si>
  <si>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</si>
  <si>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</si>
  <si>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</si>
  <si>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</si>
  <si>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</si>
  <si>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</si>
  <si>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</si>
  <si>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</si>
  <si>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</si>
  <si>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</si>
  <si>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</si>
  <si>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</si>
  <si>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</si>
  <si>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</si>
  <si>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</si>
  <si>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</si>
  <si>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</si>
  <si>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</si>
  <si>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</si>
  <si>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</si>
  <si>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</si>
  <si>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</si>
  <si>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</si>
  <si>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</si>
  <si>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</si>
  <si>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</si>
  <si>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</si>
  <si>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</si>
  <si>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</si>
  <si>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</si>
  <si>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</si>
  <si>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</si>
  <si>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</si>
  <si>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</si>
  <si>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</si>
  <si>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</si>
  <si>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</si>
  <si>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</si>
  <si>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</si>
  <si>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</si>
  <si>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</si>
  <si>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</si>
  <si>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</si>
  <si>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</si>
  <si>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</si>
  <si>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</si>
  <si>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</si>
  <si>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</si>
  <si>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</si>
  <si>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</si>
  <si>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</si>
  <si>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</si>
  <si>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</si>
  <si>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</si>
  <si>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</si>
  <si>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</si>
  <si>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</si>
  <si>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</si>
  <si>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</si>
  <si>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</si>
  <si>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</si>
  <si>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</si>
  <si>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</si>
  <si>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</si>
  <si>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</si>
  <si>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</si>
  <si>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</si>
  <si>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</si>
  <si>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</si>
  <si>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</si>
  <si>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</si>
  <si>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</si>
  <si>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</si>
  <si>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</si>
  <si>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</si>
  <si>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</si>
  <si>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</si>
  <si>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</si>
  <si>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</si>
  <si>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</si>
  <si>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</si>
  <si>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</si>
  <si>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</si>
  <si>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</si>
  <si>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</si>
  <si>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</si>
  <si>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</si>
  <si>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</si>
  <si>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</si>
  <si>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</si>
  <si>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</si>
  <si>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</si>
  <si>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</si>
  <si>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</si>
  <si>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</si>
  <si>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</si>
  <si>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</si>
  <si>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</si>
  <si>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</si>
  <si>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</si>
  <si>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</si>
  <si>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</si>
  <si>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</si>
  <si>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</si>
  <si>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</si>
  <si>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</si>
  <si>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</si>
  <si>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</si>
  <si>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</si>
  <si>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</si>
  <si>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</si>
  <si>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</si>
  <si>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</si>
  <si>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</si>
  <si>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</si>
  <si>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</si>
  <si>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</si>
  <si>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</si>
  <si>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</si>
  <si>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</si>
  <si>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</si>
  <si>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</si>
  <si>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</si>
  <si>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</si>
  <si>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</si>
  <si>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</si>
  <si>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</si>
  <si>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</si>
  <si>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</si>
  <si>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</si>
  <si>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</si>
  <si>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</si>
  <si>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</si>
  <si>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</si>
  <si>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</si>
  <si>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</si>
  <si>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</si>
  <si>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</si>
  <si>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</si>
  <si>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</si>
  <si>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</si>
  <si>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</si>
  <si>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</si>
  <si>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</si>
  <si>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</si>
  <si>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</si>
  <si>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</si>
  <si>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</si>
  <si>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</si>
  <si>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</si>
  <si>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</si>
  <si>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</si>
  <si>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</si>
  <si>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</si>
  <si>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</si>
  <si>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</si>
  <si>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</si>
  <si>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</si>
  <si>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</si>
  <si>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</si>
  <si>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</si>
  <si>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</si>
  <si>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</si>
  <si>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</si>
  <si>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</si>
  <si>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</si>
  <si>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</si>
  <si>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</si>
  <si>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</si>
  <si>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</si>
  <si>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</si>
  <si>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</si>
  <si>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</si>
  <si>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</si>
  <si>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</si>
  <si>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</si>
  <si>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</si>
  <si>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</si>
  <si>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</si>
  <si>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</si>
  <si>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</si>
  <si>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</si>
  <si>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</si>
  <si>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</si>
  <si>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</si>
  <si>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</si>
  <si>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</si>
  <si>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</si>
  <si>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</si>
  <si>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</si>
  <si>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</si>
  <si>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</si>
  <si>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</si>
  <si>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</si>
  <si>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</si>
  <si>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</si>
  <si>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</si>
  <si>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</si>
  <si>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</si>
  <si>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</si>
  <si>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</si>
  <si>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</si>
  <si>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</si>
  <si>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</si>
  <si>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</si>
  <si>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</si>
  <si>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</si>
  <si>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</si>
  <si>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</si>
  <si>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</si>
  <si>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</si>
  <si>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</si>
  <si>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</si>
  <si>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</si>
  <si>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</si>
  <si>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</si>
  <si>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</si>
  <si>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</si>
  <si>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</si>
  <si>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</si>
  <si>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</si>
  <si>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</si>
  <si>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</si>
  <si>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</si>
  <si>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</si>
  <si>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</si>
  <si>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</si>
  <si>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</si>
  <si>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</si>
  <si>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</si>
  <si>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</si>
  <si>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</si>
  <si>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</si>
  <si>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</si>
  <si>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</si>
  <si>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</si>
  <si>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</si>
  <si>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</si>
  <si>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</si>
  <si>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</si>
  <si>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</si>
  <si>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</si>
  <si>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</si>
  <si>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</si>
  <si>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</si>
  <si>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</si>
  <si>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</si>
  <si>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</si>
  <si>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</si>
  <si>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</si>
  <si>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</si>
  <si>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</si>
  <si>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</si>
  <si>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</si>
  <si>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</si>
  <si>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</si>
  <si>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</si>
  <si>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</si>
  <si>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</si>
  <si>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</si>
  <si>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</si>
  <si>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</si>
  <si>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</si>
  <si>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</si>
  <si>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</si>
  <si>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</si>
  <si>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</si>
  <si>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</si>
  <si>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</si>
  <si>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</si>
  <si>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</si>
  <si>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</si>
  <si>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</si>
  <si>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</si>
  <si>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</si>
  <si>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</si>
  <si>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</si>
  <si>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</si>
  <si>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</si>
  <si>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</si>
  <si>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</si>
  <si>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</si>
  <si>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</si>
  <si>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</si>
  <si>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</si>
  <si>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</si>
  <si>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</si>
  <si>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</si>
  <si>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</si>
  <si>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</si>
  <si>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</si>
  <si>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</si>
  <si>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</si>
  <si>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</si>
  <si>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</si>
  <si>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</si>
  <si>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</si>
  <si>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</si>
  <si>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</si>
  <si>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</si>
  <si>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</si>
  <si>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</si>
  <si>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</si>
  <si>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</si>
  <si>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</si>
  <si>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</si>
  <si>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</si>
  <si>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</si>
  <si>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</si>
  <si>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</si>
  <si>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</si>
  <si>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</si>
  <si>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</si>
  <si>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</si>
  <si>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</si>
  <si>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</si>
  <si>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</si>
  <si>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</si>
  <si>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</si>
  <si>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</si>
  <si>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</si>
  <si>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</si>
  <si>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</si>
  <si>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</si>
  <si>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</si>
  <si>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</si>
  <si>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</si>
  <si>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</si>
  <si>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</si>
  <si>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</si>
  <si>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</si>
  <si>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</si>
  <si>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</si>
  <si>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</si>
  <si>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</si>
  <si>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</si>
  <si>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</si>
  <si>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</si>
  <si>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</si>
  <si>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</si>
  <si>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</si>
  <si>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</si>
  <si>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</si>
  <si>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</si>
  <si>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</si>
  <si>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</si>
  <si>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</si>
  <si>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</si>
  <si>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</si>
  <si>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</si>
  <si>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</si>
  <si>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</si>
  <si>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</si>
  <si>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</si>
  <si>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</si>
  <si>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</si>
  <si>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</si>
  <si>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</si>
  <si>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</si>
  <si>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</si>
  <si>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</si>
  <si>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</si>
  <si>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</si>
  <si>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</si>
  <si>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</si>
  <si>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</si>
  <si>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</si>
  <si>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</si>
  <si>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</si>
  <si>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</si>
  <si>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</si>
  <si>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</si>
  <si>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</si>
  <si>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</si>
  <si>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</si>
  <si>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</si>
  <si>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</si>
  <si>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</si>
  <si>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</si>
  <si>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</si>
  <si>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</si>
  <si>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</si>
  <si>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</si>
  <si>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</si>
  <si>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</si>
  <si>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</si>
  <si>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</si>
  <si>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</si>
  <si>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</si>
  <si>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</si>
  <si>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</si>
  <si>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</si>
  <si>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</si>
  <si>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</si>
  <si>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</si>
  <si>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</si>
  <si>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</si>
  <si>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</si>
  <si>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</si>
  <si>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</si>
  <si>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</si>
  <si>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</si>
  <si>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</si>
  <si>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</si>
  <si>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</si>
  <si>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</si>
  <si>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</si>
  <si>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</si>
  <si>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</si>
  <si>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</si>
  <si>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</si>
  <si>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</si>
  <si>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</si>
  <si>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</si>
  <si>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</si>
  <si>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</si>
  <si>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</si>
  <si>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</si>
  <si>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</si>
  <si>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</si>
  <si>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</si>
  <si>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</si>
  <si>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</si>
  <si>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</si>
  <si>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</si>
  <si>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</si>
  <si>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</si>
  <si>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</si>
  <si>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</si>
  <si>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</si>
  <si>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</si>
  <si>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</si>
  <si>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</si>
  <si>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</si>
  <si>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</si>
  <si>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</si>
  <si>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</si>
  <si>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</si>
  <si>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</si>
  <si>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</si>
  <si>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</si>
  <si>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</si>
  <si>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</si>
  <si>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</si>
  <si>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</si>
  <si>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</si>
  <si>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</si>
  <si>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</si>
  <si>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</si>
  <si>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</si>
  <si>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</si>
  <si>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</si>
  <si>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</si>
  <si>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</si>
  <si>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</si>
  <si>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</si>
  <si>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</si>
  <si>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</si>
  <si>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</si>
  <si>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</si>
  <si>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</si>
  <si>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</si>
  <si>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</si>
  <si>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</si>
  <si>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</si>
  <si>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</si>
  <si>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</si>
  <si>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</si>
  <si>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</si>
  <si>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</si>
  <si>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</si>
  <si>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</si>
  <si>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</si>
  <si>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</si>
  <si>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</si>
  <si>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</si>
  <si>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</si>
  <si>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</si>
  <si>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</si>
  <si>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</si>
  <si>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</si>
  <si>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</si>
  <si>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</si>
  <si>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</si>
  <si>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</si>
  <si>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</si>
  <si>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</si>
  <si>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</si>
  <si>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</si>
  <si>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</si>
  <si>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</si>
  <si>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</si>
  <si>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</si>
  <si>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</si>
  <si>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</si>
  <si>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</si>
  <si>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</si>
  <si>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</si>
  <si>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</si>
  <si>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</si>
  <si>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</si>
  <si>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</si>
  <si>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</si>
  <si>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</si>
  <si>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</si>
  <si>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</si>
  <si>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</si>
  <si>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</si>
  <si>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</si>
  <si>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</si>
  <si>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</si>
  <si>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</si>
  <si>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</si>
  <si>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</si>
  <si>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</si>
  <si>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</si>
  <si>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</si>
  <si>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</si>
  <si>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</si>
  <si>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</si>
  <si>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</si>
  <si>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</si>
  <si>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</si>
  <si>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</si>
  <si>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</si>
  <si>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</si>
  <si>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</si>
  <si>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</si>
  <si>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</si>
  <si>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</si>
  <si>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</si>
  <si>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</si>
  <si>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</si>
  <si>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</si>
  <si>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</si>
  <si>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</si>
  <si>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</si>
  <si>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</si>
  <si>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</si>
  <si>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</si>
  <si>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</si>
  <si>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</si>
  <si>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</si>
  <si>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</si>
  <si>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</si>
  <si>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</si>
  <si>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</si>
  <si>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</si>
  <si>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</si>
  <si>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</si>
  <si>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</si>
  <si>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</si>
  <si>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</si>
  <si>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</si>
  <si>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</si>
  <si>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</si>
  <si>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</si>
  <si>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</si>
  <si>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</si>
  <si>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</si>
  <si>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</si>
  <si>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</si>
  <si>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</si>
  <si>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</si>
  <si>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</si>
  <si>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</si>
  <si>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</si>
  <si>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</si>
  <si>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</si>
  <si>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</si>
  <si>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</si>
  <si>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</si>
  <si>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</si>
  <si>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</si>
  <si>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</si>
  <si>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</si>
  <si>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</si>
  <si>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</si>
  <si>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</si>
  <si>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</si>
  <si>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</si>
  <si>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</si>
  <si>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</si>
  <si>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</si>
  <si>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課長　石田　勝利</t>
  </si>
  <si>
    <t>平成14年度</t>
  </si>
  <si>
    <t>終了予定なし</t>
  </si>
  <si>
    <t>安全政策課</t>
  </si>
  <si>
    <t>道路運送法第40条、第43条、第79条の12、第94条
貨物自動車運送事業法第26条、第33条、第35条、第36条、第60条</t>
  </si>
  <si>
    <t>-</t>
  </si>
  <si>
    <t>自動車運送事業情報、運行管理者・整理管理者情報、監査・処分情報、事故情報、警察・労基通報情報等を一元的に管理する「運送事業者監査総合情報システム」を活用して、自動車運送事業者への効率的・効果的な監査の実施、事業用自動車に係る事故の未然防止及び事故の削減を図ることを目的とする。</t>
  </si>
  <si>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</si>
  <si>
    <t>職員旅費</t>
  </si>
  <si>
    <t>公共交通等安全対策調査費</t>
  </si>
  <si>
    <t>情報処理業務庁費</t>
  </si>
  <si>
    <t>事業用自動車が第１当事者の交通事故における死者数</t>
  </si>
  <si>
    <t>件</t>
  </si>
  <si>
    <t>（公財）交通事故総合分析センター「事業用自動車の交通事故統計 」</t>
  </si>
  <si>
    <t>事業用自動車が第１当事者の交通事故における人身事故件数</t>
  </si>
  <si>
    <t>事業用自動車による飲酒運転に係る道路交通法違反取締件数</t>
  </si>
  <si>
    <t>警察庁交通局　交通事故統計年報
https://www.npa.go.jp/toukei/koutuu48/toukei.htm
（公財）交通事故総合分析センター「事業用自動車の交通事故統計 」</t>
  </si>
  <si>
    <t>自動車運送事業者に対する監査実施件数</t>
  </si>
  <si>
    <t>自動車運送事業者監査実施経費（Ｘ）／監査実施件数（Ｙ）　　　　　　　　　　　　　　</t>
    <phoneticPr fontId="5"/>
  </si>
  <si>
    <t>円</t>
  </si>
  <si>
    <t>（Ｘ）／（Ｙ）</t>
    <phoneticPr fontId="5"/>
  </si>
  <si>
    <t>82.1百万円／12,122件</t>
  </si>
  <si>
    <t>42百万円／12,391件</t>
  </si>
  <si>
    <t>5　安全で安心できる交通の確保、治安・生活安全の確保</t>
  </si>
  <si>
    <t>14　公共交通の安全確保・鉄道の安全性向上、ハイジャック・航空機テロ防止を推進する</t>
  </si>
  <si>
    <t>307</t>
  </si>
  <si>
    <t>284</t>
  </si>
  <si>
    <t>292</t>
  </si>
  <si>
    <t>150</t>
  </si>
  <si>
    <t>142</t>
  </si>
  <si>
    <t>151</t>
  </si>
  <si>
    <t>163</t>
  </si>
  <si>
    <t>156</t>
  </si>
  <si>
    <t>153</t>
  </si>
  <si>
    <t>○</t>
  </si>
  <si>
    <t>公共交通機関を安全に利用できることは、国民のニーズであり、その安全の確保のためには、監査は非常に重要なもの</t>
    <rPh sb="0" eb="2">
      <t>コウキョウ</t>
    </rPh>
    <rPh sb="2" eb="4">
      <t>コウツウ</t>
    </rPh>
    <rPh sb="4" eb="6">
      <t>キカン</t>
    </rPh>
    <rPh sb="7" eb="9">
      <t>アンゼン</t>
    </rPh>
    <rPh sb="10" eb="12">
      <t>リヨウ</t>
    </rPh>
    <rPh sb="19" eb="21">
      <t>コクミン</t>
    </rPh>
    <rPh sb="31" eb="33">
      <t>アンゼン</t>
    </rPh>
    <rPh sb="34" eb="36">
      <t>カクホ</t>
    </rPh>
    <rPh sb="42" eb="44">
      <t>カンサ</t>
    </rPh>
    <rPh sb="45" eb="47">
      <t>ヒジョウ</t>
    </rPh>
    <rPh sb="48" eb="50">
      <t>ジュウヨウ</t>
    </rPh>
    <phoneticPr fontId="5"/>
  </si>
  <si>
    <t>同上</t>
    <rPh sb="0" eb="2">
      <t>ドウジョウ</t>
    </rPh>
    <phoneticPr fontId="5"/>
  </si>
  <si>
    <t>無</t>
  </si>
  <si>
    <t>一般競争入札を行っている。
一回の監査旅程において、複数事業者の監査を行うなどの手法も取っている。</t>
    <rPh sb="0" eb="2">
      <t>イッパン</t>
    </rPh>
    <rPh sb="2" eb="4">
      <t>キョウソウ</t>
    </rPh>
    <rPh sb="4" eb="6">
      <t>ニュウサツ</t>
    </rPh>
    <rPh sb="7" eb="8">
      <t>オコナ</t>
    </rPh>
    <rPh sb="14" eb="16">
      <t>イッカイ</t>
    </rPh>
    <rPh sb="17" eb="19">
      <t>カンサ</t>
    </rPh>
    <rPh sb="19" eb="21">
      <t>リョテイ</t>
    </rPh>
    <rPh sb="26" eb="28">
      <t>フクスウ</t>
    </rPh>
    <rPh sb="28" eb="31">
      <t>ジギョウシャ</t>
    </rPh>
    <rPh sb="32" eb="34">
      <t>カンサ</t>
    </rPh>
    <rPh sb="35" eb="36">
      <t>オコナ</t>
    </rPh>
    <rPh sb="40" eb="42">
      <t>シュホウ</t>
    </rPh>
    <rPh sb="43" eb="44">
      <t>ト</t>
    </rPh>
    <phoneticPr fontId="5"/>
  </si>
  <si>
    <t>‐</t>
  </si>
  <si>
    <t>一般競争入札を行っている。
一回の監査旅程において、複数事業者の監査を行うなどの手法も取っている。</t>
    <phoneticPr fontId="5"/>
  </si>
  <si>
    <t>システムに格納している自動車運送事業の各種情報を活用して、自動車運送業者に対する効率的かつ効果的な監査を実施しており、実行性は高いと考える。</t>
    <phoneticPr fontId="5"/>
  </si>
  <si>
    <t>自動車運送事業者に対する監査については、運送事業者監査総合システムを活用するほか、関係機関とも連携しつつ、効率的かつ効果的な監査等の実施に努めているところ。</t>
    <rPh sb="0" eb="3">
      <t>ジドウシャ</t>
    </rPh>
    <rPh sb="3" eb="5">
      <t>ウンソウ</t>
    </rPh>
    <rPh sb="5" eb="8">
      <t>ジギョウシャ</t>
    </rPh>
    <rPh sb="9" eb="10">
      <t>タイ</t>
    </rPh>
    <rPh sb="12" eb="14">
      <t>カンサ</t>
    </rPh>
    <rPh sb="20" eb="22">
      <t>ウンソウ</t>
    </rPh>
    <rPh sb="22" eb="24">
      <t>ジギョウ</t>
    </rPh>
    <rPh sb="24" eb="25">
      <t>シャ</t>
    </rPh>
    <rPh sb="25" eb="27">
      <t>カンサ</t>
    </rPh>
    <rPh sb="27" eb="29">
      <t>ソウゴウ</t>
    </rPh>
    <rPh sb="34" eb="36">
      <t>カツヨウ</t>
    </rPh>
    <rPh sb="41" eb="43">
      <t>カンケイ</t>
    </rPh>
    <rPh sb="43" eb="45">
      <t>キカン</t>
    </rPh>
    <rPh sb="47" eb="49">
      <t>レンケイ</t>
    </rPh>
    <rPh sb="53" eb="56">
      <t>コウリツテキ</t>
    </rPh>
    <rPh sb="58" eb="61">
      <t>コウカテキ</t>
    </rPh>
    <rPh sb="62" eb="64">
      <t>カンサ</t>
    </rPh>
    <rPh sb="64" eb="65">
      <t>トウ</t>
    </rPh>
    <rPh sb="66" eb="68">
      <t>ジッシ</t>
    </rPh>
    <rPh sb="69" eb="70">
      <t>ツト</t>
    </rPh>
    <phoneticPr fontId="5"/>
  </si>
  <si>
    <t>引き続き、効果的、効率的な監査等の実施に努めて参りたい。</t>
    <rPh sb="0" eb="1">
      <t>ヒ</t>
    </rPh>
    <rPh sb="2" eb="3">
      <t>ツヅ</t>
    </rPh>
    <rPh sb="5" eb="8">
      <t>コウカテキ</t>
    </rPh>
    <rPh sb="9" eb="12">
      <t>コウリツテキ</t>
    </rPh>
    <rPh sb="13" eb="15">
      <t>カンサ</t>
    </rPh>
    <rPh sb="15" eb="16">
      <t>トウ</t>
    </rPh>
    <rPh sb="17" eb="19">
      <t>ジッシ</t>
    </rPh>
    <rPh sb="20" eb="21">
      <t>ツト</t>
    </rPh>
    <rPh sb="23" eb="24">
      <t>マイ</t>
    </rPh>
    <phoneticPr fontId="5"/>
  </si>
  <si>
    <t>国交</t>
  </si>
  <si>
    <t>A.東芝デジタルソリューション株式会社</t>
    <phoneticPr fontId="5"/>
  </si>
  <si>
    <t>雑役務費</t>
    <rPh sb="0" eb="1">
      <t>ザツ</t>
    </rPh>
    <rPh sb="1" eb="4">
      <t>エキムヒ</t>
    </rPh>
    <phoneticPr fontId="5"/>
  </si>
  <si>
    <t>運送事業者総合情報システムの運用</t>
    <rPh sb="0" eb="2">
      <t>ウンソウ</t>
    </rPh>
    <rPh sb="2" eb="5">
      <t>ジギョウシャ</t>
    </rPh>
    <rPh sb="5" eb="7">
      <t>ソウゴウ</t>
    </rPh>
    <rPh sb="7" eb="9">
      <t>ジョウホウ</t>
    </rPh>
    <rPh sb="14" eb="16">
      <t>ウンヨウ</t>
    </rPh>
    <phoneticPr fontId="5"/>
  </si>
  <si>
    <t>東芝デジタルソリューション株式会社</t>
    <phoneticPr fontId="5"/>
  </si>
  <si>
    <t>自動車運送事業者総合情報システム用個別サーバ等の賃貸借、保守、運用、機能改修の実施</t>
    <phoneticPr fontId="5"/>
  </si>
  <si>
    <t>令和7年までに事業用自動車が第１当事者の交通事故における人身事故件数を16,500件以下まで減少させる。</t>
    <rPh sb="42" eb="44">
      <t>イカ</t>
    </rPh>
    <phoneticPr fontId="5"/>
  </si>
  <si>
    <t>令和7年までに事業用自動車が第１当事者の交通事故における死者数を225人以下まで減少させる。</t>
    <rPh sb="36" eb="38">
      <t>イカ</t>
    </rPh>
    <phoneticPr fontId="5"/>
  </si>
  <si>
    <t>飲酒運転に係る道路交通法違反取締件数0件を継続する。</t>
    <rPh sb="21" eb="23">
      <t>ケイゾク</t>
    </rPh>
    <phoneticPr fontId="5"/>
  </si>
  <si>
    <t>-</t>
    <phoneticPr fontId="5"/>
  </si>
  <si>
    <t>監査計画の策定、監査・行政処分等の実施</t>
    <rPh sb="0" eb="2">
      <t>カンサ</t>
    </rPh>
    <rPh sb="2" eb="4">
      <t>ケイカク</t>
    </rPh>
    <rPh sb="5" eb="7">
      <t>サクテイ</t>
    </rPh>
    <rPh sb="8" eb="10">
      <t>カンサ</t>
    </rPh>
    <rPh sb="11" eb="13">
      <t>ギョウセイ</t>
    </rPh>
    <rPh sb="13" eb="15">
      <t>ショブン</t>
    </rPh>
    <rPh sb="15" eb="16">
      <t>トウ</t>
    </rPh>
    <rPh sb="17" eb="19">
      <t>ジッシ</t>
    </rPh>
    <phoneticPr fontId="5"/>
  </si>
  <si>
    <t>関東運輸局</t>
    <rPh sb="0" eb="2">
      <t>カントウ</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</si>
  <si>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</si>
  <si>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</si>
  <si>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近畿運輸局</t>
    <rPh sb="0" eb="2">
      <t>キンキ</t>
    </rPh>
    <rPh sb="2" eb="4">
      <t>ウンユ</t>
    </rPh>
    <rPh sb="4" eb="5">
      <t>キョク</t>
    </rPh>
    <phoneticPr fontId="5"/>
  </si>
  <si>
    <t>北陸信越運輸局</t>
    <rPh sb="0" eb="2">
      <t>ホクリク</t>
    </rPh>
    <rPh sb="2" eb="4">
      <t>シンエツ</t>
    </rPh>
    <rPh sb="4" eb="6">
      <t>ウンユ</t>
    </rPh>
    <rPh sb="6" eb="7">
      <t>キョク</t>
    </rPh>
    <phoneticPr fontId="5"/>
  </si>
  <si>
    <t>神戸海運監理部</t>
    <rPh sb="0" eb="2">
      <t>コウベ</t>
    </rPh>
    <rPh sb="2" eb="4">
      <t>カイウン</t>
    </rPh>
    <rPh sb="4" eb="6">
      <t>カンリ</t>
    </rPh>
    <rPh sb="6" eb="7">
      <t>ブ</t>
    </rPh>
    <phoneticPr fontId="5"/>
  </si>
  <si>
    <t>九州運輸局</t>
    <rPh sb="0" eb="2">
      <t>キュウシュウ</t>
    </rPh>
    <rPh sb="2" eb="4">
      <t>ウンユ</t>
    </rPh>
    <rPh sb="4" eb="5">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</si>
  <si>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</si>
  <si>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</si>
  <si>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四国運輸局</t>
    <rPh sb="0" eb="2">
      <t>シコク</t>
    </rPh>
    <rPh sb="2" eb="4">
      <t>ウンユ</t>
    </rPh>
    <rPh sb="4" eb="5">
      <t>キョク</t>
    </rPh>
    <phoneticPr fontId="5"/>
  </si>
  <si>
    <t>　</t>
    <phoneticPr fontId="5"/>
  </si>
  <si>
    <t>C.</t>
    <phoneticPr fontId="5"/>
  </si>
  <si>
    <t>B.関東運輸局</t>
    <rPh sb="2" eb="4">
      <t>カントウ</t>
    </rPh>
    <rPh sb="4" eb="6">
      <t>ウンユ</t>
    </rPh>
    <rPh sb="6" eb="7">
      <t>キョク</t>
    </rPh>
    <phoneticPr fontId="5"/>
  </si>
  <si>
    <t>職員旅費、事務費</t>
    <rPh sb="0" eb="2">
      <t>ショクイン</t>
    </rPh>
    <rPh sb="2" eb="4">
      <t>リョヒ</t>
    </rPh>
    <rPh sb="5" eb="8">
      <t>ジムヒ</t>
    </rPh>
    <phoneticPr fontId="5"/>
  </si>
  <si>
    <t>監査等旅費等</t>
    <rPh sb="0" eb="2">
      <t>カンサ</t>
    </rPh>
    <rPh sb="2" eb="3">
      <t>トウ</t>
    </rPh>
    <rPh sb="3" eb="5">
      <t>リョヒ</t>
    </rPh>
    <rPh sb="5" eb="6">
      <t>トウ</t>
    </rPh>
    <phoneticPr fontId="5"/>
  </si>
  <si>
    <t>ＩＴを活用した運送事業に対する監査体制の強化</t>
    <phoneticPr fontId="5"/>
  </si>
  <si>
    <t>法令違反の疑われる事業者に対する迅速な対応、違反の早期是正など、監査・処分の効率化及び実効性向上に必要な体制を整備するため、必要な予算の確保等を図るべき。</t>
    <rPh sb="0" eb="2">
      <t>ホウレイ</t>
    </rPh>
    <phoneticPr fontId="34"/>
  </si>
  <si>
    <t>法令違反の疑われる事業者に対する迅速な対応、違反の早期是正などを図るため、ＩＴ機器の活用等により、監査・処分の実効性向上の実施に努めているところ。引き続き体制を維持しj実効性を高める。</t>
    <phoneticPr fontId="5"/>
  </si>
  <si>
    <t>情報システムにかかる経費は令和４年度から予算の計上府省がデジタル庁に変更される。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</si>
</sst>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40005</xdr:colOff>
      <xdr:row>748</xdr:row>
      <xdr:rowOff>297815</xdr:rowOff>
    </xdr:from>
    <xdr:to>
      <xdr:col>23</xdr:col>
      <xdr:colOff>164465</xdr:colOff>
      <xdr:row>751</xdr:row>
      <xdr:rowOff>20955</xdr:rowOff>
    </xdr:to>
    <xdr:sp macro="" textlink="">
      <xdr:nvSpPr>
        <xdr:cNvPr id="18" name="正方形/長方形 6"/>
        <xdr:cNvSpPr/>
      </xdr:nvSpPr>
      <xdr:spPr>
        <a:xfrm>
          <a:off x="1640205" y="46522640"/>
          <a:ext cx="3124835" cy="7804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2540</xdr:colOff>
      <xdr:row>751</xdr:row>
      <xdr:rowOff>127000</xdr:rowOff>
    </xdr:from>
    <xdr:to>
      <xdr:col>23</xdr:col>
      <xdr:colOff>193675</xdr:colOff>
      <xdr:row>753</xdr:row>
      <xdr:rowOff>273685</xdr:rowOff>
    </xdr:to>
    <xdr:sp macro="" textlink="">
      <xdr:nvSpPr>
        <xdr:cNvPr id="19" name="大かっこ 9"/>
        <xdr:cNvSpPr/>
      </xdr:nvSpPr>
      <xdr:spPr>
        <a:xfrm>
          <a:off x="1602740" y="47409100"/>
          <a:ext cx="3191510" cy="85153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31750</xdr:colOff>
      <xdr:row>763</xdr:row>
      <xdr:rowOff>102870</xdr:rowOff>
    </xdr:from>
    <xdr:to>
      <xdr:col>23</xdr:col>
      <xdr:colOff>178435</xdr:colOff>
      <xdr:row>765</xdr:row>
      <xdr:rowOff>15875</xdr:rowOff>
    </xdr:to>
    <xdr:sp macro="" textlink="">
      <xdr:nvSpPr>
        <xdr:cNvPr id="20" name="大かっこ 11"/>
        <xdr:cNvSpPr/>
      </xdr:nvSpPr>
      <xdr:spPr>
        <a:xfrm>
          <a:off x="1631950" y="51614070"/>
          <a:ext cx="3147060" cy="9321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759</xdr:row>
      <xdr:rowOff>282575</xdr:rowOff>
    </xdr:from>
    <xdr:to>
      <xdr:col>23</xdr:col>
      <xdr:colOff>167640</xdr:colOff>
      <xdr:row>762</xdr:row>
      <xdr:rowOff>285115</xdr:rowOff>
    </xdr:to>
    <xdr:sp macro="" textlink="">
      <xdr:nvSpPr>
        <xdr:cNvPr id="21" name="正方形/長方形 12"/>
        <xdr:cNvSpPr/>
      </xdr:nvSpPr>
      <xdr:spPr>
        <a:xfrm>
          <a:off x="1600200" y="50384075"/>
          <a:ext cx="3168015" cy="105981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85948</xdr:colOff>
      <xdr:row>759</xdr:row>
      <xdr:rowOff>316025</xdr:rowOff>
    </xdr:from>
    <xdr:to>
      <xdr:col>40</xdr:col>
      <xdr:colOff>142463</xdr:colOff>
      <xdr:row>762</xdr:row>
      <xdr:rowOff>335075</xdr:rowOff>
    </xdr:to>
    <xdr:sp macro="" textlink="">
      <xdr:nvSpPr>
        <xdr:cNvPr id="22" name="大かっこ 14"/>
        <xdr:cNvSpPr/>
      </xdr:nvSpPr>
      <xdr:spPr>
        <a:xfrm>
          <a:off x="5086573" y="50417525"/>
          <a:ext cx="3056890" cy="10763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職員旅費（地方運輸局）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（地方運輸局）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89757</xdr:colOff>
      <xdr:row>748</xdr:row>
      <xdr:rowOff>140558</xdr:rowOff>
    </xdr:from>
    <xdr:to>
      <xdr:col>41</xdr:col>
      <xdr:colOff>26050</xdr:colOff>
      <xdr:row>750</xdr:row>
      <xdr:rowOff>190500</xdr:rowOff>
    </xdr:to>
    <xdr:sp macro="" textlink="">
      <xdr:nvSpPr>
        <xdr:cNvPr id="23" name="大かっこ 15"/>
        <xdr:cNvSpPr/>
      </xdr:nvSpPr>
      <xdr:spPr>
        <a:xfrm>
          <a:off x="5169757" y="41339358"/>
          <a:ext cx="3187493" cy="7611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職員旅費（本省）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備品費等（本省）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101600</xdr:colOff>
      <xdr:row>754</xdr:row>
      <xdr:rowOff>17780</xdr:rowOff>
    </xdr:from>
    <xdr:to>
      <xdr:col>15</xdr:col>
      <xdr:colOff>101600</xdr:colOff>
      <xdr:row>759</xdr:row>
      <xdr:rowOff>168275</xdr:rowOff>
    </xdr:to>
    <xdr:cxnSp macro="">
      <xdr:nvCxnSpPr>
        <xdr:cNvPr id="24" name="直線コネクタ 16"/>
        <xdr:cNvCxnSpPr/>
      </xdr:nvCxnSpPr>
      <xdr:spPr>
        <a:xfrm>
          <a:off x="3101975" y="48357155"/>
          <a:ext cx="0" cy="19126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180202</xdr:colOff>
      <xdr:row>751</xdr:row>
      <xdr:rowOff>128717</xdr:rowOff>
    </xdr:from>
    <xdr:to>
      <xdr:col>45</xdr:col>
      <xdr:colOff>98715</xdr:colOff>
      <xdr:row>753</xdr:row>
      <xdr:rowOff>199392</xdr:rowOff>
    </xdr:to>
    <xdr:sp macro="" textlink="">
      <xdr:nvSpPr>
        <xdr:cNvPr id="25" name="正方形/長方形 6"/>
        <xdr:cNvSpPr/>
      </xdr:nvSpPr>
      <xdr:spPr>
        <a:xfrm>
          <a:off x="5980927" y="47410817"/>
          <a:ext cx="3118913" cy="7755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東芝デジタルソリューション株式会社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25744</xdr:colOff>
      <xdr:row>754</xdr:row>
      <xdr:rowOff>0</xdr:rowOff>
    </xdr:from>
    <xdr:to>
      <xdr:col>46</xdr:col>
      <xdr:colOff>102972</xdr:colOff>
      <xdr:row>755</xdr:row>
      <xdr:rowOff>38100</xdr:rowOff>
    </xdr:to>
    <xdr:sp macro="" textlink="">
      <xdr:nvSpPr>
        <xdr:cNvPr id="27" name="大かっこ 15"/>
        <xdr:cNvSpPr/>
      </xdr:nvSpPr>
      <xdr:spPr>
        <a:xfrm>
          <a:off x="6121744" y="238252000"/>
          <a:ext cx="3328428" cy="393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154460</xdr:colOff>
      <xdr:row>749</xdr:row>
      <xdr:rowOff>296047</xdr:rowOff>
    </xdr:from>
    <xdr:to>
      <xdr:col>29</xdr:col>
      <xdr:colOff>180202</xdr:colOff>
      <xdr:row>752</xdr:row>
      <xdr:rowOff>164054</xdr:rowOff>
    </xdr:to>
    <xdr:cxnSp macro="">
      <xdr:nvCxnSpPr>
        <xdr:cNvPr id="29" name="直線コネクタ 16"/>
        <xdr:cNvCxnSpPr/>
      </xdr:nvCxnSpPr>
      <xdr:spPr>
        <a:xfrm>
          <a:off x="4828060" y="40910647"/>
          <a:ext cx="1244942" cy="93480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30</xdr:col>
      <xdr:colOff>128718</xdr:colOff>
      <xdr:row>753</xdr:row>
      <xdr:rowOff>321791</xdr:rowOff>
    </xdr:from>
    <xdr:ext cx="3011958" cy="631327"/>
    <xdr:sp macro="" textlink="">
      <xdr:nvSpPr>
        <xdr:cNvPr id="31" name="テキスト ボックス 30"/>
        <xdr:cNvSpPr txBox="1"/>
      </xdr:nvSpPr>
      <xdr:spPr>
        <a:xfrm>
          <a:off x="6129468" y="48308741"/>
          <a:ext cx="301195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自動車運送事業者総合情報システム</a:t>
          </a:r>
          <a:r>
            <a:rPr kumimoji="1" lang="ja-JP" altLang="en-US" sz="1100" b="0" i="0" baseline="0">
              <a:solidFill>
                <a:schemeClr val="tx1"/>
              </a:solidFill>
              <a:effectLst/>
              <a:latin typeface="+mn-lt"/>
              <a:ea typeface="+mn-ea"/>
              <a:cs typeface="+mn-cs"/>
            </a:rPr>
            <a:t>の機能改修及び運用支援・維持管理業務の</a:t>
          </a:r>
          <a:r>
            <a:rPr kumimoji="1" lang="ja-JP" altLang="ja-JP" sz="1100" b="0" i="0" baseline="0">
              <a:solidFill>
                <a:schemeClr val="tx1"/>
              </a:solidFill>
              <a:effectLst/>
              <a:latin typeface="+mn-lt"/>
              <a:ea typeface="+mn-ea"/>
              <a:cs typeface="+mn-cs"/>
            </a:rPr>
            <a:t>実施</a:t>
          </a:r>
          <a:endParaRPr lang="ja-JP" altLang="ja-JP">
            <a:effectLst/>
          </a:endParaRPr>
        </a:p>
        <a:p>
          <a:endParaRPr kumimoji="1" lang="ja-JP" altLang="en-US" sz="1100"/>
        </a:p>
      </xdr:txBody>
    </xdr:sp>
    <xdr:clientData/>
  </xdr:oneCellAnchor>
  <xdr:oneCellAnchor>
    <xdr:from>
      <xdr:col>33</xdr:col>
      <xdr:colOff>50800</xdr:colOff>
      <xdr:row>750</xdr:row>
      <xdr:rowOff>152400</xdr:rowOff>
    </xdr:from>
    <xdr:ext cx="1877437" cy="275717"/>
    <xdr:sp macro="" textlink="">
      <xdr:nvSpPr>
        <xdr:cNvPr id="33" name="テキスト ボックス 32"/>
        <xdr:cNvSpPr txBox="1"/>
      </xdr:nvSpPr>
      <xdr:spPr>
        <a:xfrm>
          <a:off x="6756400" y="236982000"/>
          <a:ext cx="187743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405</v>
      </c>
      <c r="AJ2" s="943" t="s">
        <v>755</v>
      </c>
      <c r="AK2" s="943"/>
      <c r="AL2" s="943"/>
      <c r="AM2" s="943"/>
      <c r="AN2" s="98" t="s">
        <v>405</v>
      </c>
      <c r="AO2" s="943">
        <v>20</v>
      </c>
      <c r="AP2" s="943"/>
      <c r="AQ2" s="943"/>
      <c r="AR2" s="99" t="s">
        <v>708</v>
      </c>
      <c r="AS2" s="949">
        <v>152</v>
      </c>
      <c r="AT2" s="949"/>
      <c r="AU2" s="949"/>
      <c r="AV2" s="98" t="str">
        <f>IF(AW2="","","-")</f>
        <v/>
      </c>
      <c r="AW2" s="909"/>
      <c r="AX2" s="909"/>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709</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781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t="s">
        <v>712</v>
      </c>
      <c r="H5" s="838"/>
      <c r="I5" s="838"/>
      <c r="J5" s="838"/>
      <c r="K5" s="838"/>
      <c r="L5" s="838"/>
      <c r="M5" s="839" t="s">
        <v>66</v>
      </c>
      <c r="N5" s="840"/>
      <c r="O5" s="840"/>
      <c r="P5" s="840"/>
      <c r="Q5" s="840"/>
      <c r="R5" s="841"/>
      <c r="S5" s="842" t="s">
        <v>713</v>
      </c>
      <c r="T5" s="838"/>
      <c r="U5" s="838"/>
      <c r="V5" s="838"/>
      <c r="W5" s="838"/>
      <c r="X5" s="843"/>
      <c r="Y5" s="700" t="s">
        <v>3</v>
      </c>
      <c r="Z5" s="545"/>
      <c r="AA5" s="545"/>
      <c r="AB5" s="545"/>
      <c r="AC5" s="545"/>
      <c r="AD5" s="546"/>
      <c r="AE5" s="701" t="s">
        <v>714</v>
      </c>
      <c r="AF5" s="701"/>
      <c r="AG5" s="701"/>
      <c r="AH5" s="701"/>
      <c r="AI5" s="701"/>
      <c r="AJ5" s="701"/>
      <c r="AK5" s="701"/>
      <c r="AL5" s="701"/>
      <c r="AM5" s="701"/>
      <c r="AN5" s="701"/>
      <c r="AO5" s="701"/>
      <c r="AP5" s="702"/>
      <c r="AQ5" s="703" t="s">
        <v>711</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1" t="s">
        <v>388</v>
      </c>
      <c r="Z7" s="442"/>
      <c r="AA7" s="442"/>
      <c r="AB7" s="442"/>
      <c r="AC7" s="442"/>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交通安全対策</v>
      </c>
      <c r="H8" s="722"/>
      <c r="I8" s="722"/>
      <c r="J8" s="722"/>
      <c r="K8" s="722"/>
      <c r="L8" s="722"/>
      <c r="M8" s="722"/>
      <c r="N8" s="722"/>
      <c r="O8" s="722"/>
      <c r="P8" s="722"/>
      <c r="Q8" s="722"/>
      <c r="R8" s="722"/>
      <c r="S8" s="722"/>
      <c r="T8" s="722"/>
      <c r="U8" s="722"/>
      <c r="V8" s="722"/>
      <c r="W8" s="722"/>
      <c r="X8" s="945"/>
      <c r="Y8" s="844" t="s">
        <v>257</v>
      </c>
      <c r="Z8" s="845"/>
      <c r="AA8" s="845"/>
      <c r="AB8" s="845"/>
      <c r="AC8" s="845"/>
      <c r="AD8" s="846"/>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2" t="s">
        <v>30</v>
      </c>
      <c r="B10" s="663"/>
      <c r="C10" s="663"/>
      <c r="D10" s="663"/>
      <c r="E10" s="663"/>
      <c r="F10" s="663"/>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2" t="s">
        <v>24</v>
      </c>
      <c r="B12" s="963"/>
      <c r="C12" s="963"/>
      <c r="D12" s="963"/>
      <c r="E12" s="963"/>
      <c r="F12" s="964"/>
      <c r="G12" s="762"/>
      <c r="H12" s="763"/>
      <c r="I12" s="763"/>
      <c r="J12" s="763"/>
      <c r="K12" s="763"/>
      <c r="L12" s="763"/>
      <c r="M12" s="763"/>
      <c r="N12" s="763"/>
      <c r="O12" s="763"/>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118</v>
      </c>
      <c r="Q13" s="660"/>
      <c r="R13" s="660"/>
      <c r="S13" s="660"/>
      <c r="T13" s="660"/>
      <c r="U13" s="660"/>
      <c r="V13" s="661"/>
      <c r="W13" s="659">
        <v>62</v>
      </c>
      <c r="X13" s="660"/>
      <c r="Y13" s="660"/>
      <c r="Z13" s="660"/>
      <c r="AA13" s="660"/>
      <c r="AB13" s="660"/>
      <c r="AC13" s="661"/>
      <c r="AD13" s="659">
        <v>56</v>
      </c>
      <c r="AE13" s="660"/>
      <c r="AF13" s="660"/>
      <c r="AG13" s="660"/>
      <c r="AH13" s="660"/>
      <c r="AI13" s="660"/>
      <c r="AJ13" s="661"/>
      <c r="AK13" s="659">
        <v>55</v>
      </c>
      <c r="AL13" s="660"/>
      <c r="AM13" s="660"/>
      <c r="AN13" s="660"/>
      <c r="AO13" s="660"/>
      <c r="AP13" s="660"/>
      <c r="AQ13" s="661"/>
      <c r="AR13" s="918">
        <v>51</v>
      </c>
      <c r="AS13" s="919"/>
      <c r="AT13" s="919"/>
      <c r="AU13" s="919"/>
      <c r="AV13" s="919"/>
      <c r="AW13" s="919"/>
      <c r="AX13" s="920"/>
    </row>
    <row r="14" spans="1:50" ht="21" customHeight="1" x14ac:dyDescent="0.15">
      <c r="A14" s="615"/>
      <c r="B14" s="616"/>
      <c r="C14" s="616"/>
      <c r="D14" s="616"/>
      <c r="E14" s="616"/>
      <c r="F14" s="617"/>
      <c r="G14" s="727"/>
      <c r="H14" s="728"/>
      <c r="I14" s="713" t="s">
        <v>8</v>
      </c>
      <c r="J14" s="764"/>
      <c r="K14" s="764"/>
      <c r="L14" s="764"/>
      <c r="M14" s="764"/>
      <c r="N14" s="764"/>
      <c r="O14" s="765"/>
      <c r="P14" s="659" t="s">
        <v>716</v>
      </c>
      <c r="Q14" s="660"/>
      <c r="R14" s="660"/>
      <c r="S14" s="660"/>
      <c r="T14" s="660"/>
      <c r="U14" s="660"/>
      <c r="V14" s="661"/>
      <c r="W14" s="659" t="s">
        <v>716</v>
      </c>
      <c r="X14" s="660"/>
      <c r="Y14" s="660"/>
      <c r="Z14" s="660"/>
      <c r="AA14" s="660"/>
      <c r="AB14" s="660"/>
      <c r="AC14" s="661"/>
      <c r="AD14" s="659" t="s">
        <v>716</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716</v>
      </c>
      <c r="Q15" s="660"/>
      <c r="R15" s="660"/>
      <c r="S15" s="660"/>
      <c r="T15" s="660"/>
      <c r="U15" s="660"/>
      <c r="V15" s="661"/>
      <c r="W15" s="659" t="s">
        <v>716</v>
      </c>
      <c r="X15" s="660"/>
      <c r="Y15" s="660"/>
      <c r="Z15" s="660"/>
      <c r="AA15" s="660"/>
      <c r="AB15" s="660"/>
      <c r="AC15" s="661"/>
      <c r="AD15" s="659" t="s">
        <v>716</v>
      </c>
      <c r="AE15" s="660"/>
      <c r="AF15" s="660"/>
      <c r="AG15" s="660"/>
      <c r="AH15" s="660"/>
      <c r="AI15" s="660"/>
      <c r="AJ15" s="661"/>
      <c r="AK15" s="659"/>
      <c r="AL15" s="660"/>
      <c r="AM15" s="660"/>
      <c r="AN15" s="660"/>
      <c r="AO15" s="660"/>
      <c r="AP15" s="660"/>
      <c r="AQ15" s="661"/>
      <c r="AR15" s="659"/>
      <c r="AS15" s="660"/>
      <c r="AT15" s="660"/>
      <c r="AU15" s="660"/>
      <c r="AV15" s="660"/>
      <c r="AW15" s="660"/>
      <c r="AX15" s="804"/>
    </row>
    <row r="16" spans="1:50" ht="21" customHeight="1" x14ac:dyDescent="0.15">
      <c r="A16" s="615"/>
      <c r="B16" s="616"/>
      <c r="C16" s="616"/>
      <c r="D16" s="616"/>
      <c r="E16" s="616"/>
      <c r="F16" s="617"/>
      <c r="G16" s="727"/>
      <c r="H16" s="728"/>
      <c r="I16" s="713" t="s">
        <v>52</v>
      </c>
      <c r="J16" s="714"/>
      <c r="K16" s="714"/>
      <c r="L16" s="714"/>
      <c r="M16" s="714"/>
      <c r="N16" s="714"/>
      <c r="O16" s="715"/>
      <c r="P16" s="659" t="s">
        <v>716</v>
      </c>
      <c r="Q16" s="660"/>
      <c r="R16" s="660"/>
      <c r="S16" s="660"/>
      <c r="T16" s="660"/>
      <c r="U16" s="660"/>
      <c r="V16" s="661"/>
      <c r="W16" s="659" t="s">
        <v>716</v>
      </c>
      <c r="X16" s="660"/>
      <c r="Y16" s="660"/>
      <c r="Z16" s="660"/>
      <c r="AA16" s="660"/>
      <c r="AB16" s="660"/>
      <c r="AC16" s="661"/>
      <c r="AD16" s="659" t="s">
        <v>716</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716</v>
      </c>
      <c r="Q17" s="660"/>
      <c r="R17" s="660"/>
      <c r="S17" s="660"/>
      <c r="T17" s="660"/>
      <c r="U17" s="660"/>
      <c r="V17" s="661"/>
      <c r="W17" s="659" t="s">
        <v>716</v>
      </c>
      <c r="X17" s="660"/>
      <c r="Y17" s="660"/>
      <c r="Z17" s="660"/>
      <c r="AA17" s="660"/>
      <c r="AB17" s="660"/>
      <c r="AC17" s="661"/>
      <c r="AD17" s="659" t="s">
        <v>716</v>
      </c>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x14ac:dyDescent="0.15">
      <c r="A18" s="615"/>
      <c r="B18" s="616"/>
      <c r="C18" s="616"/>
      <c r="D18" s="616"/>
      <c r="E18" s="616"/>
      <c r="F18" s="617"/>
      <c r="G18" s="729"/>
      <c r="H18" s="730"/>
      <c r="I18" s="718" t="s">
        <v>20</v>
      </c>
      <c r="J18" s="719"/>
      <c r="K18" s="719"/>
      <c r="L18" s="719"/>
      <c r="M18" s="719"/>
      <c r="N18" s="719"/>
      <c r="O18" s="720"/>
      <c r="P18" s="876">
        <f>SUM(P13:V17)</f>
        <v>118</v>
      </c>
      <c r="Q18" s="877"/>
      <c r="R18" s="877"/>
      <c r="S18" s="877"/>
      <c r="T18" s="877"/>
      <c r="U18" s="877"/>
      <c r="V18" s="878"/>
      <c r="W18" s="876">
        <f>SUM(W13:AC17)</f>
        <v>62</v>
      </c>
      <c r="X18" s="877"/>
      <c r="Y18" s="877"/>
      <c r="Z18" s="877"/>
      <c r="AA18" s="877"/>
      <c r="AB18" s="877"/>
      <c r="AC18" s="878"/>
      <c r="AD18" s="876">
        <f>SUM(AD13:AJ17)</f>
        <v>56</v>
      </c>
      <c r="AE18" s="877"/>
      <c r="AF18" s="877"/>
      <c r="AG18" s="877"/>
      <c r="AH18" s="877"/>
      <c r="AI18" s="877"/>
      <c r="AJ18" s="878"/>
      <c r="AK18" s="876">
        <f>SUM(AK13:AQ17)</f>
        <v>55</v>
      </c>
      <c r="AL18" s="877"/>
      <c r="AM18" s="877"/>
      <c r="AN18" s="877"/>
      <c r="AO18" s="877"/>
      <c r="AP18" s="877"/>
      <c r="AQ18" s="878"/>
      <c r="AR18" s="876">
        <f>SUM(AR13:AX17)</f>
        <v>51</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9">
        <v>82</v>
      </c>
      <c r="Q19" s="660"/>
      <c r="R19" s="660"/>
      <c r="S19" s="660"/>
      <c r="T19" s="660"/>
      <c r="U19" s="660"/>
      <c r="V19" s="661"/>
      <c r="W19" s="659">
        <v>42</v>
      </c>
      <c r="X19" s="660"/>
      <c r="Y19" s="660"/>
      <c r="Z19" s="660"/>
      <c r="AA19" s="660"/>
      <c r="AB19" s="660"/>
      <c r="AC19" s="661"/>
      <c r="AD19" s="659">
        <v>22</v>
      </c>
      <c r="AE19" s="660"/>
      <c r="AF19" s="660"/>
      <c r="AG19" s="660"/>
      <c r="AH19" s="660"/>
      <c r="AI19" s="660"/>
      <c r="AJ19" s="661"/>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f>IF(P18=0, "-", SUM(P19)/P18)</f>
        <v>0.69491525423728817</v>
      </c>
      <c r="Q20" s="319"/>
      <c r="R20" s="319"/>
      <c r="S20" s="319"/>
      <c r="T20" s="319"/>
      <c r="U20" s="319"/>
      <c r="V20" s="319"/>
      <c r="W20" s="319">
        <f t="shared" ref="W20" si="0">IF(W18=0, "-", SUM(W19)/W18)</f>
        <v>0.67741935483870963</v>
      </c>
      <c r="X20" s="319"/>
      <c r="Y20" s="319"/>
      <c r="Z20" s="319"/>
      <c r="AA20" s="319"/>
      <c r="AB20" s="319"/>
      <c r="AC20" s="319"/>
      <c r="AD20" s="319">
        <f t="shared" ref="AD20" si="1">IF(AD18=0, "-", SUM(AD19)/AD18)</f>
        <v>0.39285714285714285</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5"/>
      <c r="G21" s="317" t="s">
        <v>353</v>
      </c>
      <c r="H21" s="318"/>
      <c r="I21" s="318"/>
      <c r="J21" s="318"/>
      <c r="K21" s="318"/>
      <c r="L21" s="318"/>
      <c r="M21" s="318"/>
      <c r="N21" s="318"/>
      <c r="O21" s="318"/>
      <c r="P21" s="319">
        <f>IF(P19=0, "-", SUM(P19)/SUM(P13,P14))</f>
        <v>0.69491525423728817</v>
      </c>
      <c r="Q21" s="319"/>
      <c r="R21" s="319"/>
      <c r="S21" s="319"/>
      <c r="T21" s="319"/>
      <c r="U21" s="319"/>
      <c r="V21" s="319"/>
      <c r="W21" s="319">
        <f t="shared" ref="W21" si="2">IF(W19=0, "-", SUM(W19)/SUM(W13,W14))</f>
        <v>0.67741935483870963</v>
      </c>
      <c r="X21" s="319"/>
      <c r="Y21" s="319"/>
      <c r="Z21" s="319"/>
      <c r="AA21" s="319"/>
      <c r="AB21" s="319"/>
      <c r="AC21" s="319"/>
      <c r="AD21" s="319">
        <f t="shared" ref="AD21" si="3">IF(AD19=0, "-", SUM(AD19)/SUM(AD13,AD14))</f>
        <v>0.39285714285714285</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1" t="s">
        <v>706</v>
      </c>
      <c r="B22" s="972"/>
      <c r="C22" s="972"/>
      <c r="D22" s="972"/>
      <c r="E22" s="972"/>
      <c r="F22" s="973"/>
      <c r="G22" s="967" t="s">
        <v>332</v>
      </c>
      <c r="H22" s="225"/>
      <c r="I22" s="225"/>
      <c r="J22" s="225"/>
      <c r="K22" s="225"/>
      <c r="L22" s="225"/>
      <c r="M22" s="225"/>
      <c r="N22" s="225"/>
      <c r="O22" s="226"/>
      <c r="P22" s="932" t="s">
        <v>704</v>
      </c>
      <c r="Q22" s="225"/>
      <c r="R22" s="225"/>
      <c r="S22" s="225"/>
      <c r="T22" s="225"/>
      <c r="U22" s="225"/>
      <c r="V22" s="226"/>
      <c r="W22" s="932" t="s">
        <v>705</v>
      </c>
      <c r="X22" s="225"/>
      <c r="Y22" s="225"/>
      <c r="Z22" s="225"/>
      <c r="AA22" s="225"/>
      <c r="AB22" s="225"/>
      <c r="AC22" s="226"/>
      <c r="AD22" s="932" t="s">
        <v>331</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719</v>
      </c>
      <c r="H23" s="969"/>
      <c r="I23" s="969"/>
      <c r="J23" s="969"/>
      <c r="K23" s="969"/>
      <c r="L23" s="969"/>
      <c r="M23" s="969"/>
      <c r="N23" s="969"/>
      <c r="O23" s="970"/>
      <c r="P23" s="918">
        <v>32</v>
      </c>
      <c r="Q23" s="919"/>
      <c r="R23" s="919"/>
      <c r="S23" s="919"/>
      <c r="T23" s="919"/>
      <c r="U23" s="919"/>
      <c r="V23" s="933"/>
      <c r="W23" s="918">
        <v>32</v>
      </c>
      <c r="X23" s="919"/>
      <c r="Y23" s="919"/>
      <c r="Z23" s="919"/>
      <c r="AA23" s="919"/>
      <c r="AB23" s="919"/>
      <c r="AC23" s="933"/>
      <c r="AD23" s="981" t="s">
        <v>784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720</v>
      </c>
      <c r="H24" s="935"/>
      <c r="I24" s="935"/>
      <c r="J24" s="935"/>
      <c r="K24" s="935"/>
      <c r="L24" s="935"/>
      <c r="M24" s="935"/>
      <c r="N24" s="935"/>
      <c r="O24" s="936"/>
      <c r="P24" s="659">
        <v>19</v>
      </c>
      <c r="Q24" s="660"/>
      <c r="R24" s="660"/>
      <c r="S24" s="660"/>
      <c r="T24" s="660"/>
      <c r="U24" s="660"/>
      <c r="V24" s="661"/>
      <c r="W24" s="659">
        <v>19</v>
      </c>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721</v>
      </c>
      <c r="H25" s="935"/>
      <c r="I25" s="935"/>
      <c r="J25" s="935"/>
      <c r="K25" s="935"/>
      <c r="L25" s="935"/>
      <c r="M25" s="935"/>
      <c r="N25" s="935"/>
      <c r="O25" s="936"/>
      <c r="P25" s="659">
        <v>3</v>
      </c>
      <c r="Q25" s="660"/>
      <c r="R25" s="660"/>
      <c r="S25" s="660"/>
      <c r="T25" s="660"/>
      <c r="U25" s="660"/>
      <c r="V25" s="661"/>
      <c r="W25" s="659">
        <v>0</v>
      </c>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716</v>
      </c>
      <c r="H26" s="935"/>
      <c r="I26" s="935"/>
      <c r="J26" s="935"/>
      <c r="K26" s="935"/>
      <c r="L26" s="935"/>
      <c r="M26" s="935"/>
      <c r="N26" s="935"/>
      <c r="O26" s="936"/>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716</v>
      </c>
      <c r="H27" s="935"/>
      <c r="I27" s="935"/>
      <c r="J27" s="935"/>
      <c r="K27" s="935"/>
      <c r="L27" s="935"/>
      <c r="M27" s="935"/>
      <c r="N27" s="935"/>
      <c r="O27" s="936"/>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336</v>
      </c>
      <c r="H28" s="938"/>
      <c r="I28" s="938"/>
      <c r="J28" s="938"/>
      <c r="K28" s="938"/>
      <c r="L28" s="938"/>
      <c r="M28" s="938"/>
      <c r="N28" s="938"/>
      <c r="O28" s="939"/>
      <c r="P28" s="876">
        <f>P29-SUM(P23:P27)</f>
        <v>1</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333</v>
      </c>
      <c r="H29" s="941"/>
      <c r="I29" s="941"/>
      <c r="J29" s="941"/>
      <c r="K29" s="941"/>
      <c r="L29" s="941"/>
      <c r="M29" s="941"/>
      <c r="N29" s="941"/>
      <c r="O29" s="942"/>
      <c r="P29" s="659">
        <f>AK13</f>
        <v>55</v>
      </c>
      <c r="Q29" s="660"/>
      <c r="R29" s="660"/>
      <c r="S29" s="660"/>
      <c r="T29" s="660"/>
      <c r="U29" s="660"/>
      <c r="V29" s="661"/>
      <c r="W29" s="950">
        <f>AR13</f>
        <v>51</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348</v>
      </c>
      <c r="B30" s="860"/>
      <c r="C30" s="860"/>
      <c r="D30" s="860"/>
      <c r="E30" s="860"/>
      <c r="F30" s="861"/>
      <c r="G30" s="775" t="s">
        <v>146</v>
      </c>
      <c r="H30" s="776"/>
      <c r="I30" s="776"/>
      <c r="J30" s="776"/>
      <c r="K30" s="776"/>
      <c r="L30" s="776"/>
      <c r="M30" s="776"/>
      <c r="N30" s="776"/>
      <c r="O30" s="777"/>
      <c r="P30" s="855" t="s">
        <v>59</v>
      </c>
      <c r="Q30" s="776"/>
      <c r="R30" s="776"/>
      <c r="S30" s="776"/>
      <c r="T30" s="776"/>
      <c r="U30" s="776"/>
      <c r="V30" s="776"/>
      <c r="W30" s="776"/>
      <c r="X30" s="777"/>
      <c r="Y30" s="852"/>
      <c r="Z30" s="853"/>
      <c r="AA30" s="854"/>
      <c r="AB30" s="856" t="s">
        <v>11</v>
      </c>
      <c r="AC30" s="857"/>
      <c r="AD30" s="858"/>
      <c r="AE30" s="856" t="s">
        <v>389</v>
      </c>
      <c r="AF30" s="857"/>
      <c r="AG30" s="857"/>
      <c r="AH30" s="858"/>
      <c r="AI30" s="913" t="s">
        <v>411</v>
      </c>
      <c r="AJ30" s="913"/>
      <c r="AK30" s="913"/>
      <c r="AL30" s="856"/>
      <c r="AM30" s="913" t="s">
        <v>508</v>
      </c>
      <c r="AN30" s="913"/>
      <c r="AO30" s="913"/>
      <c r="AP30" s="856"/>
      <c r="AQ30" s="769" t="s">
        <v>232</v>
      </c>
      <c r="AR30" s="770"/>
      <c r="AS30" s="770"/>
      <c r="AT30" s="771"/>
      <c r="AU30" s="776" t="s">
        <v>134</v>
      </c>
      <c r="AV30" s="776"/>
      <c r="AW30" s="776"/>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t="s">
        <v>716</v>
      </c>
      <c r="AR31" s="204"/>
      <c r="AS31" s="139" t="s">
        <v>233</v>
      </c>
      <c r="AT31" s="140"/>
      <c r="AU31" s="203">
        <v>7</v>
      </c>
      <c r="AV31" s="203"/>
      <c r="AW31" s="395" t="s">
        <v>179</v>
      </c>
      <c r="AX31" s="396"/>
    </row>
    <row r="32" spans="1:50" ht="23.25" customHeight="1" x14ac:dyDescent="0.15">
      <c r="A32" s="400"/>
      <c r="B32" s="398"/>
      <c r="C32" s="398"/>
      <c r="D32" s="398"/>
      <c r="E32" s="398"/>
      <c r="F32" s="399"/>
      <c r="G32" s="566" t="s">
        <v>762</v>
      </c>
      <c r="H32" s="567"/>
      <c r="I32" s="567"/>
      <c r="J32" s="567"/>
      <c r="K32" s="567"/>
      <c r="L32" s="567"/>
      <c r="M32" s="567"/>
      <c r="N32" s="567"/>
      <c r="O32" s="568"/>
      <c r="P32" s="111" t="s">
        <v>722</v>
      </c>
      <c r="Q32" s="111"/>
      <c r="R32" s="111"/>
      <c r="S32" s="111"/>
      <c r="T32" s="111"/>
      <c r="U32" s="111"/>
      <c r="V32" s="111"/>
      <c r="W32" s="111"/>
      <c r="X32" s="112"/>
      <c r="Y32" s="473" t="s">
        <v>12</v>
      </c>
      <c r="Z32" s="533"/>
      <c r="AA32" s="534"/>
      <c r="AB32" s="463" t="s">
        <v>723</v>
      </c>
      <c r="AC32" s="463"/>
      <c r="AD32" s="463"/>
      <c r="AE32" s="221">
        <v>337</v>
      </c>
      <c r="AF32" s="222"/>
      <c r="AG32" s="222"/>
      <c r="AH32" s="222"/>
      <c r="AI32" s="221">
        <v>333</v>
      </c>
      <c r="AJ32" s="222"/>
      <c r="AK32" s="222"/>
      <c r="AL32" s="222"/>
      <c r="AM32" s="221">
        <v>257</v>
      </c>
      <c r="AN32" s="222"/>
      <c r="AO32" s="222"/>
      <c r="AP32" s="222"/>
      <c r="AQ32" s="339" t="s">
        <v>716</v>
      </c>
      <c r="AR32" s="211"/>
      <c r="AS32" s="211"/>
      <c r="AT32" s="340"/>
      <c r="AU32" s="222" t="s">
        <v>716</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723</v>
      </c>
      <c r="AC33" s="525"/>
      <c r="AD33" s="525"/>
      <c r="AE33" s="221">
        <v>235</v>
      </c>
      <c r="AF33" s="222"/>
      <c r="AG33" s="222"/>
      <c r="AH33" s="222"/>
      <c r="AI33" s="221">
        <v>235</v>
      </c>
      <c r="AJ33" s="222"/>
      <c r="AK33" s="222"/>
      <c r="AL33" s="222"/>
      <c r="AM33" s="221">
        <v>235</v>
      </c>
      <c r="AN33" s="222"/>
      <c r="AO33" s="222"/>
      <c r="AP33" s="222"/>
      <c r="AQ33" s="339" t="s">
        <v>716</v>
      </c>
      <c r="AR33" s="211"/>
      <c r="AS33" s="211"/>
      <c r="AT33" s="340"/>
      <c r="AU33" s="222">
        <v>225</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63</v>
      </c>
      <c r="AF34" s="222"/>
      <c r="AG34" s="222"/>
      <c r="AH34" s="222"/>
      <c r="AI34" s="221">
        <v>71</v>
      </c>
      <c r="AJ34" s="222"/>
      <c r="AK34" s="222"/>
      <c r="AL34" s="222"/>
      <c r="AM34" s="221">
        <v>91</v>
      </c>
      <c r="AN34" s="222"/>
      <c r="AO34" s="222"/>
      <c r="AP34" s="222"/>
      <c r="AQ34" s="339" t="s">
        <v>716</v>
      </c>
      <c r="AR34" s="211"/>
      <c r="AS34" s="211"/>
      <c r="AT34" s="340"/>
      <c r="AU34" s="222" t="s">
        <v>716</v>
      </c>
      <c r="AV34" s="222"/>
      <c r="AW34" s="222"/>
      <c r="AX34" s="224"/>
    </row>
    <row r="35" spans="1:51" ht="23.25" customHeight="1" x14ac:dyDescent="0.15">
      <c r="A35" s="231" t="s">
        <v>379</v>
      </c>
      <c r="B35" s="232"/>
      <c r="C35" s="232"/>
      <c r="D35" s="232"/>
      <c r="E35" s="232"/>
      <c r="F35" s="233"/>
      <c r="G35" s="237" t="s">
        <v>724</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x14ac:dyDescent="0.15">
      <c r="A37" s="772" t="s">
        <v>348</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389</v>
      </c>
      <c r="AF37" s="250"/>
      <c r="AG37" s="250"/>
      <c r="AH37" s="250"/>
      <c r="AI37" s="250" t="s">
        <v>411</v>
      </c>
      <c r="AJ37" s="250"/>
      <c r="AK37" s="250"/>
      <c r="AL37" s="250"/>
      <c r="AM37" s="250" t="s">
        <v>508</v>
      </c>
      <c r="AN37" s="250"/>
      <c r="AO37" s="250"/>
      <c r="AP37" s="250"/>
      <c r="AQ37" s="157" t="s">
        <v>232</v>
      </c>
      <c r="AR37" s="158"/>
      <c r="AS37" s="158"/>
      <c r="AT37" s="159"/>
      <c r="AU37" s="414" t="s">
        <v>134</v>
      </c>
      <c r="AV37" s="414"/>
      <c r="AW37" s="414"/>
      <c r="AX37" s="908"/>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t="s">
        <v>716</v>
      </c>
      <c r="AR38" s="204"/>
      <c r="AS38" s="139" t="s">
        <v>233</v>
      </c>
      <c r="AT38" s="140"/>
      <c r="AU38" s="203">
        <v>7</v>
      </c>
      <c r="AV38" s="203"/>
      <c r="AW38" s="395" t="s">
        <v>179</v>
      </c>
      <c r="AX38" s="396"/>
      <c r="AY38">
        <f>$AY$37</f>
        <v>1</v>
      </c>
    </row>
    <row r="39" spans="1:51" ht="23.25" customHeight="1" x14ac:dyDescent="0.15">
      <c r="A39" s="400"/>
      <c r="B39" s="398"/>
      <c r="C39" s="398"/>
      <c r="D39" s="398"/>
      <c r="E39" s="398"/>
      <c r="F39" s="399"/>
      <c r="G39" s="566" t="s">
        <v>761</v>
      </c>
      <c r="H39" s="567"/>
      <c r="I39" s="567"/>
      <c r="J39" s="567"/>
      <c r="K39" s="567"/>
      <c r="L39" s="567"/>
      <c r="M39" s="567"/>
      <c r="N39" s="567"/>
      <c r="O39" s="568"/>
      <c r="P39" s="111" t="s">
        <v>725</v>
      </c>
      <c r="Q39" s="111"/>
      <c r="R39" s="111"/>
      <c r="S39" s="111"/>
      <c r="T39" s="111"/>
      <c r="U39" s="111"/>
      <c r="V39" s="111"/>
      <c r="W39" s="111"/>
      <c r="X39" s="112"/>
      <c r="Y39" s="473" t="s">
        <v>12</v>
      </c>
      <c r="Z39" s="533"/>
      <c r="AA39" s="534"/>
      <c r="AB39" s="463" t="s">
        <v>723</v>
      </c>
      <c r="AC39" s="463"/>
      <c r="AD39" s="463"/>
      <c r="AE39" s="221">
        <v>30818</v>
      </c>
      <c r="AF39" s="222"/>
      <c r="AG39" s="222"/>
      <c r="AH39" s="222"/>
      <c r="AI39" s="221">
        <v>27884</v>
      </c>
      <c r="AJ39" s="222"/>
      <c r="AK39" s="222"/>
      <c r="AL39" s="222"/>
      <c r="AM39" s="221">
        <v>21871</v>
      </c>
      <c r="AN39" s="222"/>
      <c r="AO39" s="222"/>
      <c r="AP39" s="222"/>
      <c r="AQ39" s="339" t="s">
        <v>716</v>
      </c>
      <c r="AR39" s="211"/>
      <c r="AS39" s="211"/>
      <c r="AT39" s="340"/>
      <c r="AU39" s="222" t="s">
        <v>716</v>
      </c>
      <c r="AV39" s="222"/>
      <c r="AW39" s="222"/>
      <c r="AX39" s="224"/>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t="s">
        <v>723</v>
      </c>
      <c r="AC40" s="525"/>
      <c r="AD40" s="525"/>
      <c r="AE40" s="221">
        <v>23100</v>
      </c>
      <c r="AF40" s="222"/>
      <c r="AG40" s="222"/>
      <c r="AH40" s="222"/>
      <c r="AI40" s="221">
        <v>23100</v>
      </c>
      <c r="AJ40" s="222"/>
      <c r="AK40" s="222"/>
      <c r="AL40" s="222"/>
      <c r="AM40" s="221">
        <v>23100</v>
      </c>
      <c r="AN40" s="222"/>
      <c r="AO40" s="222"/>
      <c r="AP40" s="222"/>
      <c r="AQ40" s="339" t="s">
        <v>716</v>
      </c>
      <c r="AR40" s="211"/>
      <c r="AS40" s="211"/>
      <c r="AT40" s="340"/>
      <c r="AU40" s="222">
        <v>16500</v>
      </c>
      <c r="AV40" s="222"/>
      <c r="AW40" s="222"/>
      <c r="AX40" s="224"/>
      <c r="AY40">
        <f t="shared" si="4"/>
        <v>1</v>
      </c>
    </row>
    <row r="41" spans="1:51" ht="23.25"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v>77</v>
      </c>
      <c r="AF41" s="222"/>
      <c r="AG41" s="222"/>
      <c r="AH41" s="222"/>
      <c r="AI41" s="221">
        <v>83</v>
      </c>
      <c r="AJ41" s="222"/>
      <c r="AK41" s="222"/>
      <c r="AL41" s="222"/>
      <c r="AM41" s="221">
        <v>106</v>
      </c>
      <c r="AN41" s="222"/>
      <c r="AO41" s="222"/>
      <c r="AP41" s="222"/>
      <c r="AQ41" s="339" t="s">
        <v>716</v>
      </c>
      <c r="AR41" s="211"/>
      <c r="AS41" s="211"/>
      <c r="AT41" s="340"/>
      <c r="AU41" s="222" t="s">
        <v>716</v>
      </c>
      <c r="AV41" s="222"/>
      <c r="AW41" s="222"/>
      <c r="AX41" s="224"/>
      <c r="AY41">
        <f t="shared" si="4"/>
        <v>1</v>
      </c>
    </row>
    <row r="42" spans="1:51" ht="23.25" customHeight="1" x14ac:dyDescent="0.15">
      <c r="A42" s="231" t="s">
        <v>379</v>
      </c>
      <c r="B42" s="232"/>
      <c r="C42" s="232"/>
      <c r="D42" s="232"/>
      <c r="E42" s="232"/>
      <c r="F42" s="233"/>
      <c r="G42" s="237" t="s">
        <v>724</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customHeight="1" x14ac:dyDescent="0.15">
      <c r="A44" s="772" t="s">
        <v>348</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389</v>
      </c>
      <c r="AF44" s="250"/>
      <c r="AG44" s="250"/>
      <c r="AH44" s="250"/>
      <c r="AI44" s="250" t="s">
        <v>411</v>
      </c>
      <c r="AJ44" s="250"/>
      <c r="AK44" s="250"/>
      <c r="AL44" s="250"/>
      <c r="AM44" s="250" t="s">
        <v>508</v>
      </c>
      <c r="AN44" s="250"/>
      <c r="AO44" s="250"/>
      <c r="AP44" s="250"/>
      <c r="AQ44" s="157" t="s">
        <v>232</v>
      </c>
      <c r="AR44" s="158"/>
      <c r="AS44" s="158"/>
      <c r="AT44" s="159"/>
      <c r="AU44" s="414" t="s">
        <v>134</v>
      </c>
      <c r="AV44" s="414"/>
      <c r="AW44" s="414"/>
      <c r="AX44" s="908"/>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t="s">
        <v>716</v>
      </c>
      <c r="AR45" s="204"/>
      <c r="AS45" s="139" t="s">
        <v>233</v>
      </c>
      <c r="AT45" s="140"/>
      <c r="AU45" s="203">
        <v>7</v>
      </c>
      <c r="AV45" s="203"/>
      <c r="AW45" s="395" t="s">
        <v>179</v>
      </c>
      <c r="AX45" s="396"/>
      <c r="AY45">
        <f>$AY$44</f>
        <v>1</v>
      </c>
    </row>
    <row r="46" spans="1:51" ht="23.25" customHeight="1" x14ac:dyDescent="0.15">
      <c r="A46" s="400"/>
      <c r="B46" s="398"/>
      <c r="C46" s="398"/>
      <c r="D46" s="398"/>
      <c r="E46" s="398"/>
      <c r="F46" s="399"/>
      <c r="G46" s="566" t="s">
        <v>763</v>
      </c>
      <c r="H46" s="567"/>
      <c r="I46" s="567"/>
      <c r="J46" s="567"/>
      <c r="K46" s="567"/>
      <c r="L46" s="567"/>
      <c r="M46" s="567"/>
      <c r="N46" s="567"/>
      <c r="O46" s="568"/>
      <c r="P46" s="111" t="s">
        <v>726</v>
      </c>
      <c r="Q46" s="111"/>
      <c r="R46" s="111"/>
      <c r="S46" s="111"/>
      <c r="T46" s="111"/>
      <c r="U46" s="111"/>
      <c r="V46" s="111"/>
      <c r="W46" s="111"/>
      <c r="X46" s="112"/>
      <c r="Y46" s="473" t="s">
        <v>12</v>
      </c>
      <c r="Z46" s="533"/>
      <c r="AA46" s="534"/>
      <c r="AB46" s="463" t="s">
        <v>723</v>
      </c>
      <c r="AC46" s="463"/>
      <c r="AD46" s="463"/>
      <c r="AE46" s="285">
        <v>105</v>
      </c>
      <c r="AF46" s="285"/>
      <c r="AG46" s="285"/>
      <c r="AH46" s="285"/>
      <c r="AI46" s="285">
        <v>115</v>
      </c>
      <c r="AJ46" s="285"/>
      <c r="AK46" s="285"/>
      <c r="AL46" s="285"/>
      <c r="AM46" s="285">
        <v>108</v>
      </c>
      <c r="AN46" s="285"/>
      <c r="AO46" s="285"/>
      <c r="AP46" s="285"/>
      <c r="AQ46" s="339" t="s">
        <v>716</v>
      </c>
      <c r="AR46" s="211"/>
      <c r="AS46" s="211"/>
      <c r="AT46" s="340"/>
      <c r="AU46" s="222" t="s">
        <v>716</v>
      </c>
      <c r="AV46" s="222"/>
      <c r="AW46" s="222"/>
      <c r="AX46" s="224"/>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t="s">
        <v>723</v>
      </c>
      <c r="AC47" s="525"/>
      <c r="AD47" s="525"/>
      <c r="AE47" s="221">
        <v>0</v>
      </c>
      <c r="AF47" s="222"/>
      <c r="AG47" s="222"/>
      <c r="AH47" s="222"/>
      <c r="AI47" s="221">
        <v>0</v>
      </c>
      <c r="AJ47" s="222"/>
      <c r="AK47" s="222"/>
      <c r="AL47" s="222"/>
      <c r="AM47" s="221">
        <v>0</v>
      </c>
      <c r="AN47" s="222"/>
      <c r="AO47" s="222"/>
      <c r="AP47" s="222"/>
      <c r="AQ47" s="339" t="s">
        <v>716</v>
      </c>
      <c r="AR47" s="211"/>
      <c r="AS47" s="211"/>
      <c r="AT47" s="340"/>
      <c r="AU47" s="222">
        <v>0</v>
      </c>
      <c r="AV47" s="222"/>
      <c r="AW47" s="222"/>
      <c r="AX47" s="224"/>
      <c r="AY47">
        <f t="shared" si="5"/>
        <v>1</v>
      </c>
    </row>
    <row r="48" spans="1:51" ht="23.25"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t="s">
        <v>716</v>
      </c>
      <c r="AF48" s="222"/>
      <c r="AG48" s="222"/>
      <c r="AH48" s="222"/>
      <c r="AI48" s="221" t="s">
        <v>716</v>
      </c>
      <c r="AJ48" s="222"/>
      <c r="AK48" s="222"/>
      <c r="AL48" s="222"/>
      <c r="AM48" s="221" t="s">
        <v>716</v>
      </c>
      <c r="AN48" s="222"/>
      <c r="AO48" s="222"/>
      <c r="AP48" s="222"/>
      <c r="AQ48" s="339" t="s">
        <v>716</v>
      </c>
      <c r="AR48" s="211"/>
      <c r="AS48" s="211"/>
      <c r="AT48" s="340"/>
      <c r="AU48" s="222" t="s">
        <v>716</v>
      </c>
      <c r="AV48" s="222"/>
      <c r="AW48" s="222"/>
      <c r="AX48" s="224"/>
      <c r="AY48">
        <f t="shared" si="5"/>
        <v>1</v>
      </c>
    </row>
    <row r="49" spans="1:51" ht="23.25" customHeight="1" x14ac:dyDescent="0.15">
      <c r="A49" s="231" t="s">
        <v>379</v>
      </c>
      <c r="B49" s="232"/>
      <c r="C49" s="232"/>
      <c r="D49" s="232"/>
      <c r="E49" s="232"/>
      <c r="F49" s="233"/>
      <c r="G49" s="237" t="s">
        <v>727</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23.25" customHeight="1" thickBo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1</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389</v>
      </c>
      <c r="AF51" s="250"/>
      <c r="AG51" s="250"/>
      <c r="AH51" s="250"/>
      <c r="AI51" s="250" t="s">
        <v>411</v>
      </c>
      <c r="AJ51" s="250"/>
      <c r="AK51" s="250"/>
      <c r="AL51" s="250"/>
      <c r="AM51" s="250" t="s">
        <v>508</v>
      </c>
      <c r="AN51" s="250"/>
      <c r="AO51" s="250"/>
      <c r="AP51" s="250"/>
      <c r="AQ51" s="157" t="s">
        <v>232</v>
      </c>
      <c r="AR51" s="158"/>
      <c r="AS51" s="158"/>
      <c r="AT51" s="159"/>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389</v>
      </c>
      <c r="AF58" s="250"/>
      <c r="AG58" s="250"/>
      <c r="AH58" s="250"/>
      <c r="AI58" s="250" t="s">
        <v>411</v>
      </c>
      <c r="AJ58" s="250"/>
      <c r="AK58" s="250"/>
      <c r="AL58" s="250"/>
      <c r="AM58" s="250" t="s">
        <v>508</v>
      </c>
      <c r="AN58" s="250"/>
      <c r="AO58" s="250"/>
      <c r="AP58" s="250"/>
      <c r="AQ58" s="157" t="s">
        <v>232</v>
      </c>
      <c r="AR58" s="158"/>
      <c r="AS58" s="158"/>
      <c r="AT58" s="159"/>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349</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344</v>
      </c>
      <c r="X65" s="490"/>
      <c r="Y65" s="493"/>
      <c r="Z65" s="493"/>
      <c r="AA65" s="494"/>
      <c r="AB65" s="244" t="s">
        <v>11</v>
      </c>
      <c r="AC65" s="245"/>
      <c r="AD65" s="246"/>
      <c r="AE65" s="250" t="s">
        <v>389</v>
      </c>
      <c r="AF65" s="250"/>
      <c r="AG65" s="250"/>
      <c r="AH65" s="250"/>
      <c r="AI65" s="250" t="s">
        <v>411</v>
      </c>
      <c r="AJ65" s="250"/>
      <c r="AK65" s="250"/>
      <c r="AL65" s="250"/>
      <c r="AM65" s="250" t="s">
        <v>508</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347</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369</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370</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354</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368</v>
      </c>
      <c r="X70" s="312"/>
      <c r="Y70" s="270" t="s">
        <v>12</v>
      </c>
      <c r="Z70" s="270"/>
      <c r="AA70" s="271"/>
      <c r="AB70" s="272" t="s">
        <v>369</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369</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370</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349</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389</v>
      </c>
      <c r="AF73" s="250"/>
      <c r="AG73" s="250"/>
      <c r="AH73" s="250"/>
      <c r="AI73" s="250" t="s">
        <v>411</v>
      </c>
      <c r="AJ73" s="250"/>
      <c r="AK73" s="250"/>
      <c r="AL73" s="250"/>
      <c r="AM73" s="250" t="s">
        <v>508</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382</v>
      </c>
      <c r="B78" s="333"/>
      <c r="C78" s="333"/>
      <c r="D78" s="333"/>
      <c r="E78" s="330" t="s">
        <v>327</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343</v>
      </c>
      <c r="AP79" s="277"/>
      <c r="AQ79" s="277"/>
      <c r="AR79" s="76" t="s">
        <v>341</v>
      </c>
      <c r="AS79" s="276"/>
      <c r="AT79" s="277"/>
      <c r="AU79" s="277"/>
      <c r="AV79" s="277"/>
      <c r="AW79" s="277"/>
      <c r="AX79" s="966"/>
      <c r="AY79">
        <f>COUNTIF($AR$79,"☑")</f>
        <v>0</v>
      </c>
    </row>
    <row r="80" spans="1:51" ht="18.75" hidden="1" customHeight="1" x14ac:dyDescent="0.15">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c r="AY82">
        <f t="shared" ref="AY82:AY89" si="10">$AY$80</f>
        <v>0</v>
      </c>
    </row>
    <row r="83" spans="1:60" ht="22.5" hidden="1" customHeight="1" x14ac:dyDescent="0.15">
      <c r="A83" s="863"/>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c r="AY83">
        <f t="shared" si="10"/>
        <v>0</v>
      </c>
    </row>
    <row r="84" spans="1:60" ht="19.5" hidden="1" customHeight="1" x14ac:dyDescent="0.15">
      <c r="A84" s="863"/>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389</v>
      </c>
      <c r="AF85" s="250"/>
      <c r="AG85" s="250"/>
      <c r="AH85" s="250"/>
      <c r="AI85" s="250" t="s">
        <v>411</v>
      </c>
      <c r="AJ85" s="250"/>
      <c r="AK85" s="250"/>
      <c r="AL85" s="250"/>
      <c r="AM85" s="250" t="s">
        <v>508</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389</v>
      </c>
      <c r="AF90" s="250"/>
      <c r="AG90" s="250"/>
      <c r="AH90" s="250"/>
      <c r="AI90" s="250" t="s">
        <v>411</v>
      </c>
      <c r="AJ90" s="250"/>
      <c r="AK90" s="250"/>
      <c r="AL90" s="250"/>
      <c r="AM90" s="250" t="s">
        <v>508</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389</v>
      </c>
      <c r="AF95" s="250"/>
      <c r="AG95" s="250"/>
      <c r="AH95" s="250"/>
      <c r="AI95" s="250" t="s">
        <v>411</v>
      </c>
      <c r="AJ95" s="250"/>
      <c r="AK95" s="250"/>
      <c r="AL95" s="250"/>
      <c r="AM95" s="250" t="s">
        <v>508</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389</v>
      </c>
      <c r="AF100" s="542"/>
      <c r="AG100" s="542"/>
      <c r="AH100" s="543"/>
      <c r="AI100" s="541" t="s">
        <v>411</v>
      </c>
      <c r="AJ100" s="542"/>
      <c r="AK100" s="542"/>
      <c r="AL100" s="543"/>
      <c r="AM100" s="541" t="s">
        <v>508</v>
      </c>
      <c r="AN100" s="542"/>
      <c r="AO100" s="542"/>
      <c r="AP100" s="543"/>
      <c r="AQ100" s="320" t="s">
        <v>416</v>
      </c>
      <c r="AR100" s="321"/>
      <c r="AS100" s="321"/>
      <c r="AT100" s="322"/>
      <c r="AU100" s="320" t="s">
        <v>540</v>
      </c>
      <c r="AV100" s="321"/>
      <c r="AW100" s="321"/>
      <c r="AX100" s="323"/>
    </row>
    <row r="101" spans="1:60" ht="23.25" customHeight="1" x14ac:dyDescent="0.15">
      <c r="A101" s="421"/>
      <c r="B101" s="422"/>
      <c r="C101" s="422"/>
      <c r="D101" s="422"/>
      <c r="E101" s="422"/>
      <c r="F101" s="423"/>
      <c r="G101" s="111" t="s">
        <v>728</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723</v>
      </c>
      <c r="AC101" s="463"/>
      <c r="AD101" s="463"/>
      <c r="AE101" s="285">
        <v>12122</v>
      </c>
      <c r="AF101" s="285"/>
      <c r="AG101" s="285"/>
      <c r="AH101" s="285"/>
      <c r="AI101" s="285">
        <v>12391</v>
      </c>
      <c r="AJ101" s="285"/>
      <c r="AK101" s="285"/>
      <c r="AL101" s="285"/>
      <c r="AM101" s="285"/>
      <c r="AN101" s="285"/>
      <c r="AO101" s="285"/>
      <c r="AP101" s="285"/>
      <c r="AQ101" s="285"/>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723</v>
      </c>
      <c r="AC102" s="463"/>
      <c r="AD102" s="463"/>
      <c r="AE102" s="285">
        <v>16000</v>
      </c>
      <c r="AF102" s="285"/>
      <c r="AG102" s="285"/>
      <c r="AH102" s="285"/>
      <c r="AI102" s="285">
        <v>16000</v>
      </c>
      <c r="AJ102" s="285"/>
      <c r="AK102" s="285"/>
      <c r="AL102" s="285"/>
      <c r="AM102" s="285">
        <v>16000</v>
      </c>
      <c r="AN102" s="285"/>
      <c r="AO102" s="285"/>
      <c r="AP102" s="285"/>
      <c r="AQ102" s="285">
        <v>16000</v>
      </c>
      <c r="AR102" s="285"/>
      <c r="AS102" s="285"/>
      <c r="AT102" s="285"/>
      <c r="AU102" s="228">
        <v>16000</v>
      </c>
      <c r="AV102" s="229"/>
      <c r="AW102" s="229"/>
      <c r="AX102" s="324"/>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389</v>
      </c>
      <c r="AF103" s="250"/>
      <c r="AG103" s="250"/>
      <c r="AH103" s="250"/>
      <c r="AI103" s="250" t="s">
        <v>411</v>
      </c>
      <c r="AJ103" s="250"/>
      <c r="AK103" s="250"/>
      <c r="AL103" s="250"/>
      <c r="AM103" s="250" t="s">
        <v>508</v>
      </c>
      <c r="AN103" s="250"/>
      <c r="AO103" s="250"/>
      <c r="AP103" s="250"/>
      <c r="AQ103" s="282" t="s">
        <v>416</v>
      </c>
      <c r="AR103" s="283"/>
      <c r="AS103" s="283"/>
      <c r="AT103" s="283"/>
      <c r="AU103" s="282" t="s">
        <v>540</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389</v>
      </c>
      <c r="AF106" s="250"/>
      <c r="AG106" s="250"/>
      <c r="AH106" s="250"/>
      <c r="AI106" s="250" t="s">
        <v>411</v>
      </c>
      <c r="AJ106" s="250"/>
      <c r="AK106" s="250"/>
      <c r="AL106" s="250"/>
      <c r="AM106" s="250" t="s">
        <v>508</v>
      </c>
      <c r="AN106" s="250"/>
      <c r="AO106" s="250"/>
      <c r="AP106" s="250"/>
      <c r="AQ106" s="282" t="s">
        <v>416</v>
      </c>
      <c r="AR106" s="283"/>
      <c r="AS106" s="283"/>
      <c r="AT106" s="283"/>
      <c r="AU106" s="282" t="s">
        <v>540</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389</v>
      </c>
      <c r="AF109" s="250"/>
      <c r="AG109" s="250"/>
      <c r="AH109" s="250"/>
      <c r="AI109" s="250" t="s">
        <v>411</v>
      </c>
      <c r="AJ109" s="250"/>
      <c r="AK109" s="250"/>
      <c r="AL109" s="250"/>
      <c r="AM109" s="250" t="s">
        <v>508</v>
      </c>
      <c r="AN109" s="250"/>
      <c r="AO109" s="250"/>
      <c r="AP109" s="250"/>
      <c r="AQ109" s="282" t="s">
        <v>416</v>
      </c>
      <c r="AR109" s="283"/>
      <c r="AS109" s="283"/>
      <c r="AT109" s="283"/>
      <c r="AU109" s="282" t="s">
        <v>540</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389</v>
      </c>
      <c r="AF112" s="250"/>
      <c r="AG112" s="250"/>
      <c r="AH112" s="250"/>
      <c r="AI112" s="250" t="s">
        <v>411</v>
      </c>
      <c r="AJ112" s="250"/>
      <c r="AK112" s="250"/>
      <c r="AL112" s="250"/>
      <c r="AM112" s="250" t="s">
        <v>508</v>
      </c>
      <c r="AN112" s="250"/>
      <c r="AO112" s="250"/>
      <c r="AP112" s="250"/>
      <c r="AQ112" s="282" t="s">
        <v>416</v>
      </c>
      <c r="AR112" s="283"/>
      <c r="AS112" s="283"/>
      <c r="AT112" s="283"/>
      <c r="AU112" s="282" t="s">
        <v>540</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389</v>
      </c>
      <c r="AF115" s="250"/>
      <c r="AG115" s="250"/>
      <c r="AH115" s="250"/>
      <c r="AI115" s="250" t="s">
        <v>411</v>
      </c>
      <c r="AJ115" s="250"/>
      <c r="AK115" s="250"/>
      <c r="AL115" s="250"/>
      <c r="AM115" s="250" t="s">
        <v>508</v>
      </c>
      <c r="AN115" s="250"/>
      <c r="AO115" s="250"/>
      <c r="AP115" s="250"/>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5">
        <v>6772</v>
      </c>
      <c r="AF116" s="285"/>
      <c r="AG116" s="285"/>
      <c r="AH116" s="285"/>
      <c r="AI116" s="285">
        <v>3389</v>
      </c>
      <c r="AJ116" s="285"/>
      <c r="AK116" s="285"/>
      <c r="AL116" s="285"/>
      <c r="AM116" s="285"/>
      <c r="AN116" s="285"/>
      <c r="AO116" s="285"/>
      <c r="AP116" s="285"/>
      <c r="AQ116" s="221"/>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733</v>
      </c>
      <c r="AJ117" s="553"/>
      <c r="AK117" s="553"/>
      <c r="AL117" s="553"/>
      <c r="AM117" s="553"/>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389</v>
      </c>
      <c r="AF118" s="250"/>
      <c r="AG118" s="250"/>
      <c r="AH118" s="250"/>
      <c r="AI118" s="250" t="s">
        <v>411</v>
      </c>
      <c r="AJ118" s="250"/>
      <c r="AK118" s="250"/>
      <c r="AL118" s="250"/>
      <c r="AM118" s="250" t="s">
        <v>508</v>
      </c>
      <c r="AN118" s="250"/>
      <c r="AO118" s="250"/>
      <c r="AP118" s="250"/>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389</v>
      </c>
      <c r="AF121" s="250"/>
      <c r="AG121" s="250"/>
      <c r="AH121" s="250"/>
      <c r="AI121" s="250" t="s">
        <v>411</v>
      </c>
      <c r="AJ121" s="250"/>
      <c r="AK121" s="250"/>
      <c r="AL121" s="250"/>
      <c r="AM121" s="250" t="s">
        <v>508</v>
      </c>
      <c r="AN121" s="250"/>
      <c r="AO121" s="250"/>
      <c r="AP121" s="250"/>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389</v>
      </c>
      <c r="AF124" s="250"/>
      <c r="AG124" s="250"/>
      <c r="AH124" s="250"/>
      <c r="AI124" s="250" t="s">
        <v>411</v>
      </c>
      <c r="AJ124" s="250"/>
      <c r="AK124" s="250"/>
      <c r="AL124" s="250"/>
      <c r="AM124" s="250" t="s">
        <v>508</v>
      </c>
      <c r="AN124" s="250"/>
      <c r="AO124" s="250"/>
      <c r="AP124" s="250"/>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50" t="s">
        <v>389</v>
      </c>
      <c r="AF127" s="250"/>
      <c r="AG127" s="250"/>
      <c r="AH127" s="250"/>
      <c r="AI127" s="250" t="s">
        <v>411</v>
      </c>
      <c r="AJ127" s="250"/>
      <c r="AK127" s="250"/>
      <c r="AL127" s="250"/>
      <c r="AM127" s="250" t="s">
        <v>508</v>
      </c>
      <c r="AN127" s="250"/>
      <c r="AO127" s="250"/>
      <c r="AP127" s="250"/>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404</v>
      </c>
      <c r="B130" s="189"/>
      <c r="C130" s="188" t="s">
        <v>236</v>
      </c>
      <c r="D130" s="189"/>
      <c r="E130" s="173" t="s">
        <v>265</v>
      </c>
      <c r="F130" s="174"/>
      <c r="G130" s="175" t="s">
        <v>734</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thickBot="1" x14ac:dyDescent="0.2">
      <c r="A131" s="193"/>
      <c r="B131" s="190"/>
      <c r="C131" s="184"/>
      <c r="D131" s="190"/>
      <c r="E131" s="178" t="s">
        <v>264</v>
      </c>
      <c r="F131" s="179"/>
      <c r="G131" s="116" t="s">
        <v>735</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hidden="1"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698</v>
      </c>
      <c r="AN132" s="136"/>
      <c r="AO132" s="136"/>
      <c r="AP132" s="137"/>
      <c r="AQ132" s="157" t="s">
        <v>232</v>
      </c>
      <c r="AR132" s="158"/>
      <c r="AS132" s="158"/>
      <c r="AT132" s="159"/>
      <c r="AU132" s="200" t="s">
        <v>248</v>
      </c>
      <c r="AV132" s="200"/>
      <c r="AW132" s="200"/>
      <c r="AX132" s="201"/>
      <c r="AY132">
        <f>COUNTA($G$134)</f>
        <v>0</v>
      </c>
    </row>
    <row r="133" spans="1:51" ht="18.75" hidden="1"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c r="AV133" s="204"/>
      <c r="AW133" s="139" t="s">
        <v>179</v>
      </c>
      <c r="AX133" s="199"/>
      <c r="AY133">
        <f>$AY$132</f>
        <v>0</v>
      </c>
    </row>
    <row r="134" spans="1:51" ht="39.75" hidden="1" customHeight="1" x14ac:dyDescent="0.15">
      <c r="A134" s="193"/>
      <c r="B134" s="190"/>
      <c r="C134" s="184"/>
      <c r="D134" s="190"/>
      <c r="E134" s="184"/>
      <c r="F134" s="185"/>
      <c r="G134" s="110"/>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hidden="1"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698</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698</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698</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698</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334</v>
      </c>
      <c r="R152" s="136"/>
      <c r="S152" s="136"/>
      <c r="T152" s="136"/>
      <c r="U152" s="136"/>
      <c r="V152" s="136"/>
      <c r="W152" s="136"/>
      <c r="X152" s="136"/>
      <c r="Y152" s="136"/>
      <c r="Z152" s="136"/>
      <c r="AA152" s="136"/>
      <c r="AB152" s="135" t="s">
        <v>335</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334</v>
      </c>
      <c r="R159" s="136"/>
      <c r="S159" s="136"/>
      <c r="T159" s="136"/>
      <c r="U159" s="136"/>
      <c r="V159" s="136"/>
      <c r="W159" s="136"/>
      <c r="X159" s="136"/>
      <c r="Y159" s="136"/>
      <c r="Z159" s="136"/>
      <c r="AA159" s="136"/>
      <c r="AB159" s="135" t="s">
        <v>335</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334</v>
      </c>
      <c r="R166" s="136"/>
      <c r="S166" s="136"/>
      <c r="T166" s="136"/>
      <c r="U166" s="136"/>
      <c r="V166" s="136"/>
      <c r="W166" s="136"/>
      <c r="X166" s="136"/>
      <c r="Y166" s="136"/>
      <c r="Z166" s="136"/>
      <c r="AA166" s="136"/>
      <c r="AB166" s="135" t="s">
        <v>335</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334</v>
      </c>
      <c r="R173" s="136"/>
      <c r="S173" s="136"/>
      <c r="T173" s="136"/>
      <c r="U173" s="136"/>
      <c r="V173" s="136"/>
      <c r="W173" s="136"/>
      <c r="X173" s="136"/>
      <c r="Y173" s="136"/>
      <c r="Z173" s="136"/>
      <c r="AA173" s="136"/>
      <c r="AB173" s="135" t="s">
        <v>335</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334</v>
      </c>
      <c r="R180" s="136"/>
      <c r="S180" s="136"/>
      <c r="T180" s="136"/>
      <c r="U180" s="136"/>
      <c r="V180" s="136"/>
      <c r="W180" s="136"/>
      <c r="X180" s="136"/>
      <c r="Y180" s="136"/>
      <c r="Z180" s="136"/>
      <c r="AA180" s="136"/>
      <c r="AB180" s="135" t="s">
        <v>335</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x14ac:dyDescent="0.2">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698</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698</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698</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698</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698</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334</v>
      </c>
      <c r="R212" s="136"/>
      <c r="S212" s="136"/>
      <c r="T212" s="136"/>
      <c r="U212" s="136"/>
      <c r="V212" s="136"/>
      <c r="W212" s="136"/>
      <c r="X212" s="136"/>
      <c r="Y212" s="136"/>
      <c r="Z212" s="136"/>
      <c r="AA212" s="136"/>
      <c r="AB212" s="135" t="s">
        <v>335</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334</v>
      </c>
      <c r="R219" s="136"/>
      <c r="S219" s="136"/>
      <c r="T219" s="136"/>
      <c r="U219" s="136"/>
      <c r="V219" s="136"/>
      <c r="W219" s="136"/>
      <c r="X219" s="136"/>
      <c r="Y219" s="136"/>
      <c r="Z219" s="136"/>
      <c r="AA219" s="136"/>
      <c r="AB219" s="135" t="s">
        <v>335</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334</v>
      </c>
      <c r="R226" s="136"/>
      <c r="S226" s="136"/>
      <c r="T226" s="136"/>
      <c r="U226" s="136"/>
      <c r="V226" s="136"/>
      <c r="W226" s="136"/>
      <c r="X226" s="136"/>
      <c r="Y226" s="136"/>
      <c r="Z226" s="136"/>
      <c r="AA226" s="136"/>
      <c r="AB226" s="135" t="s">
        <v>335</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334</v>
      </c>
      <c r="R233" s="136"/>
      <c r="S233" s="136"/>
      <c r="T233" s="136"/>
      <c r="U233" s="136"/>
      <c r="V233" s="136"/>
      <c r="W233" s="136"/>
      <c r="X233" s="136"/>
      <c r="Y233" s="136"/>
      <c r="Z233" s="136"/>
      <c r="AA233" s="136"/>
      <c r="AB233" s="135" t="s">
        <v>335</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334</v>
      </c>
      <c r="R240" s="136"/>
      <c r="S240" s="136"/>
      <c r="T240" s="136"/>
      <c r="U240" s="136"/>
      <c r="V240" s="136"/>
      <c r="W240" s="136"/>
      <c r="X240" s="136"/>
      <c r="Y240" s="136"/>
      <c r="Z240" s="136"/>
      <c r="AA240" s="136"/>
      <c r="AB240" s="135" t="s">
        <v>335</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698</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698</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698</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698</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698</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334</v>
      </c>
      <c r="R272" s="136"/>
      <c r="S272" s="136"/>
      <c r="T272" s="136"/>
      <c r="U272" s="136"/>
      <c r="V272" s="136"/>
      <c r="W272" s="136"/>
      <c r="X272" s="136"/>
      <c r="Y272" s="136"/>
      <c r="Z272" s="136"/>
      <c r="AA272" s="136"/>
      <c r="AB272" s="135" t="s">
        <v>335</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334</v>
      </c>
      <c r="R279" s="136"/>
      <c r="S279" s="136"/>
      <c r="T279" s="136"/>
      <c r="U279" s="136"/>
      <c r="V279" s="136"/>
      <c r="W279" s="136"/>
      <c r="X279" s="136"/>
      <c r="Y279" s="136"/>
      <c r="Z279" s="136"/>
      <c r="AA279" s="136"/>
      <c r="AB279" s="135" t="s">
        <v>335</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334</v>
      </c>
      <c r="R286" s="136"/>
      <c r="S286" s="136"/>
      <c r="T286" s="136"/>
      <c r="U286" s="136"/>
      <c r="V286" s="136"/>
      <c r="W286" s="136"/>
      <c r="X286" s="136"/>
      <c r="Y286" s="136"/>
      <c r="Z286" s="136"/>
      <c r="AA286" s="136"/>
      <c r="AB286" s="135" t="s">
        <v>335</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334</v>
      </c>
      <c r="R293" s="136"/>
      <c r="S293" s="136"/>
      <c r="T293" s="136"/>
      <c r="U293" s="136"/>
      <c r="V293" s="136"/>
      <c r="W293" s="136"/>
      <c r="X293" s="136"/>
      <c r="Y293" s="136"/>
      <c r="Z293" s="136"/>
      <c r="AA293" s="136"/>
      <c r="AB293" s="135" t="s">
        <v>335</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334</v>
      </c>
      <c r="R300" s="136"/>
      <c r="S300" s="136"/>
      <c r="T300" s="136"/>
      <c r="U300" s="136"/>
      <c r="V300" s="136"/>
      <c r="W300" s="136"/>
      <c r="X300" s="136"/>
      <c r="Y300" s="136"/>
      <c r="Z300" s="136"/>
      <c r="AA300" s="136"/>
      <c r="AB300" s="135" t="s">
        <v>335</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698</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698</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698</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698</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698</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334</v>
      </c>
      <c r="R332" s="136"/>
      <c r="S332" s="136"/>
      <c r="T332" s="136"/>
      <c r="U332" s="136"/>
      <c r="V332" s="136"/>
      <c r="W332" s="136"/>
      <c r="X332" s="136"/>
      <c r="Y332" s="136"/>
      <c r="Z332" s="136"/>
      <c r="AA332" s="136"/>
      <c r="AB332" s="135" t="s">
        <v>335</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334</v>
      </c>
      <c r="R339" s="136"/>
      <c r="S339" s="136"/>
      <c r="T339" s="136"/>
      <c r="U339" s="136"/>
      <c r="V339" s="136"/>
      <c r="W339" s="136"/>
      <c r="X339" s="136"/>
      <c r="Y339" s="136"/>
      <c r="Z339" s="136"/>
      <c r="AA339" s="136"/>
      <c r="AB339" s="135" t="s">
        <v>335</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334</v>
      </c>
      <c r="R346" s="136"/>
      <c r="S346" s="136"/>
      <c r="T346" s="136"/>
      <c r="U346" s="136"/>
      <c r="V346" s="136"/>
      <c r="W346" s="136"/>
      <c r="X346" s="136"/>
      <c r="Y346" s="136"/>
      <c r="Z346" s="136"/>
      <c r="AA346" s="136"/>
      <c r="AB346" s="135" t="s">
        <v>335</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334</v>
      </c>
      <c r="R353" s="136"/>
      <c r="S353" s="136"/>
      <c r="T353" s="136"/>
      <c r="U353" s="136"/>
      <c r="V353" s="136"/>
      <c r="W353" s="136"/>
      <c r="X353" s="136"/>
      <c r="Y353" s="136"/>
      <c r="Z353" s="136"/>
      <c r="AA353" s="136"/>
      <c r="AB353" s="135" t="s">
        <v>335</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334</v>
      </c>
      <c r="R360" s="136"/>
      <c r="S360" s="136"/>
      <c r="T360" s="136"/>
      <c r="U360" s="136"/>
      <c r="V360" s="136"/>
      <c r="W360" s="136"/>
      <c r="X360" s="136"/>
      <c r="Y360" s="136"/>
      <c r="Z360" s="136"/>
      <c r="AA360" s="136"/>
      <c r="AB360" s="135" t="s">
        <v>335</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698</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698</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698</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698</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698</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334</v>
      </c>
      <c r="R392" s="136"/>
      <c r="S392" s="136"/>
      <c r="T392" s="136"/>
      <c r="U392" s="136"/>
      <c r="V392" s="136"/>
      <c r="W392" s="136"/>
      <c r="X392" s="136"/>
      <c r="Y392" s="136"/>
      <c r="Z392" s="136"/>
      <c r="AA392" s="136"/>
      <c r="AB392" s="135" t="s">
        <v>335</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334</v>
      </c>
      <c r="R399" s="136"/>
      <c r="S399" s="136"/>
      <c r="T399" s="136"/>
      <c r="U399" s="136"/>
      <c r="V399" s="136"/>
      <c r="W399" s="136"/>
      <c r="X399" s="136"/>
      <c r="Y399" s="136"/>
      <c r="Z399" s="136"/>
      <c r="AA399" s="136"/>
      <c r="AB399" s="135" t="s">
        <v>335</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334</v>
      </c>
      <c r="R406" s="136"/>
      <c r="S406" s="136"/>
      <c r="T406" s="136"/>
      <c r="U406" s="136"/>
      <c r="V406" s="136"/>
      <c r="W406" s="136"/>
      <c r="X406" s="136"/>
      <c r="Y406" s="136"/>
      <c r="Z406" s="136"/>
      <c r="AA406" s="136"/>
      <c r="AB406" s="135" t="s">
        <v>335</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334</v>
      </c>
      <c r="R413" s="136"/>
      <c r="S413" s="136"/>
      <c r="T413" s="136"/>
      <c r="U413" s="136"/>
      <c r="V413" s="136"/>
      <c r="W413" s="136"/>
      <c r="X413" s="136"/>
      <c r="Y413" s="136"/>
      <c r="Z413" s="136"/>
      <c r="AA413" s="136"/>
      <c r="AB413" s="135" t="s">
        <v>335</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334</v>
      </c>
      <c r="R420" s="136"/>
      <c r="S420" s="136"/>
      <c r="T420" s="136"/>
      <c r="U420" s="136"/>
      <c r="V420" s="136"/>
      <c r="W420" s="136"/>
      <c r="X420" s="136"/>
      <c r="Y420" s="136"/>
      <c r="Z420" s="136"/>
      <c r="AA420" s="136"/>
      <c r="AB420" s="135" t="s">
        <v>335</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670</v>
      </c>
      <c r="D430" s="930"/>
      <c r="E430" s="178" t="s">
        <v>398</v>
      </c>
      <c r="F430" s="896"/>
      <c r="G430" s="897" t="s">
        <v>252</v>
      </c>
      <c r="H430" s="129"/>
      <c r="I430" s="129"/>
      <c r="J430" s="898"/>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hidden="1"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542</v>
      </c>
      <c r="AJ431" s="337"/>
      <c r="AK431" s="337"/>
      <c r="AL431" s="161"/>
      <c r="AM431" s="337" t="s">
        <v>543</v>
      </c>
      <c r="AN431" s="337"/>
      <c r="AO431" s="337"/>
      <c r="AP431" s="161"/>
      <c r="AQ431" s="161" t="s">
        <v>232</v>
      </c>
      <c r="AR431" s="136"/>
      <c r="AS431" s="136"/>
      <c r="AT431" s="137"/>
      <c r="AU431" s="142" t="s">
        <v>134</v>
      </c>
      <c r="AV431" s="142"/>
      <c r="AW431" s="142"/>
      <c r="AX431" s="143"/>
      <c r="AY431">
        <f>COUNTA($G$433)</f>
        <v>0</v>
      </c>
    </row>
    <row r="432" spans="1:51" ht="18.75" hidden="1"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0</v>
      </c>
    </row>
    <row r="433" spans="1:51" ht="23.25" hidden="1" customHeight="1" x14ac:dyDescent="0.15">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hidden="1"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23.25" hidden="1"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542</v>
      </c>
      <c r="AJ436" s="337"/>
      <c r="AK436" s="337"/>
      <c r="AL436" s="161"/>
      <c r="AM436" s="337" t="s">
        <v>543</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542</v>
      </c>
      <c r="AJ441" s="337"/>
      <c r="AK441" s="337"/>
      <c r="AL441" s="161"/>
      <c r="AM441" s="337" t="s">
        <v>543</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542</v>
      </c>
      <c r="AJ446" s="337"/>
      <c r="AK446" s="337"/>
      <c r="AL446" s="161"/>
      <c r="AM446" s="337" t="s">
        <v>543</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542</v>
      </c>
      <c r="AJ451" s="337"/>
      <c r="AK451" s="337"/>
      <c r="AL451" s="161"/>
      <c r="AM451" s="337" t="s">
        <v>543</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542</v>
      </c>
      <c r="AJ456" s="337"/>
      <c r="AK456" s="337"/>
      <c r="AL456" s="161"/>
      <c r="AM456" s="337" t="s">
        <v>543</v>
      </c>
      <c r="AN456" s="337"/>
      <c r="AO456" s="337"/>
      <c r="AP456" s="161"/>
      <c r="AQ456" s="161" t="s">
        <v>232</v>
      </c>
      <c r="AR456" s="136"/>
      <c r="AS456" s="136"/>
      <c r="AT456" s="137"/>
      <c r="AU456" s="142" t="s">
        <v>134</v>
      </c>
      <c r="AV456" s="142"/>
      <c r="AW456" s="142"/>
      <c r="AX456" s="143"/>
      <c r="AY456">
        <f>COUNTA($G$458)</f>
        <v>0</v>
      </c>
    </row>
    <row r="457" spans="1:51" ht="18.75" hidden="1"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0</v>
      </c>
    </row>
    <row r="458" spans="1:51" ht="23.25" hidden="1" customHeight="1" x14ac:dyDescent="0.15">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542</v>
      </c>
      <c r="AJ461" s="337"/>
      <c r="AK461" s="337"/>
      <c r="AL461" s="161"/>
      <c r="AM461" s="337" t="s">
        <v>543</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542</v>
      </c>
      <c r="AJ466" s="337"/>
      <c r="AK466" s="337"/>
      <c r="AL466" s="161"/>
      <c r="AM466" s="337" t="s">
        <v>543</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542</v>
      </c>
      <c r="AJ471" s="337"/>
      <c r="AK471" s="337"/>
      <c r="AL471" s="161"/>
      <c r="AM471" s="337" t="s">
        <v>543</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542</v>
      </c>
      <c r="AJ476" s="337"/>
      <c r="AK476" s="337"/>
      <c r="AL476" s="161"/>
      <c r="AM476" s="337" t="s">
        <v>543</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401</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542</v>
      </c>
      <c r="AJ485" s="337"/>
      <c r="AK485" s="337"/>
      <c r="AL485" s="161"/>
      <c r="AM485" s="337" t="s">
        <v>543</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542</v>
      </c>
      <c r="AJ490" s="337"/>
      <c r="AK490" s="337"/>
      <c r="AL490" s="161"/>
      <c r="AM490" s="337" t="s">
        <v>543</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542</v>
      </c>
      <c r="AJ495" s="337"/>
      <c r="AK495" s="337"/>
      <c r="AL495" s="161"/>
      <c r="AM495" s="337" t="s">
        <v>543</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542</v>
      </c>
      <c r="AJ500" s="337"/>
      <c r="AK500" s="337"/>
      <c r="AL500" s="161"/>
      <c r="AM500" s="337" t="s">
        <v>543</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542</v>
      </c>
      <c r="AJ505" s="337"/>
      <c r="AK505" s="337"/>
      <c r="AL505" s="161"/>
      <c r="AM505" s="337" t="s">
        <v>543</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542</v>
      </c>
      <c r="AJ510" s="337"/>
      <c r="AK510" s="337"/>
      <c r="AL510" s="161"/>
      <c r="AM510" s="337" t="s">
        <v>543</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542</v>
      </c>
      <c r="AJ515" s="337"/>
      <c r="AK515" s="337"/>
      <c r="AL515" s="161"/>
      <c r="AM515" s="337" t="s">
        <v>543</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542</v>
      </c>
      <c r="AJ520" s="337"/>
      <c r="AK520" s="337"/>
      <c r="AL520" s="161"/>
      <c r="AM520" s="337" t="s">
        <v>543</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542</v>
      </c>
      <c r="AJ525" s="337"/>
      <c r="AK525" s="337"/>
      <c r="AL525" s="161"/>
      <c r="AM525" s="337" t="s">
        <v>543</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542</v>
      </c>
      <c r="AJ530" s="337"/>
      <c r="AK530" s="337"/>
      <c r="AL530" s="161"/>
      <c r="AM530" s="337" t="s">
        <v>543</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402</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542</v>
      </c>
      <c r="AJ539" s="337"/>
      <c r="AK539" s="337"/>
      <c r="AL539" s="161"/>
      <c r="AM539" s="337" t="s">
        <v>543</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542</v>
      </c>
      <c r="AJ544" s="337"/>
      <c r="AK544" s="337"/>
      <c r="AL544" s="161"/>
      <c r="AM544" s="337" t="s">
        <v>543</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542</v>
      </c>
      <c r="AJ549" s="337"/>
      <c r="AK549" s="337"/>
      <c r="AL549" s="161"/>
      <c r="AM549" s="337" t="s">
        <v>543</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542</v>
      </c>
      <c r="AJ554" s="337"/>
      <c r="AK554" s="337"/>
      <c r="AL554" s="161"/>
      <c r="AM554" s="337" t="s">
        <v>543</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542</v>
      </c>
      <c r="AJ559" s="337"/>
      <c r="AK559" s="337"/>
      <c r="AL559" s="161"/>
      <c r="AM559" s="337" t="s">
        <v>543</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542</v>
      </c>
      <c r="AJ564" s="337"/>
      <c r="AK564" s="337"/>
      <c r="AL564" s="161"/>
      <c r="AM564" s="337" t="s">
        <v>543</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542</v>
      </c>
      <c r="AJ569" s="337"/>
      <c r="AK569" s="337"/>
      <c r="AL569" s="161"/>
      <c r="AM569" s="337" t="s">
        <v>543</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542</v>
      </c>
      <c r="AJ574" s="337"/>
      <c r="AK574" s="337"/>
      <c r="AL574" s="161"/>
      <c r="AM574" s="337" t="s">
        <v>543</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542</v>
      </c>
      <c r="AJ579" s="337"/>
      <c r="AK579" s="337"/>
      <c r="AL579" s="161"/>
      <c r="AM579" s="337" t="s">
        <v>543</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542</v>
      </c>
      <c r="AJ584" s="337"/>
      <c r="AK584" s="337"/>
      <c r="AL584" s="161"/>
      <c r="AM584" s="337" t="s">
        <v>543</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401</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542</v>
      </c>
      <c r="AJ593" s="337"/>
      <c r="AK593" s="337"/>
      <c r="AL593" s="161"/>
      <c r="AM593" s="337" t="s">
        <v>543</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542</v>
      </c>
      <c r="AJ598" s="337"/>
      <c r="AK598" s="337"/>
      <c r="AL598" s="161"/>
      <c r="AM598" s="337" t="s">
        <v>543</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542</v>
      </c>
      <c r="AJ603" s="337"/>
      <c r="AK603" s="337"/>
      <c r="AL603" s="161"/>
      <c r="AM603" s="337" t="s">
        <v>543</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542</v>
      </c>
      <c r="AJ608" s="337"/>
      <c r="AK608" s="337"/>
      <c r="AL608" s="161"/>
      <c r="AM608" s="337" t="s">
        <v>543</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542</v>
      </c>
      <c r="AJ613" s="337"/>
      <c r="AK613" s="337"/>
      <c r="AL613" s="161"/>
      <c r="AM613" s="337" t="s">
        <v>543</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542</v>
      </c>
      <c r="AJ618" s="337"/>
      <c r="AK618" s="337"/>
      <c r="AL618" s="161"/>
      <c r="AM618" s="337" t="s">
        <v>543</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542</v>
      </c>
      <c r="AJ623" s="337"/>
      <c r="AK623" s="337"/>
      <c r="AL623" s="161"/>
      <c r="AM623" s="337" t="s">
        <v>543</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542</v>
      </c>
      <c r="AJ628" s="337"/>
      <c r="AK628" s="337"/>
      <c r="AL628" s="161"/>
      <c r="AM628" s="337" t="s">
        <v>543</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542</v>
      </c>
      <c r="AJ633" s="337"/>
      <c r="AK633" s="337"/>
      <c r="AL633" s="161"/>
      <c r="AM633" s="337" t="s">
        <v>543</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542</v>
      </c>
      <c r="AJ638" s="337"/>
      <c r="AK638" s="337"/>
      <c r="AL638" s="161"/>
      <c r="AM638" s="337" t="s">
        <v>543</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402</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542</v>
      </c>
      <c r="AJ647" s="337"/>
      <c r="AK647" s="337"/>
      <c r="AL647" s="161"/>
      <c r="AM647" s="337" t="s">
        <v>543</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542</v>
      </c>
      <c r="AJ652" s="337"/>
      <c r="AK652" s="337"/>
      <c r="AL652" s="161"/>
      <c r="AM652" s="337" t="s">
        <v>543</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542</v>
      </c>
      <c r="AJ657" s="337"/>
      <c r="AK657" s="337"/>
      <c r="AL657" s="161"/>
      <c r="AM657" s="337" t="s">
        <v>543</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542</v>
      </c>
      <c r="AJ662" s="337"/>
      <c r="AK662" s="337"/>
      <c r="AL662" s="161"/>
      <c r="AM662" s="337" t="s">
        <v>543</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542</v>
      </c>
      <c r="AJ667" s="337"/>
      <c r="AK667" s="337"/>
      <c r="AL667" s="161"/>
      <c r="AM667" s="337" t="s">
        <v>543</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542</v>
      </c>
      <c r="AJ672" s="337"/>
      <c r="AK672" s="337"/>
      <c r="AL672" s="161"/>
      <c r="AM672" s="337" t="s">
        <v>543</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542</v>
      </c>
      <c r="AJ677" s="337"/>
      <c r="AK677" s="337"/>
      <c r="AL677" s="161"/>
      <c r="AM677" s="337" t="s">
        <v>543</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542</v>
      </c>
      <c r="AJ682" s="337"/>
      <c r="AK682" s="337"/>
      <c r="AL682" s="161"/>
      <c r="AM682" s="337" t="s">
        <v>543</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542</v>
      </c>
      <c r="AJ687" s="337"/>
      <c r="AK687" s="337"/>
      <c r="AL687" s="161"/>
      <c r="AM687" s="337" t="s">
        <v>543</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542</v>
      </c>
      <c r="AJ692" s="337"/>
      <c r="AK692" s="337"/>
      <c r="AL692" s="161"/>
      <c r="AM692" s="337" t="s">
        <v>543</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51" customHeight="1" x14ac:dyDescent="0.15">
      <c r="A702" s="868" t="s">
        <v>140</v>
      </c>
      <c r="B702" s="86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745</v>
      </c>
      <c r="AE702" s="345"/>
      <c r="AF702" s="345"/>
      <c r="AG702" s="382" t="s">
        <v>746</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745</v>
      </c>
      <c r="AE703" s="326"/>
      <c r="AF703" s="326"/>
      <c r="AG703" s="107" t="s">
        <v>747</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745</v>
      </c>
      <c r="AE704" s="785"/>
      <c r="AF704" s="785"/>
      <c r="AG704" s="171" t="s">
        <v>747</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6" t="s">
        <v>745</v>
      </c>
      <c r="AE705" s="717"/>
      <c r="AF705" s="717"/>
      <c r="AG705" s="131" t="s">
        <v>749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5" t="s">
        <v>748</v>
      </c>
      <c r="AE706" s="326"/>
      <c r="AF706" s="665"/>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3" t="s">
        <v>748</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750</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51"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745</v>
      </c>
      <c r="AE709" s="326"/>
      <c r="AF709" s="326"/>
      <c r="AG709" s="107" t="s">
        <v>751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750</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51"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745</v>
      </c>
      <c r="AE711" s="326"/>
      <c r="AF711" s="326"/>
      <c r="AG711" s="107" t="s">
        <v>751</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4" t="s">
        <v>750</v>
      </c>
      <c r="AE712" s="785"/>
      <c r="AF712" s="785"/>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750</v>
      </c>
      <c r="AE713" s="326"/>
      <c r="AF713" s="665"/>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750</v>
      </c>
      <c r="AE714" s="806"/>
      <c r="AF714" s="807"/>
      <c r="AG714" s="738"/>
      <c r="AH714" s="739"/>
      <c r="AI714" s="739"/>
      <c r="AJ714" s="739"/>
      <c r="AK714" s="739"/>
      <c r="AL714" s="739"/>
      <c r="AM714" s="739"/>
      <c r="AN714" s="739"/>
      <c r="AO714" s="739"/>
      <c r="AP714" s="739"/>
      <c r="AQ714" s="739"/>
      <c r="AR714" s="739"/>
      <c r="AS714" s="739"/>
      <c r="AT714" s="739"/>
      <c r="AU714" s="739"/>
      <c r="AV714" s="739"/>
      <c r="AW714" s="739"/>
      <c r="AX714" s="740"/>
    </row>
    <row r="715" spans="1:50" ht="60.75" customHeight="1" x14ac:dyDescent="0.15">
      <c r="A715" s="641"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745</v>
      </c>
      <c r="AE715" s="606"/>
      <c r="AF715" s="658"/>
      <c r="AG715" s="744" t="s">
        <v>752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745</v>
      </c>
      <c r="AE716" s="628"/>
      <c r="AF716" s="628"/>
      <c r="AG716" s="107" t="s">
        <v>747</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745</v>
      </c>
      <c r="AE717" s="326"/>
      <c r="AF717" s="326"/>
      <c r="AG717" s="107" t="s">
        <v>747</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745</v>
      </c>
      <c r="AE718" s="326"/>
      <c r="AF718" s="326"/>
      <c r="AG718" s="133" t="s">
        <v>747</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0"/>
      <c r="B720" s="781"/>
      <c r="C720" s="302" t="s">
        <v>338</v>
      </c>
      <c r="D720" s="300"/>
      <c r="E720" s="300"/>
      <c r="F720" s="303"/>
      <c r="G720" s="299" t="s">
        <v>339</v>
      </c>
      <c r="H720" s="300"/>
      <c r="I720" s="300"/>
      <c r="J720" s="300"/>
      <c r="K720" s="300"/>
      <c r="L720" s="300"/>
      <c r="M720" s="300"/>
      <c r="N720" s="299" t="s">
        <v>342</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80"/>
      <c r="B721" s="781"/>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80"/>
      <c r="B722" s="781"/>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80"/>
      <c r="B723" s="781"/>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80"/>
      <c r="B724" s="781"/>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2"/>
      <c r="B725" s="783"/>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801"/>
      <c r="C726" s="813" t="s">
        <v>53</v>
      </c>
      <c r="D726" s="835"/>
      <c r="E726" s="835"/>
      <c r="F726" s="836"/>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2"/>
      <c r="B727" s="803"/>
      <c r="C727" s="750" t="s">
        <v>57</v>
      </c>
      <c r="D727" s="751"/>
      <c r="E727" s="751"/>
      <c r="F727" s="752"/>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137</v>
      </c>
      <c r="B731" s="676"/>
      <c r="C731" s="676"/>
      <c r="D731" s="676"/>
      <c r="E731" s="677"/>
      <c r="F731" s="731" t="s">
        <v>782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138</v>
      </c>
      <c r="B733" s="676"/>
      <c r="C733" s="676"/>
      <c r="D733" s="676"/>
      <c r="E733" s="677"/>
      <c r="F733" s="638" t="s">
        <v>783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671</v>
      </c>
      <c r="B737" s="214"/>
      <c r="C737" s="214"/>
      <c r="D737" s="215"/>
      <c r="E737" s="953" t="s">
        <v>736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4" t="s">
        <v>396</v>
      </c>
      <c r="B738" s="364"/>
      <c r="C738" s="364"/>
      <c r="D738" s="364"/>
      <c r="E738" s="953" t="s">
        <v>737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4" t="s">
        <v>395</v>
      </c>
      <c r="B739" s="364"/>
      <c r="C739" s="364"/>
      <c r="D739" s="364"/>
      <c r="E739" s="953" t="s">
        <v>738</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4" t="s">
        <v>394</v>
      </c>
      <c r="B740" s="364"/>
      <c r="C740" s="364"/>
      <c r="D740" s="364"/>
      <c r="E740" s="953" t="s">
        <v>739</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4" t="s">
        <v>393</v>
      </c>
      <c r="B741" s="364"/>
      <c r="C741" s="364"/>
      <c r="D741" s="364"/>
      <c r="E741" s="953" t="s">
        <v>740</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4" t="s">
        <v>392</v>
      </c>
      <c r="B742" s="364"/>
      <c r="C742" s="364"/>
      <c r="D742" s="364"/>
      <c r="E742" s="953" t="s">
        <v>741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4" t="s">
        <v>391</v>
      </c>
      <c r="B743" s="364"/>
      <c r="C743" s="364"/>
      <c r="D743" s="364"/>
      <c r="E743" s="953" t="s">
        <v>742</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4" t="s">
        <v>390</v>
      </c>
      <c r="B744" s="364"/>
      <c r="C744" s="364"/>
      <c r="D744" s="364"/>
      <c r="E744" s="953" t="s">
        <v>743</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4" t="s">
        <v>389</v>
      </c>
      <c r="B745" s="364"/>
      <c r="C745" s="364"/>
      <c r="D745" s="364"/>
      <c r="E745" s="990" t="s">
        <v>744</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4" t="s">
        <v>544</v>
      </c>
      <c r="B746" s="364"/>
      <c r="C746" s="364"/>
      <c r="D746" s="364"/>
      <c r="E746" s="959" t="s">
        <v>709</v>
      </c>
      <c r="F746" s="957"/>
      <c r="G746" s="957"/>
      <c r="H746" s="100" t="str">
        <f>IF(E746="","","-")</f>
        <v>-</v>
      </c>
      <c r="I746" s="957"/>
      <c r="J746" s="957"/>
      <c r="K746" s="100" t="str">
        <f>IF(I746="","","-")</f>
        <v/>
      </c>
      <c r="L746" s="958">
        <v>148</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4" t="s">
        <v>508</v>
      </c>
      <c r="B747" s="364"/>
      <c r="C747" s="364"/>
      <c r="D747" s="364"/>
      <c r="E747" s="959" t="s">
        <v>709</v>
      </c>
      <c r="F747" s="957"/>
      <c r="G747" s="957"/>
      <c r="H747" s="100" t="str">
        <f>IF(E747="","","-")</f>
        <v>-</v>
      </c>
      <c r="I747" s="957"/>
      <c r="J747" s="957"/>
      <c r="K747" s="100" t="str">
        <f>IF(I747="","","-")</f>
        <v/>
      </c>
      <c r="L747" s="958">
        <v>150</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5"/>
      <c r="B750" s="616"/>
      <c r="C750" s="616"/>
      <c r="D750" s="616"/>
      <c r="E750" s="616"/>
      <c r="F750" s="617"/>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15"/>
      <c r="B765" s="616"/>
      <c r="C765" s="616"/>
      <c r="D765" s="616"/>
      <c r="E765" s="616"/>
      <c r="F765" s="617"/>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15"/>
      <c r="B766" s="616"/>
      <c r="C766" s="616"/>
      <c r="D766" s="616"/>
      <c r="E766" s="616"/>
      <c r="F766" s="617"/>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756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778</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5"/>
    </row>
    <row r="788" spans="1:51" ht="24.75" customHeight="1" x14ac:dyDescent="0.15">
      <c r="A788" s="632"/>
      <c r="B788" s="633"/>
      <c r="C788" s="633"/>
      <c r="D788" s="633"/>
      <c r="E788" s="633"/>
      <c r="F788" s="634"/>
      <c r="G788" s="813"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3"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2"/>
      <c r="B789" s="633"/>
      <c r="C789" s="633"/>
      <c r="D789" s="633"/>
      <c r="E789" s="633"/>
      <c r="F789" s="634"/>
      <c r="G789" s="672" t="s">
        <v>757</v>
      </c>
      <c r="H789" s="673"/>
      <c r="I789" s="673"/>
      <c r="J789" s="673"/>
      <c r="K789" s="674"/>
      <c r="L789" s="666" t="s">
        <v>758</v>
      </c>
      <c r="M789" s="667"/>
      <c r="N789" s="667"/>
      <c r="O789" s="667"/>
      <c r="P789" s="667"/>
      <c r="Q789" s="667"/>
      <c r="R789" s="667"/>
      <c r="S789" s="667"/>
      <c r="T789" s="667"/>
      <c r="U789" s="667"/>
      <c r="V789" s="667"/>
      <c r="W789" s="667"/>
      <c r="X789" s="668"/>
      <c r="Y789" s="385">
        <v>5</v>
      </c>
      <c r="Z789" s="386"/>
      <c r="AA789" s="386"/>
      <c r="AB789" s="387"/>
      <c r="AC789" s="672" t="s">
        <v>779</v>
      </c>
      <c r="AD789" s="673"/>
      <c r="AE789" s="673"/>
      <c r="AF789" s="673"/>
      <c r="AG789" s="674"/>
      <c r="AH789" s="666" t="s">
        <v>780</v>
      </c>
      <c r="AI789" s="667"/>
      <c r="AJ789" s="667"/>
      <c r="AK789" s="667"/>
      <c r="AL789" s="667"/>
      <c r="AM789" s="667"/>
      <c r="AN789" s="667"/>
      <c r="AO789" s="667"/>
      <c r="AP789" s="667"/>
      <c r="AQ789" s="667"/>
      <c r="AR789" s="667"/>
      <c r="AS789" s="667"/>
      <c r="AT789" s="668"/>
      <c r="AU789" s="385">
        <v>2</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5</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2</v>
      </c>
      <c r="AV799" s="830"/>
      <c r="AW799" s="830"/>
      <c r="AX799" s="832"/>
    </row>
    <row r="800" spans="1:51" ht="24.75" hidden="1" customHeight="1" x14ac:dyDescent="0.15">
      <c r="A800" s="632"/>
      <c r="B800" s="633"/>
      <c r="C800" s="633"/>
      <c r="D800" s="633"/>
      <c r="E800" s="633"/>
      <c r="F800" s="634"/>
      <c r="G800" s="596" t="s">
        <v>777</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5"/>
      <c r="AY800">
        <f>COUNTA($G$802,$AC$802)</f>
        <v>1</v>
      </c>
    </row>
    <row r="801" spans="1:51" ht="24.75" hidden="1" customHeight="1" x14ac:dyDescent="0.15">
      <c r="A801" s="632"/>
      <c r="B801" s="633"/>
      <c r="C801" s="633"/>
      <c r="D801" s="633"/>
      <c r="E801" s="633"/>
      <c r="F801" s="634"/>
      <c r="G801" s="813"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3"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1</v>
      </c>
    </row>
    <row r="802" spans="1:51" ht="24.75" hidden="1" customHeight="1" x14ac:dyDescent="0.15">
      <c r="A802" s="632"/>
      <c r="B802" s="633"/>
      <c r="C802" s="633"/>
      <c r="D802" s="633"/>
      <c r="E802" s="633"/>
      <c r="F802" s="634"/>
      <c r="G802" s="672" t="s">
        <v>776</v>
      </c>
      <c r="H802" s="673"/>
      <c r="I802" s="673"/>
      <c r="J802" s="673"/>
      <c r="K802" s="674"/>
      <c r="L802" s="666" t="s">
        <v>776</v>
      </c>
      <c r="M802" s="667"/>
      <c r="N802" s="667"/>
      <c r="O802" s="667"/>
      <c r="P802" s="667"/>
      <c r="Q802" s="667"/>
      <c r="R802" s="667"/>
      <c r="S802" s="667"/>
      <c r="T802" s="667"/>
      <c r="U802" s="667"/>
      <c r="V802" s="667"/>
      <c r="W802" s="667"/>
      <c r="X802" s="668"/>
      <c r="Y802" s="385"/>
      <c r="Z802" s="386"/>
      <c r="AA802" s="386"/>
      <c r="AB802" s="654"/>
      <c r="AC802" s="672"/>
      <c r="AD802" s="673"/>
      <c r="AE802" s="673"/>
      <c r="AF802" s="673"/>
      <c r="AG802" s="674"/>
      <c r="AH802" s="666"/>
      <c r="AI802" s="667"/>
      <c r="AJ802" s="667"/>
      <c r="AK802" s="667"/>
      <c r="AL802" s="667"/>
      <c r="AM802" s="667"/>
      <c r="AN802" s="667"/>
      <c r="AO802" s="667"/>
      <c r="AP802" s="667"/>
      <c r="AQ802" s="667"/>
      <c r="AR802" s="667"/>
      <c r="AS802" s="667"/>
      <c r="AT802" s="668"/>
      <c r="AU802" s="385"/>
      <c r="AV802" s="386"/>
      <c r="AW802" s="386"/>
      <c r="AX802" s="654"/>
      <c r="AY802">
        <f t="shared" ref="AY802:AY812" si="115">$AY$800</f>
        <v>1</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hidden="1"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5"/>
      <c r="AY813">
        <f>COUNTA($G$815,$AC$815)</f>
        <v>0</v>
      </c>
    </row>
    <row r="814" spans="1:51" ht="24.75" hidden="1" customHeight="1" x14ac:dyDescent="0.15">
      <c r="A814" s="632"/>
      <c r="B814" s="633"/>
      <c r="C814" s="633"/>
      <c r="D814" s="633"/>
      <c r="E814" s="633"/>
      <c r="F814" s="634"/>
      <c r="G814" s="813"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3"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2"/>
      <c r="B815" s="633"/>
      <c r="C815" s="633"/>
      <c r="D815" s="633"/>
      <c r="E815" s="633"/>
      <c r="F815" s="634"/>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387"/>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654"/>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5"/>
      <c r="AY826">
        <f>COUNTA($G$828,$AC$828)</f>
        <v>0</v>
      </c>
    </row>
    <row r="827" spans="1:51" ht="24.75" hidden="1" customHeight="1" x14ac:dyDescent="0.15">
      <c r="A827" s="632"/>
      <c r="B827" s="633"/>
      <c r="C827" s="633"/>
      <c r="D827" s="633"/>
      <c r="E827" s="633"/>
      <c r="F827" s="634"/>
      <c r="G827" s="813"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3"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2"/>
      <c r="B828" s="633"/>
      <c r="C828" s="633"/>
      <c r="D828" s="633"/>
      <c r="E828" s="633"/>
      <c r="F828" s="634"/>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387"/>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654"/>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343</v>
      </c>
      <c r="AM839" s="279"/>
      <c r="AN839" s="27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337</v>
      </c>
      <c r="AD844" s="155"/>
      <c r="AE844" s="155"/>
      <c r="AF844" s="155"/>
      <c r="AG844" s="155"/>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60" customHeight="1" x14ac:dyDescent="0.15">
      <c r="A845" s="373">
        <v>1</v>
      </c>
      <c r="B845" s="373">
        <v>1</v>
      </c>
      <c r="C845" s="361" t="s">
        <v>759</v>
      </c>
      <c r="D845" s="346"/>
      <c r="E845" s="346"/>
      <c r="F845" s="346"/>
      <c r="G845" s="346"/>
      <c r="H845" s="346"/>
      <c r="I845" s="346"/>
      <c r="J845" s="347">
        <v>7010401052137</v>
      </c>
      <c r="K845" s="348"/>
      <c r="L845" s="348"/>
      <c r="M845" s="348"/>
      <c r="N845" s="348"/>
      <c r="O845" s="348"/>
      <c r="P845" s="362" t="s">
        <v>760</v>
      </c>
      <c r="Q845" s="349"/>
      <c r="R845" s="349"/>
      <c r="S845" s="349"/>
      <c r="T845" s="349"/>
      <c r="U845" s="349"/>
      <c r="V845" s="349"/>
      <c r="W845" s="349"/>
      <c r="X845" s="349"/>
      <c r="Y845" s="350">
        <v>5</v>
      </c>
      <c r="Z845" s="351"/>
      <c r="AA845" s="351"/>
      <c r="AB845" s="352"/>
      <c r="AC845" s="353" t="s">
        <v>371</v>
      </c>
      <c r="AD845" s="354"/>
      <c r="AE845" s="354"/>
      <c r="AF845" s="354"/>
      <c r="AG845" s="354"/>
      <c r="AH845" s="369">
        <v>1</v>
      </c>
      <c r="AI845" s="370"/>
      <c r="AJ845" s="370"/>
      <c r="AK845" s="370"/>
      <c r="AL845" s="357">
        <v>98.2</v>
      </c>
      <c r="AM845" s="358"/>
      <c r="AN845" s="358"/>
      <c r="AO845" s="359"/>
      <c r="AP845" s="360" t="s">
        <v>764</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337</v>
      </c>
      <c r="AD877" s="155"/>
      <c r="AE877" s="155"/>
      <c r="AF877" s="155"/>
      <c r="AG877" s="155"/>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45" customHeight="1" x14ac:dyDescent="0.15">
      <c r="A878" s="373">
        <v>1</v>
      </c>
      <c r="B878" s="373">
        <v>1</v>
      </c>
      <c r="C878" s="361" t="s">
        <v>766</v>
      </c>
      <c r="D878" s="346"/>
      <c r="E878" s="346"/>
      <c r="F878" s="346"/>
      <c r="G878" s="346"/>
      <c r="H878" s="346"/>
      <c r="I878" s="346"/>
      <c r="J878" s="347">
        <v>2000012100001</v>
      </c>
      <c r="K878" s="348"/>
      <c r="L878" s="348"/>
      <c r="M878" s="348"/>
      <c r="N878" s="348"/>
      <c r="O878" s="348"/>
      <c r="P878" s="362" t="s">
        <v>765</v>
      </c>
      <c r="Q878" s="349"/>
      <c r="R878" s="349"/>
      <c r="S878" s="349"/>
      <c r="T878" s="349"/>
      <c r="U878" s="349"/>
      <c r="V878" s="349"/>
      <c r="W878" s="349"/>
      <c r="X878" s="349"/>
      <c r="Y878" s="350">
        <v>2</v>
      </c>
      <c r="Z878" s="351"/>
      <c r="AA878" s="351"/>
      <c r="AB878" s="352"/>
      <c r="AC878" s="353" t="s">
        <v>80</v>
      </c>
      <c r="AD878" s="354"/>
      <c r="AE878" s="354"/>
      <c r="AF878" s="354"/>
      <c r="AG878" s="354"/>
      <c r="AH878" s="369" t="s">
        <v>405</v>
      </c>
      <c r="AI878" s="370"/>
      <c r="AJ878" s="370"/>
      <c r="AK878" s="370"/>
      <c r="AL878" s="357" t="s">
        <v>405</v>
      </c>
      <c r="AM878" s="358"/>
      <c r="AN878" s="358"/>
      <c r="AO878" s="359"/>
      <c r="AP878" s="360" t="s">
        <v>405</v>
      </c>
      <c r="AQ878" s="360"/>
      <c r="AR878" s="360"/>
      <c r="AS878" s="360"/>
      <c r="AT878" s="360"/>
      <c r="AU878" s="360"/>
      <c r="AV878" s="360"/>
      <c r="AW878" s="360"/>
      <c r="AX878" s="360"/>
      <c r="AY878">
        <f t="shared" si="118"/>
        <v>1</v>
      </c>
    </row>
    <row r="879" spans="1:51" ht="30" customHeight="1" x14ac:dyDescent="0.15">
      <c r="A879" s="373">
        <v>2</v>
      </c>
      <c r="B879" s="373">
        <v>1</v>
      </c>
      <c r="C879" s="361" t="s">
        <v>767</v>
      </c>
      <c r="D879" s="346"/>
      <c r="E879" s="346"/>
      <c r="F879" s="346"/>
      <c r="G879" s="346"/>
      <c r="H879" s="346"/>
      <c r="I879" s="346"/>
      <c r="J879" s="347">
        <v>2000012100001</v>
      </c>
      <c r="K879" s="348"/>
      <c r="L879" s="348"/>
      <c r="M879" s="348"/>
      <c r="N879" s="348"/>
      <c r="O879" s="348"/>
      <c r="P879" s="362" t="s">
        <v>765</v>
      </c>
      <c r="Q879" s="349"/>
      <c r="R879" s="349"/>
      <c r="S879" s="349"/>
      <c r="T879" s="349"/>
      <c r="U879" s="349"/>
      <c r="V879" s="349"/>
      <c r="W879" s="349"/>
      <c r="X879" s="349"/>
      <c r="Y879" s="350">
        <v>2</v>
      </c>
      <c r="Z879" s="351"/>
      <c r="AA879" s="351"/>
      <c r="AB879" s="352"/>
      <c r="AC879" s="353" t="s">
        <v>80</v>
      </c>
      <c r="AD879" s="354"/>
      <c r="AE879" s="354"/>
      <c r="AF879" s="354"/>
      <c r="AG879" s="354"/>
      <c r="AH879" s="369" t="s">
        <v>405</v>
      </c>
      <c r="AI879" s="370"/>
      <c r="AJ879" s="370"/>
      <c r="AK879" s="370"/>
      <c r="AL879" s="357" t="s">
        <v>405</v>
      </c>
      <c r="AM879" s="358"/>
      <c r="AN879" s="358"/>
      <c r="AO879" s="359"/>
      <c r="AP879" s="360" t="s">
        <v>405</v>
      </c>
      <c r="AQ879" s="360"/>
      <c r="AR879" s="360"/>
      <c r="AS879" s="360"/>
      <c r="AT879" s="360"/>
      <c r="AU879" s="360"/>
      <c r="AV879" s="360"/>
      <c r="AW879" s="360"/>
      <c r="AX879" s="360"/>
      <c r="AY879">
        <f>COUNTA($C$879)</f>
        <v>1</v>
      </c>
    </row>
    <row r="880" spans="1:51" ht="30" customHeight="1" x14ac:dyDescent="0.15">
      <c r="A880" s="373">
        <v>3</v>
      </c>
      <c r="B880" s="373">
        <v>1</v>
      </c>
      <c r="C880" s="361" t="s">
        <v>768</v>
      </c>
      <c r="D880" s="346"/>
      <c r="E880" s="346"/>
      <c r="F880" s="346"/>
      <c r="G880" s="346"/>
      <c r="H880" s="346"/>
      <c r="I880" s="346"/>
      <c r="J880" s="347">
        <v>2000012100001</v>
      </c>
      <c r="K880" s="348"/>
      <c r="L880" s="348"/>
      <c r="M880" s="348"/>
      <c r="N880" s="348"/>
      <c r="O880" s="348"/>
      <c r="P880" s="362" t="s">
        <v>765</v>
      </c>
      <c r="Q880" s="349"/>
      <c r="R880" s="349"/>
      <c r="S880" s="349"/>
      <c r="T880" s="349"/>
      <c r="U880" s="349"/>
      <c r="V880" s="349"/>
      <c r="W880" s="349"/>
      <c r="X880" s="349"/>
      <c r="Y880" s="350">
        <v>2</v>
      </c>
      <c r="Z880" s="351"/>
      <c r="AA880" s="351"/>
      <c r="AB880" s="352"/>
      <c r="AC880" s="353" t="s">
        <v>80</v>
      </c>
      <c r="AD880" s="354"/>
      <c r="AE880" s="354"/>
      <c r="AF880" s="354"/>
      <c r="AG880" s="354"/>
      <c r="AH880" s="369" t="s">
        <v>405</v>
      </c>
      <c r="AI880" s="370"/>
      <c r="AJ880" s="370"/>
      <c r="AK880" s="370"/>
      <c r="AL880" s="357" t="s">
        <v>405</v>
      </c>
      <c r="AM880" s="358"/>
      <c r="AN880" s="358"/>
      <c r="AO880" s="359"/>
      <c r="AP880" s="360" t="s">
        <v>405</v>
      </c>
      <c r="AQ880" s="360"/>
      <c r="AR880" s="360"/>
      <c r="AS880" s="360"/>
      <c r="AT880" s="360"/>
      <c r="AU880" s="360"/>
      <c r="AV880" s="360"/>
      <c r="AW880" s="360"/>
      <c r="AX880" s="360"/>
      <c r="AY880">
        <f>COUNTA($C$880)</f>
        <v>1</v>
      </c>
    </row>
    <row r="881" spans="1:51" ht="30" customHeight="1" x14ac:dyDescent="0.15">
      <c r="A881" s="373">
        <v>4</v>
      </c>
      <c r="B881" s="373">
        <v>1</v>
      </c>
      <c r="C881" s="361" t="s">
        <v>769</v>
      </c>
      <c r="D881" s="346"/>
      <c r="E881" s="346"/>
      <c r="F881" s="346"/>
      <c r="G881" s="346"/>
      <c r="H881" s="346"/>
      <c r="I881" s="346"/>
      <c r="J881" s="347">
        <v>2000012100001</v>
      </c>
      <c r="K881" s="348"/>
      <c r="L881" s="348"/>
      <c r="M881" s="348"/>
      <c r="N881" s="348"/>
      <c r="O881" s="348"/>
      <c r="P881" s="362" t="s">
        <v>765</v>
      </c>
      <c r="Q881" s="349"/>
      <c r="R881" s="349"/>
      <c r="S881" s="349"/>
      <c r="T881" s="349"/>
      <c r="U881" s="349"/>
      <c r="V881" s="349"/>
      <c r="W881" s="349"/>
      <c r="X881" s="349"/>
      <c r="Y881" s="350">
        <v>1</v>
      </c>
      <c r="Z881" s="351"/>
      <c r="AA881" s="351"/>
      <c r="AB881" s="352"/>
      <c r="AC881" s="353" t="s">
        <v>80</v>
      </c>
      <c r="AD881" s="354"/>
      <c r="AE881" s="354"/>
      <c r="AF881" s="354"/>
      <c r="AG881" s="354"/>
      <c r="AH881" s="369" t="s">
        <v>405</v>
      </c>
      <c r="AI881" s="370"/>
      <c r="AJ881" s="370"/>
      <c r="AK881" s="370"/>
      <c r="AL881" s="357" t="s">
        <v>405</v>
      </c>
      <c r="AM881" s="358"/>
      <c r="AN881" s="358"/>
      <c r="AO881" s="359"/>
      <c r="AP881" s="360" t="s">
        <v>405</v>
      </c>
      <c r="AQ881" s="360"/>
      <c r="AR881" s="360"/>
      <c r="AS881" s="360"/>
      <c r="AT881" s="360"/>
      <c r="AU881" s="360"/>
      <c r="AV881" s="360"/>
      <c r="AW881" s="360"/>
      <c r="AX881" s="360"/>
      <c r="AY881">
        <f>COUNTA($C$881)</f>
        <v>1</v>
      </c>
    </row>
    <row r="882" spans="1:51" ht="30" customHeight="1" x14ac:dyDescent="0.15">
      <c r="A882" s="373">
        <v>5</v>
      </c>
      <c r="B882" s="373">
        <v>1</v>
      </c>
      <c r="C882" s="361" t="s">
        <v>770</v>
      </c>
      <c r="D882" s="346"/>
      <c r="E882" s="346"/>
      <c r="F882" s="346"/>
      <c r="G882" s="346"/>
      <c r="H882" s="346"/>
      <c r="I882" s="346"/>
      <c r="J882" s="347">
        <v>2000012100001</v>
      </c>
      <c r="K882" s="348"/>
      <c r="L882" s="348"/>
      <c r="M882" s="348"/>
      <c r="N882" s="348"/>
      <c r="O882" s="348"/>
      <c r="P882" s="362" t="s">
        <v>765</v>
      </c>
      <c r="Q882" s="349"/>
      <c r="R882" s="349"/>
      <c r="S882" s="349"/>
      <c r="T882" s="349"/>
      <c r="U882" s="349"/>
      <c r="V882" s="349"/>
      <c r="W882" s="349"/>
      <c r="X882" s="349"/>
      <c r="Y882" s="350">
        <v>1</v>
      </c>
      <c r="Z882" s="351"/>
      <c r="AA882" s="351"/>
      <c r="AB882" s="352"/>
      <c r="AC882" s="353" t="s">
        <v>80</v>
      </c>
      <c r="AD882" s="354"/>
      <c r="AE882" s="354"/>
      <c r="AF882" s="354"/>
      <c r="AG882" s="354"/>
      <c r="AH882" s="369" t="s">
        <v>405</v>
      </c>
      <c r="AI882" s="370"/>
      <c r="AJ882" s="370"/>
      <c r="AK882" s="370"/>
      <c r="AL882" s="357" t="s">
        <v>405</v>
      </c>
      <c r="AM882" s="358"/>
      <c r="AN882" s="358"/>
      <c r="AO882" s="359"/>
      <c r="AP882" s="360" t="s">
        <v>405</v>
      </c>
      <c r="AQ882" s="360"/>
      <c r="AR882" s="360"/>
      <c r="AS882" s="360"/>
      <c r="AT882" s="360"/>
      <c r="AU882" s="360"/>
      <c r="AV882" s="360"/>
      <c r="AW882" s="360"/>
      <c r="AX882" s="360"/>
      <c r="AY882">
        <f>COUNTA($C$882)</f>
        <v>1</v>
      </c>
    </row>
    <row r="883" spans="1:51" ht="30" customHeight="1" x14ac:dyDescent="0.15">
      <c r="A883" s="373">
        <v>6</v>
      </c>
      <c r="B883" s="373">
        <v>1</v>
      </c>
      <c r="C883" s="361" t="s">
        <v>771</v>
      </c>
      <c r="D883" s="346"/>
      <c r="E883" s="346"/>
      <c r="F883" s="346"/>
      <c r="G883" s="346"/>
      <c r="H883" s="346"/>
      <c r="I883" s="346"/>
      <c r="J883" s="347">
        <v>2000012100001</v>
      </c>
      <c r="K883" s="348"/>
      <c r="L883" s="348"/>
      <c r="M883" s="348"/>
      <c r="N883" s="348"/>
      <c r="O883" s="348"/>
      <c r="P883" s="362" t="s">
        <v>765</v>
      </c>
      <c r="Q883" s="349"/>
      <c r="R883" s="349"/>
      <c r="S883" s="349"/>
      <c r="T883" s="349"/>
      <c r="U883" s="349"/>
      <c r="V883" s="349"/>
      <c r="W883" s="349"/>
      <c r="X883" s="349"/>
      <c r="Y883" s="350">
        <v>1</v>
      </c>
      <c r="Z883" s="351"/>
      <c r="AA883" s="351"/>
      <c r="AB883" s="352"/>
      <c r="AC883" s="353" t="s">
        <v>80</v>
      </c>
      <c r="AD883" s="354"/>
      <c r="AE883" s="354"/>
      <c r="AF883" s="354"/>
      <c r="AG883" s="354"/>
      <c r="AH883" s="369" t="s">
        <v>405</v>
      </c>
      <c r="AI883" s="370"/>
      <c r="AJ883" s="370"/>
      <c r="AK883" s="370"/>
      <c r="AL883" s="357" t="s">
        <v>405</v>
      </c>
      <c r="AM883" s="358"/>
      <c r="AN883" s="358"/>
      <c r="AO883" s="359"/>
      <c r="AP883" s="360" t="s">
        <v>405</v>
      </c>
      <c r="AQ883" s="360"/>
      <c r="AR883" s="360"/>
      <c r="AS883" s="360"/>
      <c r="AT883" s="360"/>
      <c r="AU883" s="360"/>
      <c r="AV883" s="360"/>
      <c r="AW883" s="360"/>
      <c r="AX883" s="360"/>
      <c r="AY883">
        <f>COUNTA($C$883)</f>
        <v>1</v>
      </c>
    </row>
    <row r="884" spans="1:51" ht="30" customHeight="1" x14ac:dyDescent="0.15">
      <c r="A884" s="373">
        <v>7</v>
      </c>
      <c r="B884" s="373">
        <v>1</v>
      </c>
      <c r="C884" s="361" t="s">
        <v>772</v>
      </c>
      <c r="D884" s="346"/>
      <c r="E884" s="346"/>
      <c r="F884" s="346"/>
      <c r="G884" s="346"/>
      <c r="H884" s="346"/>
      <c r="I884" s="346"/>
      <c r="J884" s="347">
        <v>2000012100001</v>
      </c>
      <c r="K884" s="348"/>
      <c r="L884" s="348"/>
      <c r="M884" s="348"/>
      <c r="N884" s="348"/>
      <c r="O884" s="348"/>
      <c r="P884" s="362" t="s">
        <v>765</v>
      </c>
      <c r="Q884" s="349"/>
      <c r="R884" s="349"/>
      <c r="S884" s="349"/>
      <c r="T884" s="349"/>
      <c r="U884" s="349"/>
      <c r="V884" s="349"/>
      <c r="W884" s="349"/>
      <c r="X884" s="349"/>
      <c r="Y884" s="350">
        <v>1</v>
      </c>
      <c r="Z884" s="351"/>
      <c r="AA884" s="351"/>
      <c r="AB884" s="352"/>
      <c r="AC884" s="353" t="s">
        <v>80</v>
      </c>
      <c r="AD884" s="354"/>
      <c r="AE884" s="354"/>
      <c r="AF884" s="354"/>
      <c r="AG884" s="354"/>
      <c r="AH884" s="369" t="s">
        <v>405</v>
      </c>
      <c r="AI884" s="370"/>
      <c r="AJ884" s="370"/>
      <c r="AK884" s="370"/>
      <c r="AL884" s="357" t="s">
        <v>405</v>
      </c>
      <c r="AM884" s="358"/>
      <c r="AN884" s="358"/>
      <c r="AO884" s="359"/>
      <c r="AP884" s="360" t="s">
        <v>405</v>
      </c>
      <c r="AQ884" s="360"/>
      <c r="AR884" s="360"/>
      <c r="AS884" s="360"/>
      <c r="AT884" s="360"/>
      <c r="AU884" s="360"/>
      <c r="AV884" s="360"/>
      <c r="AW884" s="360"/>
      <c r="AX884" s="360"/>
      <c r="AY884">
        <f>COUNTA($C$884)</f>
        <v>1</v>
      </c>
    </row>
    <row r="885" spans="1:51" ht="30" customHeight="1" x14ac:dyDescent="0.15">
      <c r="A885" s="373">
        <v>8</v>
      </c>
      <c r="B885" s="373">
        <v>1</v>
      </c>
      <c r="C885" s="361" t="s">
        <v>773</v>
      </c>
      <c r="D885" s="346"/>
      <c r="E885" s="346"/>
      <c r="F885" s="346"/>
      <c r="G885" s="346"/>
      <c r="H885" s="346"/>
      <c r="I885" s="346"/>
      <c r="J885" s="347">
        <v>2000012100001</v>
      </c>
      <c r="K885" s="348"/>
      <c r="L885" s="348"/>
      <c r="M885" s="348"/>
      <c r="N885" s="348"/>
      <c r="O885" s="348"/>
      <c r="P885" s="362" t="s">
        <v>765</v>
      </c>
      <c r="Q885" s="349"/>
      <c r="R885" s="349"/>
      <c r="S885" s="349"/>
      <c r="T885" s="349"/>
      <c r="U885" s="349"/>
      <c r="V885" s="349"/>
      <c r="W885" s="349"/>
      <c r="X885" s="349"/>
      <c r="Y885" s="350">
        <v>1</v>
      </c>
      <c r="Z885" s="351"/>
      <c r="AA885" s="351"/>
      <c r="AB885" s="352"/>
      <c r="AC885" s="353" t="s">
        <v>80</v>
      </c>
      <c r="AD885" s="354"/>
      <c r="AE885" s="354"/>
      <c r="AF885" s="354"/>
      <c r="AG885" s="354"/>
      <c r="AH885" s="369" t="s">
        <v>405</v>
      </c>
      <c r="AI885" s="370"/>
      <c r="AJ885" s="370"/>
      <c r="AK885" s="370"/>
      <c r="AL885" s="357" t="s">
        <v>405</v>
      </c>
      <c r="AM885" s="358"/>
      <c r="AN885" s="358"/>
      <c r="AO885" s="359"/>
      <c r="AP885" s="360" t="s">
        <v>405</v>
      </c>
      <c r="AQ885" s="360"/>
      <c r="AR885" s="360"/>
      <c r="AS885" s="360"/>
      <c r="AT885" s="360"/>
      <c r="AU885" s="360"/>
      <c r="AV885" s="360"/>
      <c r="AW885" s="360"/>
      <c r="AX885" s="360"/>
      <c r="AY885">
        <f>COUNTA($C$885)</f>
        <v>1</v>
      </c>
    </row>
    <row r="886" spans="1:51" ht="30" customHeight="1" x14ac:dyDescent="0.15">
      <c r="A886" s="373">
        <v>9</v>
      </c>
      <c r="B886" s="373">
        <v>1</v>
      </c>
      <c r="C886" s="361" t="s">
        <v>774</v>
      </c>
      <c r="D886" s="346"/>
      <c r="E886" s="346"/>
      <c r="F886" s="346"/>
      <c r="G886" s="346"/>
      <c r="H886" s="346"/>
      <c r="I886" s="346"/>
      <c r="J886" s="347">
        <v>2000012100001</v>
      </c>
      <c r="K886" s="348"/>
      <c r="L886" s="348"/>
      <c r="M886" s="348"/>
      <c r="N886" s="348"/>
      <c r="O886" s="348"/>
      <c r="P886" s="362" t="s">
        <v>765</v>
      </c>
      <c r="Q886" s="349"/>
      <c r="R886" s="349"/>
      <c r="S886" s="349"/>
      <c r="T886" s="349"/>
      <c r="U886" s="349"/>
      <c r="V886" s="349"/>
      <c r="W886" s="349"/>
      <c r="X886" s="349"/>
      <c r="Y886" s="350">
        <v>1</v>
      </c>
      <c r="Z886" s="351"/>
      <c r="AA886" s="351"/>
      <c r="AB886" s="352"/>
      <c r="AC886" s="353" t="s">
        <v>80</v>
      </c>
      <c r="AD886" s="354"/>
      <c r="AE886" s="354"/>
      <c r="AF886" s="354"/>
      <c r="AG886" s="354"/>
      <c r="AH886" s="369" t="s">
        <v>405</v>
      </c>
      <c r="AI886" s="370"/>
      <c r="AJ886" s="370"/>
      <c r="AK886" s="370"/>
      <c r="AL886" s="357" t="s">
        <v>405</v>
      </c>
      <c r="AM886" s="358"/>
      <c r="AN886" s="358"/>
      <c r="AO886" s="359"/>
      <c r="AP886" s="360" t="s">
        <v>405</v>
      </c>
      <c r="AQ886" s="360"/>
      <c r="AR886" s="360"/>
      <c r="AS886" s="360"/>
      <c r="AT886" s="360"/>
      <c r="AU886" s="360"/>
      <c r="AV886" s="360"/>
      <c r="AW886" s="360"/>
      <c r="AX886" s="360"/>
      <c r="AY886">
        <f>COUNTA($C$886)</f>
        <v>1</v>
      </c>
    </row>
    <row r="887" spans="1:51" ht="30" customHeight="1" x14ac:dyDescent="0.15">
      <c r="A887" s="373">
        <v>10</v>
      </c>
      <c r="B887" s="373">
        <v>1</v>
      </c>
      <c r="C887" s="361" t="s">
        <v>775</v>
      </c>
      <c r="D887" s="346"/>
      <c r="E887" s="346"/>
      <c r="F887" s="346"/>
      <c r="G887" s="346"/>
      <c r="H887" s="346"/>
      <c r="I887" s="346"/>
      <c r="J887" s="347">
        <v>2000012100001</v>
      </c>
      <c r="K887" s="348"/>
      <c r="L887" s="348"/>
      <c r="M887" s="348"/>
      <c r="N887" s="348"/>
      <c r="O887" s="348"/>
      <c r="P887" s="362" t="s">
        <v>765</v>
      </c>
      <c r="Q887" s="349"/>
      <c r="R887" s="349"/>
      <c r="S887" s="349"/>
      <c r="T887" s="349"/>
      <c r="U887" s="349"/>
      <c r="V887" s="349"/>
      <c r="W887" s="349"/>
      <c r="X887" s="349"/>
      <c r="Y887" s="350">
        <v>0.2</v>
      </c>
      <c r="Z887" s="351"/>
      <c r="AA887" s="351"/>
      <c r="AB887" s="352"/>
      <c r="AC887" s="353" t="s">
        <v>80</v>
      </c>
      <c r="AD887" s="354"/>
      <c r="AE887" s="354"/>
      <c r="AF887" s="354"/>
      <c r="AG887" s="354"/>
      <c r="AH887" s="369" t="s">
        <v>405</v>
      </c>
      <c r="AI887" s="370"/>
      <c r="AJ887" s="370"/>
      <c r="AK887" s="370"/>
      <c r="AL887" s="357" t="s">
        <v>405</v>
      </c>
      <c r="AM887" s="358"/>
      <c r="AN887" s="358"/>
      <c r="AO887" s="359"/>
      <c r="AP887" s="360" t="s">
        <v>405</v>
      </c>
      <c r="AQ887" s="360"/>
      <c r="AR887" s="360"/>
      <c r="AS887" s="360"/>
      <c r="AT887" s="360"/>
      <c r="AU887" s="360"/>
      <c r="AV887" s="360"/>
      <c r="AW887" s="360"/>
      <c r="AX887" s="360"/>
      <c r="AY887">
        <f>COUNTA($C$887)</f>
        <v>1</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337</v>
      </c>
      <c r="AD910" s="155"/>
      <c r="AE910" s="155"/>
      <c r="AF910" s="155"/>
      <c r="AG910" s="155"/>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61"/>
      <c r="D911" s="346"/>
      <c r="E911" s="346"/>
      <c r="F911" s="346"/>
      <c r="G911" s="346"/>
      <c r="H911" s="346"/>
      <c r="I911" s="346"/>
      <c r="J911" s="347"/>
      <c r="K911" s="348"/>
      <c r="L911" s="348"/>
      <c r="M911" s="348"/>
      <c r="N911" s="348"/>
      <c r="O911" s="348"/>
      <c r="P911" s="362"/>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61"/>
      <c r="D912" s="346"/>
      <c r="E912" s="346"/>
      <c r="F912" s="346"/>
      <c r="G912" s="346"/>
      <c r="H912" s="346"/>
      <c r="I912" s="346"/>
      <c r="J912" s="347"/>
      <c r="K912" s="348"/>
      <c r="L912" s="348"/>
      <c r="M912" s="348"/>
      <c r="N912" s="348"/>
      <c r="O912" s="348"/>
      <c r="P912" s="362"/>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69"/>
      <c r="AI913" s="370"/>
      <c r="AJ913" s="370"/>
      <c r="AK913" s="370"/>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69"/>
      <c r="AI914" s="370"/>
      <c r="AJ914" s="370"/>
      <c r="AK914" s="370"/>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61"/>
      <c r="D915" s="346"/>
      <c r="E915" s="346"/>
      <c r="F915" s="346"/>
      <c r="G915" s="346"/>
      <c r="H915" s="346"/>
      <c r="I915" s="346"/>
      <c r="J915" s="347"/>
      <c r="K915" s="348"/>
      <c r="L915" s="348"/>
      <c r="M915" s="348"/>
      <c r="N915" s="348"/>
      <c r="O915" s="348"/>
      <c r="P915" s="362"/>
      <c r="Q915" s="349"/>
      <c r="R915" s="349"/>
      <c r="S915" s="349"/>
      <c r="T915" s="349"/>
      <c r="U915" s="349"/>
      <c r="V915" s="349"/>
      <c r="W915" s="349"/>
      <c r="X915" s="349"/>
      <c r="Y915" s="350"/>
      <c r="Z915" s="351"/>
      <c r="AA915" s="351"/>
      <c r="AB915" s="352"/>
      <c r="AC915" s="353"/>
      <c r="AD915" s="354"/>
      <c r="AE915" s="354"/>
      <c r="AF915" s="354"/>
      <c r="AG915" s="354"/>
      <c r="AH915" s="369"/>
      <c r="AI915" s="370"/>
      <c r="AJ915" s="370"/>
      <c r="AK915" s="370"/>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61"/>
      <c r="D916" s="346"/>
      <c r="E916" s="346"/>
      <c r="F916" s="346"/>
      <c r="G916" s="346"/>
      <c r="H916" s="346"/>
      <c r="I916" s="346"/>
      <c r="J916" s="347"/>
      <c r="K916" s="348"/>
      <c r="L916" s="348"/>
      <c r="M916" s="348"/>
      <c r="N916" s="348"/>
      <c r="O916" s="348"/>
      <c r="P916" s="362"/>
      <c r="Q916" s="349"/>
      <c r="R916" s="349"/>
      <c r="S916" s="349"/>
      <c r="T916" s="349"/>
      <c r="U916" s="349"/>
      <c r="V916" s="349"/>
      <c r="W916" s="349"/>
      <c r="X916" s="349"/>
      <c r="Y916" s="350"/>
      <c r="Z916" s="351"/>
      <c r="AA916" s="351"/>
      <c r="AB916" s="352"/>
      <c r="AC916" s="353"/>
      <c r="AD916" s="354"/>
      <c r="AE916" s="354"/>
      <c r="AF916" s="354"/>
      <c r="AG916" s="354"/>
      <c r="AH916" s="369"/>
      <c r="AI916" s="370"/>
      <c r="AJ916" s="370"/>
      <c r="AK916" s="370"/>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61"/>
      <c r="D917" s="346"/>
      <c r="E917" s="346"/>
      <c r="F917" s="346"/>
      <c r="G917" s="346"/>
      <c r="H917" s="346"/>
      <c r="I917" s="346"/>
      <c r="J917" s="347"/>
      <c r="K917" s="348"/>
      <c r="L917" s="348"/>
      <c r="M917" s="348"/>
      <c r="N917" s="348"/>
      <c r="O917" s="348"/>
      <c r="P917" s="362"/>
      <c r="Q917" s="349"/>
      <c r="R917" s="349"/>
      <c r="S917" s="349"/>
      <c r="T917" s="349"/>
      <c r="U917" s="349"/>
      <c r="V917" s="349"/>
      <c r="W917" s="349"/>
      <c r="X917" s="349"/>
      <c r="Y917" s="350"/>
      <c r="Z917" s="351"/>
      <c r="AA917" s="351"/>
      <c r="AB917" s="352"/>
      <c r="AC917" s="353"/>
      <c r="AD917" s="354"/>
      <c r="AE917" s="354"/>
      <c r="AF917" s="354"/>
      <c r="AG917" s="354"/>
      <c r="AH917" s="369"/>
      <c r="AI917" s="370"/>
      <c r="AJ917" s="370"/>
      <c r="AK917" s="370"/>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61"/>
      <c r="D918" s="346"/>
      <c r="E918" s="346"/>
      <c r="F918" s="346"/>
      <c r="G918" s="346"/>
      <c r="H918" s="346"/>
      <c r="I918" s="346"/>
      <c r="J918" s="347"/>
      <c r="K918" s="348"/>
      <c r="L918" s="348"/>
      <c r="M918" s="348"/>
      <c r="N918" s="348"/>
      <c r="O918" s="348"/>
      <c r="P918" s="362"/>
      <c r="Q918" s="349"/>
      <c r="R918" s="349"/>
      <c r="S918" s="349"/>
      <c r="T918" s="349"/>
      <c r="U918" s="349"/>
      <c r="V918" s="349"/>
      <c r="W918" s="349"/>
      <c r="X918" s="349"/>
      <c r="Y918" s="350"/>
      <c r="Z918" s="351"/>
      <c r="AA918" s="351"/>
      <c r="AB918" s="352"/>
      <c r="AC918" s="353"/>
      <c r="AD918" s="354"/>
      <c r="AE918" s="354"/>
      <c r="AF918" s="354"/>
      <c r="AG918" s="354"/>
      <c r="AH918" s="369"/>
      <c r="AI918" s="370"/>
      <c r="AJ918" s="370"/>
      <c r="AK918" s="370"/>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61"/>
      <c r="D919" s="346"/>
      <c r="E919" s="346"/>
      <c r="F919" s="346"/>
      <c r="G919" s="346"/>
      <c r="H919" s="346"/>
      <c r="I919" s="346"/>
      <c r="J919" s="347"/>
      <c r="K919" s="348"/>
      <c r="L919" s="348"/>
      <c r="M919" s="348"/>
      <c r="N919" s="348"/>
      <c r="O919" s="348"/>
      <c r="P919" s="362"/>
      <c r="Q919" s="349"/>
      <c r="R919" s="349"/>
      <c r="S919" s="349"/>
      <c r="T919" s="349"/>
      <c r="U919" s="349"/>
      <c r="V919" s="349"/>
      <c r="W919" s="349"/>
      <c r="X919" s="349"/>
      <c r="Y919" s="350"/>
      <c r="Z919" s="351"/>
      <c r="AA919" s="351"/>
      <c r="AB919" s="352"/>
      <c r="AC919" s="353"/>
      <c r="AD919" s="354"/>
      <c r="AE919" s="354"/>
      <c r="AF919" s="354"/>
      <c r="AG919" s="354"/>
      <c r="AH919" s="369"/>
      <c r="AI919" s="370"/>
      <c r="AJ919" s="370"/>
      <c r="AK919" s="370"/>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61"/>
      <c r="D920" s="346"/>
      <c r="E920" s="346"/>
      <c r="F920" s="346"/>
      <c r="G920" s="346"/>
      <c r="H920" s="346"/>
      <c r="I920" s="346"/>
      <c r="J920" s="347"/>
      <c r="K920" s="348"/>
      <c r="L920" s="348"/>
      <c r="M920" s="348"/>
      <c r="N920" s="348"/>
      <c r="O920" s="348"/>
      <c r="P920" s="362"/>
      <c r="Q920" s="349"/>
      <c r="R920" s="349"/>
      <c r="S920" s="349"/>
      <c r="T920" s="349"/>
      <c r="U920" s="349"/>
      <c r="V920" s="349"/>
      <c r="W920" s="349"/>
      <c r="X920" s="349"/>
      <c r="Y920" s="350"/>
      <c r="Z920" s="351"/>
      <c r="AA920" s="351"/>
      <c r="AB920" s="352"/>
      <c r="AC920" s="353"/>
      <c r="AD920" s="354"/>
      <c r="AE920" s="354"/>
      <c r="AF920" s="354"/>
      <c r="AG920" s="354"/>
      <c r="AH920" s="369"/>
      <c r="AI920" s="370"/>
      <c r="AJ920" s="370"/>
      <c r="AK920" s="370"/>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337</v>
      </c>
      <c r="AD943" s="155"/>
      <c r="AE943" s="155"/>
      <c r="AF943" s="155"/>
      <c r="AG943" s="155"/>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337</v>
      </c>
      <c r="AD976" s="155"/>
      <c r="AE976" s="155"/>
      <c r="AF976" s="155"/>
      <c r="AG976" s="155"/>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337</v>
      </c>
      <c r="AD1009" s="155"/>
      <c r="AE1009" s="155"/>
      <c r="AF1009" s="155"/>
      <c r="AG1009" s="155"/>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337</v>
      </c>
      <c r="AD1042" s="155"/>
      <c r="AE1042" s="155"/>
      <c r="AF1042" s="155"/>
      <c r="AG1042" s="155"/>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337</v>
      </c>
      <c r="AD1075" s="155"/>
      <c r="AE1075" s="155"/>
      <c r="AF1075" s="155"/>
      <c r="AG1075" s="155"/>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343</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329</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AE32">
    <cfRule type="expression" dxfId="2801" priority="14025">
      <formula>IF(RIGHT(TEXT(AE32,"0.#"),1)=".",FALSE,TRUE)</formula>
    </cfRule>
    <cfRule type="expression" dxfId="2800" priority="14026">
      <formula>IF(RIGHT(TEXT(AE32,"0.#"),1)=".",TRUE,FALSE)</formula>
    </cfRule>
  </conditionalFormatting>
  <conditionalFormatting sqref="P18:AX18">
    <cfRule type="expression" dxfId="2799" priority="13911">
      <formula>IF(RIGHT(TEXT(P18,"0.#"),1)=".",FALSE,TRUE)</formula>
    </cfRule>
    <cfRule type="expression" dxfId="2798" priority="13912">
      <formula>IF(RIGHT(TEXT(P18,"0.#"),1)=".",TRUE,FALSE)</formula>
    </cfRule>
  </conditionalFormatting>
  <conditionalFormatting sqref="Y790">
    <cfRule type="expression" dxfId="2797" priority="13907">
      <formula>IF(RIGHT(TEXT(Y790,"0.#"),1)=".",FALSE,TRUE)</formula>
    </cfRule>
    <cfRule type="expression" dxfId="2796" priority="13908">
      <formula>IF(RIGHT(TEXT(Y790,"0.#"),1)=".",TRUE,FALSE)</formula>
    </cfRule>
  </conditionalFormatting>
  <conditionalFormatting sqref="Y799">
    <cfRule type="expression" dxfId="2795" priority="13903">
      <formula>IF(RIGHT(TEXT(Y799,"0.#"),1)=".",FALSE,TRUE)</formula>
    </cfRule>
    <cfRule type="expression" dxfId="2794" priority="13904">
      <formula>IF(RIGHT(TEXT(Y799,"0.#"),1)=".",TRUE,FALSE)</formula>
    </cfRule>
  </conditionalFormatting>
  <conditionalFormatting sqref="Y830:Y837 Y828 Y817:Y824 Y815 Y804:Y811">
    <cfRule type="expression" dxfId="2793" priority="13685">
      <formula>IF(RIGHT(TEXT(Y804,"0.#"),1)=".",FALSE,TRUE)</formula>
    </cfRule>
    <cfRule type="expression" dxfId="2792" priority="13686">
      <formula>IF(RIGHT(TEXT(Y804,"0.#"),1)=".",TRUE,FALSE)</formula>
    </cfRule>
  </conditionalFormatting>
  <conditionalFormatting sqref="P16:AQ17 P15:AX15 P13:AX13">
    <cfRule type="expression" dxfId="2791" priority="13733">
      <formula>IF(RIGHT(TEXT(P13,"0.#"),1)=".",FALSE,TRUE)</formula>
    </cfRule>
    <cfRule type="expression" dxfId="2790" priority="13734">
      <formula>IF(RIGHT(TEXT(P13,"0.#"),1)=".",TRUE,FALSE)</formula>
    </cfRule>
  </conditionalFormatting>
  <conditionalFormatting sqref="P19:AJ19">
    <cfRule type="expression" dxfId="2789" priority="13731">
      <formula>IF(RIGHT(TEXT(P19,"0.#"),1)=".",FALSE,TRUE)</formula>
    </cfRule>
    <cfRule type="expression" dxfId="2788" priority="13732">
      <formula>IF(RIGHT(TEXT(P19,"0.#"),1)=".",TRUE,FALSE)</formula>
    </cfRule>
  </conditionalFormatting>
  <conditionalFormatting sqref="AE101 AQ101">
    <cfRule type="expression" dxfId="2787" priority="13723">
      <formula>IF(RIGHT(TEXT(AE101,"0.#"),1)=".",FALSE,TRUE)</formula>
    </cfRule>
    <cfRule type="expression" dxfId="2786" priority="13724">
      <formula>IF(RIGHT(TEXT(AE101,"0.#"),1)=".",TRUE,FALSE)</formula>
    </cfRule>
  </conditionalFormatting>
  <conditionalFormatting sqref="Y791:Y798 Y789">
    <cfRule type="expression" dxfId="2785" priority="13709">
      <formula>IF(RIGHT(TEXT(Y789,"0.#"),1)=".",FALSE,TRUE)</formula>
    </cfRule>
    <cfRule type="expression" dxfId="2784" priority="13710">
      <formula>IF(RIGHT(TEXT(Y789,"0.#"),1)=".",TRUE,FALSE)</formula>
    </cfRule>
  </conditionalFormatting>
  <conditionalFormatting sqref="AU790">
    <cfRule type="expression" dxfId="2783" priority="13707">
      <formula>IF(RIGHT(TEXT(AU790,"0.#"),1)=".",FALSE,TRUE)</formula>
    </cfRule>
    <cfRule type="expression" dxfId="2782" priority="13708">
      <formula>IF(RIGHT(TEXT(AU790,"0.#"),1)=".",TRUE,FALSE)</formula>
    </cfRule>
  </conditionalFormatting>
  <conditionalFormatting sqref="AU799">
    <cfRule type="expression" dxfId="2781" priority="13705">
      <formula>IF(RIGHT(TEXT(AU799,"0.#"),1)=".",FALSE,TRUE)</formula>
    </cfRule>
    <cfRule type="expression" dxfId="2780" priority="13706">
      <formula>IF(RIGHT(TEXT(AU799,"0.#"),1)=".",TRUE,FALSE)</formula>
    </cfRule>
  </conditionalFormatting>
  <conditionalFormatting sqref="AU791:AU798">
    <cfRule type="expression" dxfId="2779" priority="13703">
      <formula>IF(RIGHT(TEXT(AU791,"0.#"),1)=".",FALSE,TRUE)</formula>
    </cfRule>
    <cfRule type="expression" dxfId="2778" priority="13704">
      <formula>IF(RIGHT(TEXT(AU791,"0.#"),1)=".",TRUE,FALSE)</formula>
    </cfRule>
  </conditionalFormatting>
  <conditionalFormatting sqref="Y829 Y816 Y803">
    <cfRule type="expression" dxfId="2777" priority="13689">
      <formula>IF(RIGHT(TEXT(Y803,"0.#"),1)=".",FALSE,TRUE)</formula>
    </cfRule>
    <cfRule type="expression" dxfId="2776" priority="13690">
      <formula>IF(RIGHT(TEXT(Y803,"0.#"),1)=".",TRUE,FALSE)</formula>
    </cfRule>
  </conditionalFormatting>
  <conditionalFormatting sqref="Y838 Y825 Y812">
    <cfRule type="expression" dxfId="2775" priority="13687">
      <formula>IF(RIGHT(TEXT(Y812,"0.#"),1)=".",FALSE,TRUE)</formula>
    </cfRule>
    <cfRule type="expression" dxfId="2774" priority="13688">
      <formula>IF(RIGHT(TEXT(Y812,"0.#"),1)=".",TRUE,FALSE)</formula>
    </cfRule>
  </conditionalFormatting>
  <conditionalFormatting sqref="AU829 AU816 AU803">
    <cfRule type="expression" dxfId="2773" priority="13683">
      <formula>IF(RIGHT(TEXT(AU803,"0.#"),1)=".",FALSE,TRUE)</formula>
    </cfRule>
    <cfRule type="expression" dxfId="2772" priority="13684">
      <formula>IF(RIGHT(TEXT(AU803,"0.#"),1)=".",TRUE,FALSE)</formula>
    </cfRule>
  </conditionalFormatting>
  <conditionalFormatting sqref="AU838 AU825 AU812">
    <cfRule type="expression" dxfId="2771" priority="13681">
      <formula>IF(RIGHT(TEXT(AU812,"0.#"),1)=".",FALSE,TRUE)</formula>
    </cfRule>
    <cfRule type="expression" dxfId="2770" priority="13682">
      <formula>IF(RIGHT(TEXT(AU812,"0.#"),1)=".",TRUE,FALSE)</formula>
    </cfRule>
  </conditionalFormatting>
  <conditionalFormatting sqref="AU830:AU837 AU828 AU817:AU824 AU815 AU804:AU811 AU802">
    <cfRule type="expression" dxfId="2769" priority="13679">
      <formula>IF(RIGHT(TEXT(AU802,"0.#"),1)=".",FALSE,TRUE)</formula>
    </cfRule>
    <cfRule type="expression" dxfId="2768" priority="13680">
      <formula>IF(RIGHT(TEXT(AU802,"0.#"),1)=".",TRUE,FALSE)</formula>
    </cfRule>
  </conditionalFormatting>
  <conditionalFormatting sqref="AM87">
    <cfRule type="expression" dxfId="2767" priority="13333">
      <formula>IF(RIGHT(TEXT(AM87,"0.#"),1)=".",FALSE,TRUE)</formula>
    </cfRule>
    <cfRule type="expression" dxfId="2766" priority="13334">
      <formula>IF(RIGHT(TEXT(AM87,"0.#"),1)=".",TRUE,FALSE)</formula>
    </cfRule>
  </conditionalFormatting>
  <conditionalFormatting sqref="AE55">
    <cfRule type="expression" dxfId="2765" priority="13401">
      <formula>IF(RIGHT(TEXT(AE55,"0.#"),1)=".",FALSE,TRUE)</formula>
    </cfRule>
    <cfRule type="expression" dxfId="2764" priority="13402">
      <formula>IF(RIGHT(TEXT(AE55,"0.#"),1)=".",TRUE,FALSE)</formula>
    </cfRule>
  </conditionalFormatting>
  <conditionalFormatting sqref="AI55">
    <cfRule type="expression" dxfId="2763" priority="13399">
      <formula>IF(RIGHT(TEXT(AI55,"0.#"),1)=".",FALSE,TRUE)</formula>
    </cfRule>
    <cfRule type="expression" dxfId="2762" priority="13400">
      <formula>IF(RIGHT(TEXT(AI55,"0.#"),1)=".",TRUE,FALSE)</formula>
    </cfRule>
  </conditionalFormatting>
  <conditionalFormatting sqref="AE33">
    <cfRule type="expression" dxfId="2761" priority="13493">
      <formula>IF(RIGHT(TEXT(AE33,"0.#"),1)=".",FALSE,TRUE)</formula>
    </cfRule>
    <cfRule type="expression" dxfId="2760" priority="13494">
      <formula>IF(RIGHT(TEXT(AE33,"0.#"),1)=".",TRUE,FALSE)</formula>
    </cfRule>
  </conditionalFormatting>
  <conditionalFormatting sqref="AE34">
    <cfRule type="expression" dxfId="2759" priority="13491">
      <formula>IF(RIGHT(TEXT(AE34,"0.#"),1)=".",FALSE,TRUE)</formula>
    </cfRule>
    <cfRule type="expression" dxfId="2758" priority="13492">
      <formula>IF(RIGHT(TEXT(AE34,"0.#"),1)=".",TRUE,FALSE)</formula>
    </cfRule>
  </conditionalFormatting>
  <conditionalFormatting sqref="AI34">
    <cfRule type="expression" dxfId="2757" priority="13489">
      <formula>IF(RIGHT(TEXT(AI34,"0.#"),1)=".",FALSE,TRUE)</formula>
    </cfRule>
    <cfRule type="expression" dxfId="2756" priority="13490">
      <formula>IF(RIGHT(TEXT(AI34,"0.#"),1)=".",TRUE,FALSE)</formula>
    </cfRule>
  </conditionalFormatting>
  <conditionalFormatting sqref="AI33">
    <cfRule type="expression" dxfId="2755" priority="13487">
      <formula>IF(RIGHT(TEXT(AI33,"0.#"),1)=".",FALSE,TRUE)</formula>
    </cfRule>
    <cfRule type="expression" dxfId="2754" priority="13488">
      <formula>IF(RIGHT(TEXT(AI33,"0.#"),1)=".",TRUE,FALSE)</formula>
    </cfRule>
  </conditionalFormatting>
  <conditionalFormatting sqref="AI32">
    <cfRule type="expression" dxfId="2753" priority="13485">
      <formula>IF(RIGHT(TEXT(AI32,"0.#"),1)=".",FALSE,TRUE)</formula>
    </cfRule>
    <cfRule type="expression" dxfId="2752" priority="13486">
      <formula>IF(RIGHT(TEXT(AI32,"0.#"),1)=".",TRUE,FALSE)</formula>
    </cfRule>
  </conditionalFormatting>
  <conditionalFormatting sqref="AQ32:AQ34">
    <cfRule type="expression" dxfId="2751" priority="13473">
      <formula>IF(RIGHT(TEXT(AQ32,"0.#"),1)=".",FALSE,TRUE)</formula>
    </cfRule>
    <cfRule type="expression" dxfId="2750" priority="13474">
      <formula>IF(RIGHT(TEXT(AQ32,"0.#"),1)=".",TRUE,FALSE)</formula>
    </cfRule>
  </conditionalFormatting>
  <conditionalFormatting sqref="AU32:AU34">
    <cfRule type="expression" dxfId="2749" priority="13471">
      <formula>IF(RIGHT(TEXT(AU32,"0.#"),1)=".",FALSE,TRUE)</formula>
    </cfRule>
    <cfRule type="expression" dxfId="2748" priority="13472">
      <formula>IF(RIGHT(TEXT(AU32,"0.#"),1)=".",TRUE,FALSE)</formula>
    </cfRule>
  </conditionalFormatting>
  <conditionalFormatting sqref="AE53">
    <cfRule type="expression" dxfId="2747" priority="13405">
      <formula>IF(RIGHT(TEXT(AE53,"0.#"),1)=".",FALSE,TRUE)</formula>
    </cfRule>
    <cfRule type="expression" dxfId="2746" priority="13406">
      <formula>IF(RIGHT(TEXT(AE53,"0.#"),1)=".",TRUE,FALSE)</formula>
    </cfRule>
  </conditionalFormatting>
  <conditionalFormatting sqref="AE54">
    <cfRule type="expression" dxfId="2745" priority="13403">
      <formula>IF(RIGHT(TEXT(AE54,"0.#"),1)=".",FALSE,TRUE)</formula>
    </cfRule>
    <cfRule type="expression" dxfId="2744" priority="13404">
      <formula>IF(RIGHT(TEXT(AE54,"0.#"),1)=".",TRUE,FALSE)</formula>
    </cfRule>
  </conditionalFormatting>
  <conditionalFormatting sqref="AI54">
    <cfRule type="expression" dxfId="2743" priority="13397">
      <formula>IF(RIGHT(TEXT(AI54,"0.#"),1)=".",FALSE,TRUE)</formula>
    </cfRule>
    <cfRule type="expression" dxfId="2742" priority="13398">
      <formula>IF(RIGHT(TEXT(AI54,"0.#"),1)=".",TRUE,FALSE)</formula>
    </cfRule>
  </conditionalFormatting>
  <conditionalFormatting sqref="AI53">
    <cfRule type="expression" dxfId="2741" priority="13395">
      <formula>IF(RIGHT(TEXT(AI53,"0.#"),1)=".",FALSE,TRUE)</formula>
    </cfRule>
    <cfRule type="expression" dxfId="2740" priority="13396">
      <formula>IF(RIGHT(TEXT(AI53,"0.#"),1)=".",TRUE,FALSE)</formula>
    </cfRule>
  </conditionalFormatting>
  <conditionalFormatting sqref="AM53">
    <cfRule type="expression" dxfId="2739" priority="13393">
      <formula>IF(RIGHT(TEXT(AM53,"0.#"),1)=".",FALSE,TRUE)</formula>
    </cfRule>
    <cfRule type="expression" dxfId="2738" priority="13394">
      <formula>IF(RIGHT(TEXT(AM53,"0.#"),1)=".",TRUE,FALSE)</formula>
    </cfRule>
  </conditionalFormatting>
  <conditionalFormatting sqref="AM54">
    <cfRule type="expression" dxfId="2737" priority="13391">
      <formula>IF(RIGHT(TEXT(AM54,"0.#"),1)=".",FALSE,TRUE)</formula>
    </cfRule>
    <cfRule type="expression" dxfId="2736" priority="13392">
      <formula>IF(RIGHT(TEXT(AM54,"0.#"),1)=".",TRUE,FALSE)</formula>
    </cfRule>
  </conditionalFormatting>
  <conditionalFormatting sqref="AM55">
    <cfRule type="expression" dxfId="2735" priority="13389">
      <formula>IF(RIGHT(TEXT(AM55,"0.#"),1)=".",FALSE,TRUE)</formula>
    </cfRule>
    <cfRule type="expression" dxfId="2734" priority="13390">
      <formula>IF(RIGHT(TEXT(AM55,"0.#"),1)=".",TRUE,FALSE)</formula>
    </cfRule>
  </conditionalFormatting>
  <conditionalFormatting sqref="AE60">
    <cfRule type="expression" dxfId="2733" priority="13375">
      <formula>IF(RIGHT(TEXT(AE60,"0.#"),1)=".",FALSE,TRUE)</formula>
    </cfRule>
    <cfRule type="expression" dxfId="2732" priority="13376">
      <formula>IF(RIGHT(TEXT(AE60,"0.#"),1)=".",TRUE,FALSE)</formula>
    </cfRule>
  </conditionalFormatting>
  <conditionalFormatting sqref="AE61">
    <cfRule type="expression" dxfId="2731" priority="13373">
      <formula>IF(RIGHT(TEXT(AE61,"0.#"),1)=".",FALSE,TRUE)</formula>
    </cfRule>
    <cfRule type="expression" dxfId="2730" priority="13374">
      <formula>IF(RIGHT(TEXT(AE61,"0.#"),1)=".",TRUE,FALSE)</formula>
    </cfRule>
  </conditionalFormatting>
  <conditionalFormatting sqref="AE62">
    <cfRule type="expression" dxfId="2729" priority="13371">
      <formula>IF(RIGHT(TEXT(AE62,"0.#"),1)=".",FALSE,TRUE)</formula>
    </cfRule>
    <cfRule type="expression" dxfId="2728" priority="13372">
      <formula>IF(RIGHT(TEXT(AE62,"0.#"),1)=".",TRUE,FALSE)</formula>
    </cfRule>
  </conditionalFormatting>
  <conditionalFormatting sqref="AI62">
    <cfRule type="expression" dxfId="2727" priority="13369">
      <formula>IF(RIGHT(TEXT(AI62,"0.#"),1)=".",FALSE,TRUE)</formula>
    </cfRule>
    <cfRule type="expression" dxfId="2726" priority="13370">
      <formula>IF(RIGHT(TEXT(AI62,"0.#"),1)=".",TRUE,FALSE)</formula>
    </cfRule>
  </conditionalFormatting>
  <conditionalFormatting sqref="AI61">
    <cfRule type="expression" dxfId="2725" priority="13367">
      <formula>IF(RIGHT(TEXT(AI61,"0.#"),1)=".",FALSE,TRUE)</formula>
    </cfRule>
    <cfRule type="expression" dxfId="2724" priority="13368">
      <formula>IF(RIGHT(TEXT(AI61,"0.#"),1)=".",TRUE,FALSE)</formula>
    </cfRule>
  </conditionalFormatting>
  <conditionalFormatting sqref="AI60">
    <cfRule type="expression" dxfId="2723" priority="13365">
      <formula>IF(RIGHT(TEXT(AI60,"0.#"),1)=".",FALSE,TRUE)</formula>
    </cfRule>
    <cfRule type="expression" dxfId="2722" priority="13366">
      <formula>IF(RIGHT(TEXT(AI60,"0.#"),1)=".",TRUE,FALSE)</formula>
    </cfRule>
  </conditionalFormatting>
  <conditionalFormatting sqref="AM60">
    <cfRule type="expression" dxfId="2721" priority="13363">
      <formula>IF(RIGHT(TEXT(AM60,"0.#"),1)=".",FALSE,TRUE)</formula>
    </cfRule>
    <cfRule type="expression" dxfId="2720" priority="13364">
      <formula>IF(RIGHT(TEXT(AM60,"0.#"),1)=".",TRUE,FALSE)</formula>
    </cfRule>
  </conditionalFormatting>
  <conditionalFormatting sqref="AM61">
    <cfRule type="expression" dxfId="2719" priority="13361">
      <formula>IF(RIGHT(TEXT(AM61,"0.#"),1)=".",FALSE,TRUE)</formula>
    </cfRule>
    <cfRule type="expression" dxfId="2718" priority="13362">
      <formula>IF(RIGHT(TEXT(AM61,"0.#"),1)=".",TRUE,FALSE)</formula>
    </cfRule>
  </conditionalFormatting>
  <conditionalFormatting sqref="AM62">
    <cfRule type="expression" dxfId="2717" priority="13359">
      <formula>IF(RIGHT(TEXT(AM62,"0.#"),1)=".",FALSE,TRUE)</formula>
    </cfRule>
    <cfRule type="expression" dxfId="2716" priority="13360">
      <formula>IF(RIGHT(TEXT(AM62,"0.#"),1)=".",TRUE,FALSE)</formula>
    </cfRule>
  </conditionalFormatting>
  <conditionalFormatting sqref="AE87">
    <cfRule type="expression" dxfId="2715" priority="13345">
      <formula>IF(RIGHT(TEXT(AE87,"0.#"),1)=".",FALSE,TRUE)</formula>
    </cfRule>
    <cfRule type="expression" dxfId="2714" priority="13346">
      <formula>IF(RIGHT(TEXT(AE87,"0.#"),1)=".",TRUE,FALSE)</formula>
    </cfRule>
  </conditionalFormatting>
  <conditionalFormatting sqref="AE88">
    <cfRule type="expression" dxfId="2713" priority="13343">
      <formula>IF(RIGHT(TEXT(AE88,"0.#"),1)=".",FALSE,TRUE)</formula>
    </cfRule>
    <cfRule type="expression" dxfId="2712" priority="13344">
      <formula>IF(RIGHT(TEXT(AE88,"0.#"),1)=".",TRUE,FALSE)</formula>
    </cfRule>
  </conditionalFormatting>
  <conditionalFormatting sqref="AE89">
    <cfRule type="expression" dxfId="2711" priority="13341">
      <formula>IF(RIGHT(TEXT(AE89,"0.#"),1)=".",FALSE,TRUE)</formula>
    </cfRule>
    <cfRule type="expression" dxfId="2710" priority="13342">
      <formula>IF(RIGHT(TEXT(AE89,"0.#"),1)=".",TRUE,FALSE)</formula>
    </cfRule>
  </conditionalFormatting>
  <conditionalFormatting sqref="AI89">
    <cfRule type="expression" dxfId="2709" priority="13339">
      <formula>IF(RIGHT(TEXT(AI89,"0.#"),1)=".",FALSE,TRUE)</formula>
    </cfRule>
    <cfRule type="expression" dxfId="2708" priority="13340">
      <formula>IF(RIGHT(TEXT(AI89,"0.#"),1)=".",TRUE,FALSE)</formula>
    </cfRule>
  </conditionalFormatting>
  <conditionalFormatting sqref="AI88">
    <cfRule type="expression" dxfId="2707" priority="13337">
      <formula>IF(RIGHT(TEXT(AI88,"0.#"),1)=".",FALSE,TRUE)</formula>
    </cfRule>
    <cfRule type="expression" dxfId="2706" priority="13338">
      <formula>IF(RIGHT(TEXT(AI88,"0.#"),1)=".",TRUE,FALSE)</formula>
    </cfRule>
  </conditionalFormatting>
  <conditionalFormatting sqref="AI87">
    <cfRule type="expression" dxfId="2705" priority="13335">
      <formula>IF(RIGHT(TEXT(AI87,"0.#"),1)=".",FALSE,TRUE)</formula>
    </cfRule>
    <cfRule type="expression" dxfId="2704" priority="13336">
      <formula>IF(RIGHT(TEXT(AI87,"0.#"),1)=".",TRUE,FALSE)</formula>
    </cfRule>
  </conditionalFormatting>
  <conditionalFormatting sqref="AM88">
    <cfRule type="expression" dxfId="2703" priority="13331">
      <formula>IF(RIGHT(TEXT(AM88,"0.#"),1)=".",FALSE,TRUE)</formula>
    </cfRule>
    <cfRule type="expression" dxfId="2702" priority="13332">
      <formula>IF(RIGHT(TEXT(AM88,"0.#"),1)=".",TRUE,FALSE)</formula>
    </cfRule>
  </conditionalFormatting>
  <conditionalFormatting sqref="AM89">
    <cfRule type="expression" dxfId="2701" priority="13329">
      <formula>IF(RIGHT(TEXT(AM89,"0.#"),1)=".",FALSE,TRUE)</formula>
    </cfRule>
    <cfRule type="expression" dxfId="2700" priority="13330">
      <formula>IF(RIGHT(TEXT(AM89,"0.#"),1)=".",TRUE,FALSE)</formula>
    </cfRule>
  </conditionalFormatting>
  <conditionalFormatting sqref="AE92">
    <cfRule type="expression" dxfId="2699" priority="13315">
      <formula>IF(RIGHT(TEXT(AE92,"0.#"),1)=".",FALSE,TRUE)</formula>
    </cfRule>
    <cfRule type="expression" dxfId="2698" priority="13316">
      <formula>IF(RIGHT(TEXT(AE92,"0.#"),1)=".",TRUE,FALSE)</formula>
    </cfRule>
  </conditionalFormatting>
  <conditionalFormatting sqref="AE93">
    <cfRule type="expression" dxfId="2697" priority="13313">
      <formula>IF(RIGHT(TEXT(AE93,"0.#"),1)=".",FALSE,TRUE)</formula>
    </cfRule>
    <cfRule type="expression" dxfId="2696" priority="13314">
      <formula>IF(RIGHT(TEXT(AE93,"0.#"),1)=".",TRUE,FALSE)</formula>
    </cfRule>
  </conditionalFormatting>
  <conditionalFormatting sqref="AE94">
    <cfRule type="expression" dxfId="2695" priority="13311">
      <formula>IF(RIGHT(TEXT(AE94,"0.#"),1)=".",FALSE,TRUE)</formula>
    </cfRule>
    <cfRule type="expression" dxfId="2694" priority="13312">
      <formula>IF(RIGHT(TEXT(AE94,"0.#"),1)=".",TRUE,FALSE)</formula>
    </cfRule>
  </conditionalFormatting>
  <conditionalFormatting sqref="AI94">
    <cfRule type="expression" dxfId="2693" priority="13309">
      <formula>IF(RIGHT(TEXT(AI94,"0.#"),1)=".",FALSE,TRUE)</formula>
    </cfRule>
    <cfRule type="expression" dxfId="2692" priority="13310">
      <formula>IF(RIGHT(TEXT(AI94,"0.#"),1)=".",TRUE,FALSE)</formula>
    </cfRule>
  </conditionalFormatting>
  <conditionalFormatting sqref="AI93">
    <cfRule type="expression" dxfId="2691" priority="13307">
      <formula>IF(RIGHT(TEXT(AI93,"0.#"),1)=".",FALSE,TRUE)</formula>
    </cfRule>
    <cfRule type="expression" dxfId="2690" priority="13308">
      <formula>IF(RIGHT(TEXT(AI93,"0.#"),1)=".",TRUE,FALSE)</formula>
    </cfRule>
  </conditionalFormatting>
  <conditionalFormatting sqref="AI92">
    <cfRule type="expression" dxfId="2689" priority="13305">
      <formula>IF(RIGHT(TEXT(AI92,"0.#"),1)=".",FALSE,TRUE)</formula>
    </cfRule>
    <cfRule type="expression" dxfId="2688" priority="13306">
      <formula>IF(RIGHT(TEXT(AI92,"0.#"),1)=".",TRUE,FALSE)</formula>
    </cfRule>
  </conditionalFormatting>
  <conditionalFormatting sqref="AM92">
    <cfRule type="expression" dxfId="2687" priority="13303">
      <formula>IF(RIGHT(TEXT(AM92,"0.#"),1)=".",FALSE,TRUE)</formula>
    </cfRule>
    <cfRule type="expression" dxfId="2686" priority="13304">
      <formula>IF(RIGHT(TEXT(AM92,"0.#"),1)=".",TRUE,FALSE)</formula>
    </cfRule>
  </conditionalFormatting>
  <conditionalFormatting sqref="AM93">
    <cfRule type="expression" dxfId="2685" priority="13301">
      <formula>IF(RIGHT(TEXT(AM93,"0.#"),1)=".",FALSE,TRUE)</formula>
    </cfRule>
    <cfRule type="expression" dxfId="2684" priority="13302">
      <formula>IF(RIGHT(TEXT(AM93,"0.#"),1)=".",TRUE,FALSE)</formula>
    </cfRule>
  </conditionalFormatting>
  <conditionalFormatting sqref="AM94">
    <cfRule type="expression" dxfId="2683" priority="13299">
      <formula>IF(RIGHT(TEXT(AM94,"0.#"),1)=".",FALSE,TRUE)</formula>
    </cfRule>
    <cfRule type="expression" dxfId="2682" priority="13300">
      <formula>IF(RIGHT(TEXT(AM94,"0.#"),1)=".",TRUE,FALSE)</formula>
    </cfRule>
  </conditionalFormatting>
  <conditionalFormatting sqref="AE97">
    <cfRule type="expression" dxfId="2681" priority="13285">
      <formula>IF(RIGHT(TEXT(AE97,"0.#"),1)=".",FALSE,TRUE)</formula>
    </cfRule>
    <cfRule type="expression" dxfId="2680" priority="13286">
      <formula>IF(RIGHT(TEXT(AE97,"0.#"),1)=".",TRUE,FALSE)</formula>
    </cfRule>
  </conditionalFormatting>
  <conditionalFormatting sqref="AE98">
    <cfRule type="expression" dxfId="2679" priority="13283">
      <formula>IF(RIGHT(TEXT(AE98,"0.#"),1)=".",FALSE,TRUE)</formula>
    </cfRule>
    <cfRule type="expression" dxfId="2678" priority="13284">
      <formula>IF(RIGHT(TEXT(AE98,"0.#"),1)=".",TRUE,FALSE)</formula>
    </cfRule>
  </conditionalFormatting>
  <conditionalFormatting sqref="AE99">
    <cfRule type="expression" dxfId="2677" priority="13281">
      <formula>IF(RIGHT(TEXT(AE99,"0.#"),1)=".",FALSE,TRUE)</formula>
    </cfRule>
    <cfRule type="expression" dxfId="2676" priority="13282">
      <formula>IF(RIGHT(TEXT(AE99,"0.#"),1)=".",TRUE,FALSE)</formula>
    </cfRule>
  </conditionalFormatting>
  <conditionalFormatting sqref="AI99">
    <cfRule type="expression" dxfId="2675" priority="13279">
      <formula>IF(RIGHT(TEXT(AI99,"0.#"),1)=".",FALSE,TRUE)</formula>
    </cfRule>
    <cfRule type="expression" dxfId="2674" priority="13280">
      <formula>IF(RIGHT(TEXT(AI99,"0.#"),1)=".",TRUE,FALSE)</formula>
    </cfRule>
  </conditionalFormatting>
  <conditionalFormatting sqref="AI98">
    <cfRule type="expression" dxfId="2673" priority="13277">
      <formula>IF(RIGHT(TEXT(AI98,"0.#"),1)=".",FALSE,TRUE)</formula>
    </cfRule>
    <cfRule type="expression" dxfId="2672" priority="13278">
      <formula>IF(RIGHT(TEXT(AI98,"0.#"),1)=".",TRUE,FALSE)</formula>
    </cfRule>
  </conditionalFormatting>
  <conditionalFormatting sqref="AI97">
    <cfRule type="expression" dxfId="2671" priority="13275">
      <formula>IF(RIGHT(TEXT(AI97,"0.#"),1)=".",FALSE,TRUE)</formula>
    </cfRule>
    <cfRule type="expression" dxfId="2670" priority="13276">
      <formula>IF(RIGHT(TEXT(AI97,"0.#"),1)=".",TRUE,FALSE)</formula>
    </cfRule>
  </conditionalFormatting>
  <conditionalFormatting sqref="AM97">
    <cfRule type="expression" dxfId="2669" priority="13273">
      <formula>IF(RIGHT(TEXT(AM97,"0.#"),1)=".",FALSE,TRUE)</formula>
    </cfRule>
    <cfRule type="expression" dxfId="2668" priority="13274">
      <formula>IF(RIGHT(TEXT(AM97,"0.#"),1)=".",TRUE,FALSE)</formula>
    </cfRule>
  </conditionalFormatting>
  <conditionalFormatting sqref="AM98">
    <cfRule type="expression" dxfId="2667" priority="13271">
      <formula>IF(RIGHT(TEXT(AM98,"0.#"),1)=".",FALSE,TRUE)</formula>
    </cfRule>
    <cfRule type="expression" dxfId="2666" priority="13272">
      <formula>IF(RIGHT(TEXT(AM98,"0.#"),1)=".",TRUE,FALSE)</formula>
    </cfRule>
  </conditionalFormatting>
  <conditionalFormatting sqref="AM99">
    <cfRule type="expression" dxfId="2665" priority="13269">
      <formula>IF(RIGHT(TEXT(AM99,"0.#"),1)=".",FALSE,TRUE)</formula>
    </cfRule>
    <cfRule type="expression" dxfId="2664" priority="13270">
      <formula>IF(RIGHT(TEXT(AM99,"0.#"),1)=".",TRUE,FALSE)</formula>
    </cfRule>
  </conditionalFormatting>
  <conditionalFormatting sqref="AI101">
    <cfRule type="expression" dxfId="2663" priority="13255">
      <formula>IF(RIGHT(TEXT(AI101,"0.#"),1)=".",FALSE,TRUE)</formula>
    </cfRule>
    <cfRule type="expression" dxfId="2662" priority="13256">
      <formula>IF(RIGHT(TEXT(AI101,"0.#"),1)=".",TRUE,FALSE)</formula>
    </cfRule>
  </conditionalFormatting>
  <conditionalFormatting sqref="AM101">
    <cfRule type="expression" dxfId="2661" priority="13253">
      <formula>IF(RIGHT(TEXT(AM101,"0.#"),1)=".",FALSE,TRUE)</formula>
    </cfRule>
    <cfRule type="expression" dxfId="2660" priority="13254">
      <formula>IF(RIGHT(TEXT(AM101,"0.#"),1)=".",TRUE,FALSE)</formula>
    </cfRule>
  </conditionalFormatting>
  <conditionalFormatting sqref="AE102">
    <cfRule type="expression" dxfId="2659" priority="13251">
      <formula>IF(RIGHT(TEXT(AE102,"0.#"),1)=".",FALSE,TRUE)</formula>
    </cfRule>
    <cfRule type="expression" dxfId="2658" priority="13252">
      <formula>IF(RIGHT(TEXT(AE102,"0.#"),1)=".",TRUE,FALSE)</formula>
    </cfRule>
  </conditionalFormatting>
  <conditionalFormatting sqref="AI102">
    <cfRule type="expression" dxfId="2657" priority="13249">
      <formula>IF(RIGHT(TEXT(AI102,"0.#"),1)=".",FALSE,TRUE)</formula>
    </cfRule>
    <cfRule type="expression" dxfId="2656" priority="13250">
      <formula>IF(RIGHT(TEXT(AI102,"0.#"),1)=".",TRUE,FALSE)</formula>
    </cfRule>
  </conditionalFormatting>
  <conditionalFormatting sqref="AM102">
    <cfRule type="expression" dxfId="2655" priority="13247">
      <formula>IF(RIGHT(TEXT(AM102,"0.#"),1)=".",FALSE,TRUE)</formula>
    </cfRule>
    <cfRule type="expression" dxfId="2654" priority="13248">
      <formula>IF(RIGHT(TEXT(AM102,"0.#"),1)=".",TRUE,FALSE)</formula>
    </cfRule>
  </conditionalFormatting>
  <conditionalFormatting sqref="AQ102">
    <cfRule type="expression" dxfId="2653" priority="13245">
      <formula>IF(RIGHT(TEXT(AQ102,"0.#"),1)=".",FALSE,TRUE)</formula>
    </cfRule>
    <cfRule type="expression" dxfId="2652" priority="13246">
      <formula>IF(RIGHT(TEXT(AQ102,"0.#"),1)=".",TRUE,FALSE)</formula>
    </cfRule>
  </conditionalFormatting>
  <conditionalFormatting sqref="AE104">
    <cfRule type="expression" dxfId="2651" priority="13243">
      <formula>IF(RIGHT(TEXT(AE104,"0.#"),1)=".",FALSE,TRUE)</formula>
    </cfRule>
    <cfRule type="expression" dxfId="2650" priority="13244">
      <formula>IF(RIGHT(TEXT(AE104,"0.#"),1)=".",TRUE,FALSE)</formula>
    </cfRule>
  </conditionalFormatting>
  <conditionalFormatting sqref="AI104">
    <cfRule type="expression" dxfId="2649" priority="13241">
      <formula>IF(RIGHT(TEXT(AI104,"0.#"),1)=".",FALSE,TRUE)</formula>
    </cfRule>
    <cfRule type="expression" dxfId="2648" priority="13242">
      <formula>IF(RIGHT(TEXT(AI104,"0.#"),1)=".",TRUE,FALSE)</formula>
    </cfRule>
  </conditionalFormatting>
  <conditionalFormatting sqref="AM104">
    <cfRule type="expression" dxfId="2647" priority="13239">
      <formula>IF(RIGHT(TEXT(AM104,"0.#"),1)=".",FALSE,TRUE)</formula>
    </cfRule>
    <cfRule type="expression" dxfId="2646" priority="13240">
      <formula>IF(RIGHT(TEXT(AM104,"0.#"),1)=".",TRUE,FALSE)</formula>
    </cfRule>
  </conditionalFormatting>
  <conditionalFormatting sqref="AE105">
    <cfRule type="expression" dxfId="2645" priority="13237">
      <formula>IF(RIGHT(TEXT(AE105,"0.#"),1)=".",FALSE,TRUE)</formula>
    </cfRule>
    <cfRule type="expression" dxfId="2644" priority="13238">
      <formula>IF(RIGHT(TEXT(AE105,"0.#"),1)=".",TRUE,FALSE)</formula>
    </cfRule>
  </conditionalFormatting>
  <conditionalFormatting sqref="AI105">
    <cfRule type="expression" dxfId="2643" priority="13235">
      <formula>IF(RIGHT(TEXT(AI105,"0.#"),1)=".",FALSE,TRUE)</formula>
    </cfRule>
    <cfRule type="expression" dxfId="2642" priority="13236">
      <formula>IF(RIGHT(TEXT(AI105,"0.#"),1)=".",TRUE,FALSE)</formula>
    </cfRule>
  </conditionalFormatting>
  <conditionalFormatting sqref="AM105">
    <cfRule type="expression" dxfId="2641" priority="13233">
      <formula>IF(RIGHT(TEXT(AM105,"0.#"),1)=".",FALSE,TRUE)</formula>
    </cfRule>
    <cfRule type="expression" dxfId="2640" priority="13234">
      <formula>IF(RIGHT(TEXT(AM105,"0.#"),1)=".",TRUE,FALSE)</formula>
    </cfRule>
  </conditionalFormatting>
  <conditionalFormatting sqref="AE107">
    <cfRule type="expression" dxfId="2639" priority="13229">
      <formula>IF(RIGHT(TEXT(AE107,"0.#"),1)=".",FALSE,TRUE)</formula>
    </cfRule>
    <cfRule type="expression" dxfId="2638" priority="13230">
      <formula>IF(RIGHT(TEXT(AE107,"0.#"),1)=".",TRUE,FALSE)</formula>
    </cfRule>
  </conditionalFormatting>
  <conditionalFormatting sqref="AI107">
    <cfRule type="expression" dxfId="2637" priority="13227">
      <formula>IF(RIGHT(TEXT(AI107,"0.#"),1)=".",FALSE,TRUE)</formula>
    </cfRule>
    <cfRule type="expression" dxfId="2636" priority="13228">
      <formula>IF(RIGHT(TEXT(AI107,"0.#"),1)=".",TRUE,FALSE)</formula>
    </cfRule>
  </conditionalFormatting>
  <conditionalFormatting sqref="AM107">
    <cfRule type="expression" dxfId="2635" priority="13225">
      <formula>IF(RIGHT(TEXT(AM107,"0.#"),1)=".",FALSE,TRUE)</formula>
    </cfRule>
    <cfRule type="expression" dxfId="2634" priority="13226">
      <formula>IF(RIGHT(TEXT(AM107,"0.#"),1)=".",TRUE,FALSE)</formula>
    </cfRule>
  </conditionalFormatting>
  <conditionalFormatting sqref="AE108">
    <cfRule type="expression" dxfId="2633" priority="13223">
      <formula>IF(RIGHT(TEXT(AE108,"0.#"),1)=".",FALSE,TRUE)</formula>
    </cfRule>
    <cfRule type="expression" dxfId="2632" priority="13224">
      <formula>IF(RIGHT(TEXT(AE108,"0.#"),1)=".",TRUE,FALSE)</formula>
    </cfRule>
  </conditionalFormatting>
  <conditionalFormatting sqref="AI108">
    <cfRule type="expression" dxfId="2631" priority="13221">
      <formula>IF(RIGHT(TEXT(AI108,"0.#"),1)=".",FALSE,TRUE)</formula>
    </cfRule>
    <cfRule type="expression" dxfId="2630" priority="13222">
      <formula>IF(RIGHT(TEXT(AI108,"0.#"),1)=".",TRUE,FALSE)</formula>
    </cfRule>
  </conditionalFormatting>
  <conditionalFormatting sqref="AM108">
    <cfRule type="expression" dxfId="2629" priority="13219">
      <formula>IF(RIGHT(TEXT(AM108,"0.#"),1)=".",FALSE,TRUE)</formula>
    </cfRule>
    <cfRule type="expression" dxfId="2628" priority="13220">
      <formula>IF(RIGHT(TEXT(AM108,"0.#"),1)=".",TRUE,FALSE)</formula>
    </cfRule>
  </conditionalFormatting>
  <conditionalFormatting sqref="AE110">
    <cfRule type="expression" dxfId="2627" priority="13215">
      <formula>IF(RIGHT(TEXT(AE110,"0.#"),1)=".",FALSE,TRUE)</formula>
    </cfRule>
    <cfRule type="expression" dxfId="2626" priority="13216">
      <formula>IF(RIGHT(TEXT(AE110,"0.#"),1)=".",TRUE,FALSE)</formula>
    </cfRule>
  </conditionalFormatting>
  <conditionalFormatting sqref="AI110">
    <cfRule type="expression" dxfId="2625" priority="13213">
      <formula>IF(RIGHT(TEXT(AI110,"0.#"),1)=".",FALSE,TRUE)</formula>
    </cfRule>
    <cfRule type="expression" dxfId="2624" priority="13214">
      <formula>IF(RIGHT(TEXT(AI110,"0.#"),1)=".",TRUE,FALSE)</formula>
    </cfRule>
  </conditionalFormatting>
  <conditionalFormatting sqref="AM110">
    <cfRule type="expression" dxfId="2623" priority="13211">
      <formula>IF(RIGHT(TEXT(AM110,"0.#"),1)=".",FALSE,TRUE)</formula>
    </cfRule>
    <cfRule type="expression" dxfId="2622" priority="13212">
      <formula>IF(RIGHT(TEXT(AM110,"0.#"),1)=".",TRUE,FALSE)</formula>
    </cfRule>
  </conditionalFormatting>
  <conditionalFormatting sqref="AE111">
    <cfRule type="expression" dxfId="2621" priority="13209">
      <formula>IF(RIGHT(TEXT(AE111,"0.#"),1)=".",FALSE,TRUE)</formula>
    </cfRule>
    <cfRule type="expression" dxfId="2620" priority="13210">
      <formula>IF(RIGHT(TEXT(AE111,"0.#"),1)=".",TRUE,FALSE)</formula>
    </cfRule>
  </conditionalFormatting>
  <conditionalFormatting sqref="AI111">
    <cfRule type="expression" dxfId="2619" priority="13207">
      <formula>IF(RIGHT(TEXT(AI111,"0.#"),1)=".",FALSE,TRUE)</formula>
    </cfRule>
    <cfRule type="expression" dxfId="2618" priority="13208">
      <formula>IF(RIGHT(TEXT(AI111,"0.#"),1)=".",TRUE,FALSE)</formula>
    </cfRule>
  </conditionalFormatting>
  <conditionalFormatting sqref="AM111">
    <cfRule type="expression" dxfId="2617" priority="13205">
      <formula>IF(RIGHT(TEXT(AM111,"0.#"),1)=".",FALSE,TRUE)</formula>
    </cfRule>
    <cfRule type="expression" dxfId="2616" priority="13206">
      <formula>IF(RIGHT(TEXT(AM111,"0.#"),1)=".",TRUE,FALSE)</formula>
    </cfRule>
  </conditionalFormatting>
  <conditionalFormatting sqref="AE113">
    <cfRule type="expression" dxfId="2615" priority="13201">
      <formula>IF(RIGHT(TEXT(AE113,"0.#"),1)=".",FALSE,TRUE)</formula>
    </cfRule>
    <cfRule type="expression" dxfId="2614" priority="13202">
      <formula>IF(RIGHT(TEXT(AE113,"0.#"),1)=".",TRUE,FALSE)</formula>
    </cfRule>
  </conditionalFormatting>
  <conditionalFormatting sqref="AI113">
    <cfRule type="expression" dxfId="2613" priority="13199">
      <formula>IF(RIGHT(TEXT(AI113,"0.#"),1)=".",FALSE,TRUE)</formula>
    </cfRule>
    <cfRule type="expression" dxfId="2612" priority="13200">
      <formula>IF(RIGHT(TEXT(AI113,"0.#"),1)=".",TRUE,FALSE)</formula>
    </cfRule>
  </conditionalFormatting>
  <conditionalFormatting sqref="AM113">
    <cfRule type="expression" dxfId="2611" priority="13197">
      <formula>IF(RIGHT(TEXT(AM113,"0.#"),1)=".",FALSE,TRUE)</formula>
    </cfRule>
    <cfRule type="expression" dxfId="2610" priority="13198">
      <formula>IF(RIGHT(TEXT(AM113,"0.#"),1)=".",TRUE,FALSE)</formula>
    </cfRule>
  </conditionalFormatting>
  <conditionalFormatting sqref="AE114">
    <cfRule type="expression" dxfId="2609" priority="13195">
      <formula>IF(RIGHT(TEXT(AE114,"0.#"),1)=".",FALSE,TRUE)</formula>
    </cfRule>
    <cfRule type="expression" dxfId="2608" priority="13196">
      <formula>IF(RIGHT(TEXT(AE114,"0.#"),1)=".",TRUE,FALSE)</formula>
    </cfRule>
  </conditionalFormatting>
  <conditionalFormatting sqref="AI114">
    <cfRule type="expression" dxfId="2607" priority="13193">
      <formula>IF(RIGHT(TEXT(AI114,"0.#"),1)=".",FALSE,TRUE)</formula>
    </cfRule>
    <cfRule type="expression" dxfId="2606" priority="13194">
      <formula>IF(RIGHT(TEXT(AI114,"0.#"),1)=".",TRUE,FALSE)</formula>
    </cfRule>
  </conditionalFormatting>
  <conditionalFormatting sqref="AM114">
    <cfRule type="expression" dxfId="2605" priority="13191">
      <formula>IF(RIGHT(TEXT(AM114,"0.#"),1)=".",FALSE,TRUE)</formula>
    </cfRule>
    <cfRule type="expression" dxfId="2604" priority="13192">
      <formula>IF(RIGHT(TEXT(AM114,"0.#"),1)=".",TRUE,FALSE)</formula>
    </cfRule>
  </conditionalFormatting>
  <conditionalFormatting sqref="AE116 AQ116">
    <cfRule type="expression" dxfId="2603" priority="13187">
      <formula>IF(RIGHT(TEXT(AE116,"0.#"),1)=".",FALSE,TRUE)</formula>
    </cfRule>
    <cfRule type="expression" dxfId="2602" priority="13188">
      <formula>IF(RIGHT(TEXT(AE116,"0.#"),1)=".",TRUE,FALSE)</formula>
    </cfRule>
  </conditionalFormatting>
  <conditionalFormatting sqref="AI116">
    <cfRule type="expression" dxfId="2601" priority="13185">
      <formula>IF(RIGHT(TEXT(AI116,"0.#"),1)=".",FALSE,TRUE)</formula>
    </cfRule>
    <cfRule type="expression" dxfId="2600" priority="13186">
      <formula>IF(RIGHT(TEXT(AI116,"0.#"),1)=".",TRUE,FALSE)</formula>
    </cfRule>
  </conditionalFormatting>
  <conditionalFormatting sqref="AM116">
    <cfRule type="expression" dxfId="2599" priority="13183">
      <formula>IF(RIGHT(TEXT(AM116,"0.#"),1)=".",FALSE,TRUE)</formula>
    </cfRule>
    <cfRule type="expression" dxfId="2598" priority="13184">
      <formula>IF(RIGHT(TEXT(AM116,"0.#"),1)=".",TRUE,FALSE)</formula>
    </cfRule>
  </conditionalFormatting>
  <conditionalFormatting sqref="AE117 AM117">
    <cfRule type="expression" dxfId="2597" priority="13181">
      <formula>IF(RIGHT(TEXT(AE117,"0.#"),1)=".",FALSE,TRUE)</formula>
    </cfRule>
    <cfRule type="expression" dxfId="2596" priority="13182">
      <formula>IF(RIGHT(TEXT(AE117,"0.#"),1)=".",TRUE,FALSE)</formula>
    </cfRule>
  </conditionalFormatting>
  <conditionalFormatting sqref="AI117">
    <cfRule type="expression" dxfId="2595" priority="13179">
      <formula>IF(RIGHT(TEXT(AI117,"0.#"),1)=".",FALSE,TRUE)</formula>
    </cfRule>
    <cfRule type="expression" dxfId="2594" priority="13180">
      <formula>IF(RIGHT(TEXT(AI117,"0.#"),1)=".",TRUE,FALSE)</formula>
    </cfRule>
  </conditionalFormatting>
  <conditionalFormatting sqref="AQ117">
    <cfRule type="expression" dxfId="2593" priority="13175">
      <formula>IF(RIGHT(TEXT(AQ117,"0.#"),1)=".",FALSE,TRUE)</formula>
    </cfRule>
    <cfRule type="expression" dxfId="2592" priority="13176">
      <formula>IF(RIGHT(TEXT(AQ117,"0.#"),1)=".",TRUE,FALSE)</formula>
    </cfRule>
  </conditionalFormatting>
  <conditionalFormatting sqref="AE119 AQ119">
    <cfRule type="expression" dxfId="2591" priority="13173">
      <formula>IF(RIGHT(TEXT(AE119,"0.#"),1)=".",FALSE,TRUE)</formula>
    </cfRule>
    <cfRule type="expression" dxfId="2590" priority="13174">
      <formula>IF(RIGHT(TEXT(AE119,"0.#"),1)=".",TRUE,FALSE)</formula>
    </cfRule>
  </conditionalFormatting>
  <conditionalFormatting sqref="AI119">
    <cfRule type="expression" dxfId="2589" priority="13171">
      <formula>IF(RIGHT(TEXT(AI119,"0.#"),1)=".",FALSE,TRUE)</formula>
    </cfRule>
    <cfRule type="expression" dxfId="2588" priority="13172">
      <formula>IF(RIGHT(TEXT(AI119,"0.#"),1)=".",TRUE,FALSE)</formula>
    </cfRule>
  </conditionalFormatting>
  <conditionalFormatting sqref="AM119">
    <cfRule type="expression" dxfId="2587" priority="13169">
      <formula>IF(RIGHT(TEXT(AM119,"0.#"),1)=".",FALSE,TRUE)</formula>
    </cfRule>
    <cfRule type="expression" dxfId="2586" priority="13170">
      <formula>IF(RIGHT(TEXT(AM119,"0.#"),1)=".",TRUE,FALSE)</formula>
    </cfRule>
  </conditionalFormatting>
  <conditionalFormatting sqref="AQ120">
    <cfRule type="expression" dxfId="2585" priority="13161">
      <formula>IF(RIGHT(TEXT(AQ120,"0.#"),1)=".",FALSE,TRUE)</formula>
    </cfRule>
    <cfRule type="expression" dxfId="2584" priority="13162">
      <formula>IF(RIGHT(TEXT(AQ120,"0.#"),1)=".",TRUE,FALSE)</formula>
    </cfRule>
  </conditionalFormatting>
  <conditionalFormatting sqref="AE122 AQ122">
    <cfRule type="expression" dxfId="2583" priority="13159">
      <formula>IF(RIGHT(TEXT(AE122,"0.#"),1)=".",FALSE,TRUE)</formula>
    </cfRule>
    <cfRule type="expression" dxfId="2582" priority="13160">
      <formula>IF(RIGHT(TEXT(AE122,"0.#"),1)=".",TRUE,FALSE)</formula>
    </cfRule>
  </conditionalFormatting>
  <conditionalFormatting sqref="AI122">
    <cfRule type="expression" dxfId="2581" priority="13157">
      <formula>IF(RIGHT(TEXT(AI122,"0.#"),1)=".",FALSE,TRUE)</formula>
    </cfRule>
    <cfRule type="expression" dxfId="2580" priority="13158">
      <formula>IF(RIGHT(TEXT(AI122,"0.#"),1)=".",TRUE,FALSE)</formula>
    </cfRule>
  </conditionalFormatting>
  <conditionalFormatting sqref="AM122">
    <cfRule type="expression" dxfId="2579" priority="13155">
      <formula>IF(RIGHT(TEXT(AM122,"0.#"),1)=".",FALSE,TRUE)</formula>
    </cfRule>
    <cfRule type="expression" dxfId="2578" priority="13156">
      <formula>IF(RIGHT(TEXT(AM122,"0.#"),1)=".",TRUE,FALSE)</formula>
    </cfRule>
  </conditionalFormatting>
  <conditionalFormatting sqref="AQ123">
    <cfRule type="expression" dxfId="2577" priority="13147">
      <formula>IF(RIGHT(TEXT(AQ123,"0.#"),1)=".",FALSE,TRUE)</formula>
    </cfRule>
    <cfRule type="expression" dxfId="2576" priority="13148">
      <formula>IF(RIGHT(TEXT(AQ123,"0.#"),1)=".",TRUE,FALSE)</formula>
    </cfRule>
  </conditionalFormatting>
  <conditionalFormatting sqref="AE125 AQ125">
    <cfRule type="expression" dxfId="2575" priority="13145">
      <formula>IF(RIGHT(TEXT(AE125,"0.#"),1)=".",FALSE,TRUE)</formula>
    </cfRule>
    <cfRule type="expression" dxfId="2574" priority="13146">
      <formula>IF(RIGHT(TEXT(AE125,"0.#"),1)=".",TRUE,FALSE)</formula>
    </cfRule>
  </conditionalFormatting>
  <conditionalFormatting sqref="AI125">
    <cfRule type="expression" dxfId="2573" priority="13143">
      <formula>IF(RIGHT(TEXT(AI125,"0.#"),1)=".",FALSE,TRUE)</formula>
    </cfRule>
    <cfRule type="expression" dxfId="2572" priority="13144">
      <formula>IF(RIGHT(TEXT(AI125,"0.#"),1)=".",TRUE,FALSE)</formula>
    </cfRule>
  </conditionalFormatting>
  <conditionalFormatting sqref="AM125">
    <cfRule type="expression" dxfId="2571" priority="13141">
      <formula>IF(RIGHT(TEXT(AM125,"0.#"),1)=".",FALSE,TRUE)</formula>
    </cfRule>
    <cfRule type="expression" dxfId="2570" priority="13142">
      <formula>IF(RIGHT(TEXT(AM125,"0.#"),1)=".",TRUE,FALSE)</formula>
    </cfRule>
  </conditionalFormatting>
  <conditionalFormatting sqref="AQ126">
    <cfRule type="expression" dxfId="2569" priority="13133">
      <formula>IF(RIGHT(TEXT(AQ126,"0.#"),1)=".",FALSE,TRUE)</formula>
    </cfRule>
    <cfRule type="expression" dxfId="2568" priority="13134">
      <formula>IF(RIGHT(TEXT(AQ126,"0.#"),1)=".",TRUE,FALSE)</formula>
    </cfRule>
  </conditionalFormatting>
  <conditionalFormatting sqref="AE128 AQ128">
    <cfRule type="expression" dxfId="2567" priority="13131">
      <formula>IF(RIGHT(TEXT(AE128,"0.#"),1)=".",FALSE,TRUE)</formula>
    </cfRule>
    <cfRule type="expression" dxfId="2566" priority="13132">
      <formula>IF(RIGHT(TEXT(AE128,"0.#"),1)=".",TRUE,FALSE)</formula>
    </cfRule>
  </conditionalFormatting>
  <conditionalFormatting sqref="AI128">
    <cfRule type="expression" dxfId="2565" priority="13129">
      <formula>IF(RIGHT(TEXT(AI128,"0.#"),1)=".",FALSE,TRUE)</formula>
    </cfRule>
    <cfRule type="expression" dxfId="2564" priority="13130">
      <formula>IF(RIGHT(TEXT(AI128,"0.#"),1)=".",TRUE,FALSE)</formula>
    </cfRule>
  </conditionalFormatting>
  <conditionalFormatting sqref="AM128">
    <cfRule type="expression" dxfId="2563" priority="13127">
      <formula>IF(RIGHT(TEXT(AM128,"0.#"),1)=".",FALSE,TRUE)</formula>
    </cfRule>
    <cfRule type="expression" dxfId="2562" priority="13128">
      <formula>IF(RIGHT(TEXT(AM128,"0.#"),1)=".",TRUE,FALSE)</formula>
    </cfRule>
  </conditionalFormatting>
  <conditionalFormatting sqref="AQ129">
    <cfRule type="expression" dxfId="2561" priority="13119">
      <formula>IF(RIGHT(TEXT(AQ129,"0.#"),1)=".",FALSE,TRUE)</formula>
    </cfRule>
    <cfRule type="expression" dxfId="2560" priority="13120">
      <formula>IF(RIGHT(TEXT(AQ129,"0.#"),1)=".",TRUE,FALSE)</formula>
    </cfRule>
  </conditionalFormatting>
  <conditionalFormatting sqref="AE75">
    <cfRule type="expression" dxfId="2559" priority="13117">
      <formula>IF(RIGHT(TEXT(AE75,"0.#"),1)=".",FALSE,TRUE)</formula>
    </cfRule>
    <cfRule type="expression" dxfId="2558" priority="13118">
      <formula>IF(RIGHT(TEXT(AE75,"0.#"),1)=".",TRUE,FALSE)</formula>
    </cfRule>
  </conditionalFormatting>
  <conditionalFormatting sqref="AE76">
    <cfRule type="expression" dxfId="2557" priority="13115">
      <formula>IF(RIGHT(TEXT(AE76,"0.#"),1)=".",FALSE,TRUE)</formula>
    </cfRule>
    <cfRule type="expression" dxfId="2556" priority="13116">
      <formula>IF(RIGHT(TEXT(AE76,"0.#"),1)=".",TRUE,FALSE)</formula>
    </cfRule>
  </conditionalFormatting>
  <conditionalFormatting sqref="AE77">
    <cfRule type="expression" dxfId="2555" priority="13113">
      <formula>IF(RIGHT(TEXT(AE77,"0.#"),1)=".",FALSE,TRUE)</formula>
    </cfRule>
    <cfRule type="expression" dxfId="2554" priority="13114">
      <formula>IF(RIGHT(TEXT(AE77,"0.#"),1)=".",TRUE,FALSE)</formula>
    </cfRule>
  </conditionalFormatting>
  <conditionalFormatting sqref="AI77">
    <cfRule type="expression" dxfId="2553" priority="13111">
      <formula>IF(RIGHT(TEXT(AI77,"0.#"),1)=".",FALSE,TRUE)</formula>
    </cfRule>
    <cfRule type="expression" dxfId="2552" priority="13112">
      <formula>IF(RIGHT(TEXT(AI77,"0.#"),1)=".",TRUE,FALSE)</formula>
    </cfRule>
  </conditionalFormatting>
  <conditionalFormatting sqref="AI76">
    <cfRule type="expression" dxfId="2551" priority="13109">
      <formula>IF(RIGHT(TEXT(AI76,"0.#"),1)=".",FALSE,TRUE)</formula>
    </cfRule>
    <cfRule type="expression" dxfId="2550" priority="13110">
      <formula>IF(RIGHT(TEXT(AI76,"0.#"),1)=".",TRUE,FALSE)</formula>
    </cfRule>
  </conditionalFormatting>
  <conditionalFormatting sqref="AI75">
    <cfRule type="expression" dxfId="2549" priority="13107">
      <formula>IF(RIGHT(TEXT(AI75,"0.#"),1)=".",FALSE,TRUE)</formula>
    </cfRule>
    <cfRule type="expression" dxfId="2548" priority="13108">
      <formula>IF(RIGHT(TEXT(AI75,"0.#"),1)=".",TRUE,FALSE)</formula>
    </cfRule>
  </conditionalFormatting>
  <conditionalFormatting sqref="AM75">
    <cfRule type="expression" dxfId="2547" priority="13105">
      <formula>IF(RIGHT(TEXT(AM75,"0.#"),1)=".",FALSE,TRUE)</formula>
    </cfRule>
    <cfRule type="expression" dxfId="2546" priority="13106">
      <formula>IF(RIGHT(TEXT(AM75,"0.#"),1)=".",TRUE,FALSE)</formula>
    </cfRule>
  </conditionalFormatting>
  <conditionalFormatting sqref="AM76">
    <cfRule type="expression" dxfId="2545" priority="13103">
      <formula>IF(RIGHT(TEXT(AM76,"0.#"),1)=".",FALSE,TRUE)</formula>
    </cfRule>
    <cfRule type="expression" dxfId="2544" priority="13104">
      <formula>IF(RIGHT(TEXT(AM76,"0.#"),1)=".",TRUE,FALSE)</formula>
    </cfRule>
  </conditionalFormatting>
  <conditionalFormatting sqref="AM77">
    <cfRule type="expression" dxfId="2543" priority="13101">
      <formula>IF(RIGHT(TEXT(AM77,"0.#"),1)=".",FALSE,TRUE)</formula>
    </cfRule>
    <cfRule type="expression" dxfId="2542" priority="13102">
      <formula>IF(RIGHT(TEXT(AM77,"0.#"),1)=".",TRUE,FALSE)</formula>
    </cfRule>
  </conditionalFormatting>
  <conditionalFormatting sqref="AE134:AE135 AI134:AI135 AM134:AM135 AQ134:AQ135 AU134:AU135">
    <cfRule type="expression" dxfId="2541" priority="13087">
      <formula>IF(RIGHT(TEXT(AE134,"0.#"),1)=".",FALSE,TRUE)</formula>
    </cfRule>
    <cfRule type="expression" dxfId="2540" priority="13088">
      <formula>IF(RIGHT(TEXT(AE134,"0.#"),1)=".",TRUE,FALSE)</formula>
    </cfRule>
  </conditionalFormatting>
  <conditionalFormatting sqref="AE433">
    <cfRule type="expression" dxfId="2539" priority="13057">
      <formula>IF(RIGHT(TEXT(AE433,"0.#"),1)=".",FALSE,TRUE)</formula>
    </cfRule>
    <cfRule type="expression" dxfId="2538" priority="13058">
      <formula>IF(RIGHT(TEXT(AE433,"0.#"),1)=".",TRUE,FALSE)</formula>
    </cfRule>
  </conditionalFormatting>
  <conditionalFormatting sqref="AM435">
    <cfRule type="expression" dxfId="2537" priority="13041">
      <formula>IF(RIGHT(TEXT(AM435,"0.#"),1)=".",FALSE,TRUE)</formula>
    </cfRule>
    <cfRule type="expression" dxfId="2536" priority="13042">
      <formula>IF(RIGHT(TEXT(AM435,"0.#"),1)=".",TRUE,FALSE)</formula>
    </cfRule>
  </conditionalFormatting>
  <conditionalFormatting sqref="AE434">
    <cfRule type="expression" dxfId="2535" priority="13055">
      <formula>IF(RIGHT(TEXT(AE434,"0.#"),1)=".",FALSE,TRUE)</formula>
    </cfRule>
    <cfRule type="expression" dxfId="2534" priority="13056">
      <formula>IF(RIGHT(TEXT(AE434,"0.#"),1)=".",TRUE,FALSE)</formula>
    </cfRule>
  </conditionalFormatting>
  <conditionalFormatting sqref="AE435">
    <cfRule type="expression" dxfId="2533" priority="13053">
      <formula>IF(RIGHT(TEXT(AE435,"0.#"),1)=".",FALSE,TRUE)</formula>
    </cfRule>
    <cfRule type="expression" dxfId="2532" priority="13054">
      <formula>IF(RIGHT(TEXT(AE435,"0.#"),1)=".",TRUE,FALSE)</formula>
    </cfRule>
  </conditionalFormatting>
  <conditionalFormatting sqref="AM433">
    <cfRule type="expression" dxfId="2531" priority="13045">
      <formula>IF(RIGHT(TEXT(AM433,"0.#"),1)=".",FALSE,TRUE)</formula>
    </cfRule>
    <cfRule type="expression" dxfId="2530" priority="13046">
      <formula>IF(RIGHT(TEXT(AM433,"0.#"),1)=".",TRUE,FALSE)</formula>
    </cfRule>
  </conditionalFormatting>
  <conditionalFormatting sqref="AM434">
    <cfRule type="expression" dxfId="2529" priority="13043">
      <formula>IF(RIGHT(TEXT(AM434,"0.#"),1)=".",FALSE,TRUE)</formula>
    </cfRule>
    <cfRule type="expression" dxfId="2528" priority="13044">
      <formula>IF(RIGHT(TEXT(AM434,"0.#"),1)=".",TRUE,FALSE)</formula>
    </cfRule>
  </conditionalFormatting>
  <conditionalFormatting sqref="AU433">
    <cfRule type="expression" dxfId="2527" priority="13033">
      <formula>IF(RIGHT(TEXT(AU433,"0.#"),1)=".",FALSE,TRUE)</formula>
    </cfRule>
    <cfRule type="expression" dxfId="2526" priority="13034">
      <formula>IF(RIGHT(TEXT(AU433,"0.#"),1)=".",TRUE,FALSE)</formula>
    </cfRule>
  </conditionalFormatting>
  <conditionalFormatting sqref="AU434">
    <cfRule type="expression" dxfId="2525" priority="13031">
      <formula>IF(RIGHT(TEXT(AU434,"0.#"),1)=".",FALSE,TRUE)</formula>
    </cfRule>
    <cfRule type="expression" dxfId="2524" priority="13032">
      <formula>IF(RIGHT(TEXT(AU434,"0.#"),1)=".",TRUE,FALSE)</formula>
    </cfRule>
  </conditionalFormatting>
  <conditionalFormatting sqref="AU435">
    <cfRule type="expression" dxfId="2523" priority="13029">
      <formula>IF(RIGHT(TEXT(AU435,"0.#"),1)=".",FALSE,TRUE)</formula>
    </cfRule>
    <cfRule type="expression" dxfId="2522" priority="13030">
      <formula>IF(RIGHT(TEXT(AU435,"0.#"),1)=".",TRUE,FALSE)</formula>
    </cfRule>
  </conditionalFormatting>
  <conditionalFormatting sqref="AI435">
    <cfRule type="expression" dxfId="2521" priority="12963">
      <formula>IF(RIGHT(TEXT(AI435,"0.#"),1)=".",FALSE,TRUE)</formula>
    </cfRule>
    <cfRule type="expression" dxfId="2520" priority="12964">
      <formula>IF(RIGHT(TEXT(AI435,"0.#"),1)=".",TRUE,FALSE)</formula>
    </cfRule>
  </conditionalFormatting>
  <conditionalFormatting sqref="AI433">
    <cfRule type="expression" dxfId="2519" priority="12967">
      <formula>IF(RIGHT(TEXT(AI433,"0.#"),1)=".",FALSE,TRUE)</formula>
    </cfRule>
    <cfRule type="expression" dxfId="2518" priority="12968">
      <formula>IF(RIGHT(TEXT(AI433,"0.#"),1)=".",TRUE,FALSE)</formula>
    </cfRule>
  </conditionalFormatting>
  <conditionalFormatting sqref="AI434">
    <cfRule type="expression" dxfId="2517" priority="12965">
      <formula>IF(RIGHT(TEXT(AI434,"0.#"),1)=".",FALSE,TRUE)</formula>
    </cfRule>
    <cfRule type="expression" dxfId="2516" priority="12966">
      <formula>IF(RIGHT(TEXT(AI434,"0.#"),1)=".",TRUE,FALSE)</formula>
    </cfRule>
  </conditionalFormatting>
  <conditionalFormatting sqref="AQ434">
    <cfRule type="expression" dxfId="2515" priority="12949">
      <formula>IF(RIGHT(TEXT(AQ434,"0.#"),1)=".",FALSE,TRUE)</formula>
    </cfRule>
    <cfRule type="expression" dxfId="2514" priority="12950">
      <formula>IF(RIGHT(TEXT(AQ434,"0.#"),1)=".",TRUE,FALSE)</formula>
    </cfRule>
  </conditionalFormatting>
  <conditionalFormatting sqref="AQ435">
    <cfRule type="expression" dxfId="2513" priority="12935">
      <formula>IF(RIGHT(TEXT(AQ435,"0.#"),1)=".",FALSE,TRUE)</formula>
    </cfRule>
    <cfRule type="expression" dxfId="2512" priority="12936">
      <formula>IF(RIGHT(TEXT(AQ435,"0.#"),1)=".",TRUE,FALSE)</formula>
    </cfRule>
  </conditionalFormatting>
  <conditionalFormatting sqref="AQ433">
    <cfRule type="expression" dxfId="2511" priority="12933">
      <formula>IF(RIGHT(TEXT(AQ433,"0.#"),1)=".",FALSE,TRUE)</formula>
    </cfRule>
    <cfRule type="expression" dxfId="2510" priority="12934">
      <formula>IF(RIGHT(TEXT(AQ433,"0.#"),1)=".",TRUE,FALSE)</formula>
    </cfRule>
  </conditionalFormatting>
  <conditionalFormatting sqref="AL847:AO874">
    <cfRule type="expression" dxfId="2509" priority="6657">
      <formula>IF(AND(AL847&gt;=0, RIGHT(TEXT(AL847,"0.#"),1)&lt;&gt;"."),TRUE,FALSE)</formula>
    </cfRule>
    <cfRule type="expression" dxfId="2508" priority="6658">
      <formula>IF(AND(AL847&gt;=0, RIGHT(TEXT(AL847,"0.#"),1)="."),TRUE,FALSE)</formula>
    </cfRule>
    <cfRule type="expression" dxfId="2507" priority="6659">
      <formula>IF(AND(AL847&lt;0, RIGHT(TEXT(AL847,"0.#"),1)&lt;&gt;"."),TRUE,FALSE)</formula>
    </cfRule>
    <cfRule type="expression" dxfId="2506" priority="6660">
      <formula>IF(AND(AL847&lt;0, RIGHT(TEXT(AL847,"0.#"),1)="."),TRUE,FALSE)</formula>
    </cfRule>
  </conditionalFormatting>
  <conditionalFormatting sqref="AQ53:AQ55">
    <cfRule type="expression" dxfId="2505" priority="4679">
      <formula>IF(RIGHT(TEXT(AQ53,"0.#"),1)=".",FALSE,TRUE)</formula>
    </cfRule>
    <cfRule type="expression" dxfId="2504" priority="4680">
      <formula>IF(RIGHT(TEXT(AQ53,"0.#"),1)=".",TRUE,FALSE)</formula>
    </cfRule>
  </conditionalFormatting>
  <conditionalFormatting sqref="AU53:AU55">
    <cfRule type="expression" dxfId="2503" priority="4677">
      <formula>IF(RIGHT(TEXT(AU53,"0.#"),1)=".",FALSE,TRUE)</formula>
    </cfRule>
    <cfRule type="expression" dxfId="2502" priority="4678">
      <formula>IF(RIGHT(TEXT(AU53,"0.#"),1)=".",TRUE,FALSE)</formula>
    </cfRule>
  </conditionalFormatting>
  <conditionalFormatting sqref="AQ60:AQ62">
    <cfRule type="expression" dxfId="2501" priority="4675">
      <formula>IF(RIGHT(TEXT(AQ60,"0.#"),1)=".",FALSE,TRUE)</formula>
    </cfRule>
    <cfRule type="expression" dxfId="2500" priority="4676">
      <formula>IF(RIGHT(TEXT(AQ60,"0.#"),1)=".",TRUE,FALSE)</formula>
    </cfRule>
  </conditionalFormatting>
  <conditionalFormatting sqref="AU60:AU62">
    <cfRule type="expression" dxfId="2499" priority="4673">
      <formula>IF(RIGHT(TEXT(AU60,"0.#"),1)=".",FALSE,TRUE)</formula>
    </cfRule>
    <cfRule type="expression" dxfId="2498" priority="4674">
      <formula>IF(RIGHT(TEXT(AU60,"0.#"),1)=".",TRUE,FALSE)</formula>
    </cfRule>
  </conditionalFormatting>
  <conditionalFormatting sqref="AQ75:AQ77">
    <cfRule type="expression" dxfId="2497" priority="4671">
      <formula>IF(RIGHT(TEXT(AQ75,"0.#"),1)=".",FALSE,TRUE)</formula>
    </cfRule>
    <cfRule type="expression" dxfId="2496" priority="4672">
      <formula>IF(RIGHT(TEXT(AQ75,"0.#"),1)=".",TRUE,FALSE)</formula>
    </cfRule>
  </conditionalFormatting>
  <conditionalFormatting sqref="AU75:AU77">
    <cfRule type="expression" dxfId="2495" priority="4669">
      <formula>IF(RIGHT(TEXT(AU75,"0.#"),1)=".",FALSE,TRUE)</formula>
    </cfRule>
    <cfRule type="expression" dxfId="2494" priority="4670">
      <formula>IF(RIGHT(TEXT(AU75,"0.#"),1)=".",TRUE,FALSE)</formula>
    </cfRule>
  </conditionalFormatting>
  <conditionalFormatting sqref="AQ87:AQ89">
    <cfRule type="expression" dxfId="2493" priority="4667">
      <formula>IF(RIGHT(TEXT(AQ87,"0.#"),1)=".",FALSE,TRUE)</formula>
    </cfRule>
    <cfRule type="expression" dxfId="2492" priority="4668">
      <formula>IF(RIGHT(TEXT(AQ87,"0.#"),1)=".",TRUE,FALSE)</formula>
    </cfRule>
  </conditionalFormatting>
  <conditionalFormatting sqref="AU87:AU89">
    <cfRule type="expression" dxfId="2491" priority="4665">
      <formula>IF(RIGHT(TEXT(AU87,"0.#"),1)=".",FALSE,TRUE)</formula>
    </cfRule>
    <cfRule type="expression" dxfId="2490" priority="4666">
      <formula>IF(RIGHT(TEXT(AU87,"0.#"),1)=".",TRUE,FALSE)</formula>
    </cfRule>
  </conditionalFormatting>
  <conditionalFormatting sqref="AQ92:AQ94">
    <cfRule type="expression" dxfId="2489" priority="4663">
      <formula>IF(RIGHT(TEXT(AQ92,"0.#"),1)=".",FALSE,TRUE)</formula>
    </cfRule>
    <cfRule type="expression" dxfId="2488" priority="4664">
      <formula>IF(RIGHT(TEXT(AQ92,"0.#"),1)=".",TRUE,FALSE)</formula>
    </cfRule>
  </conditionalFormatting>
  <conditionalFormatting sqref="AU92:AU94">
    <cfRule type="expression" dxfId="2487" priority="4661">
      <formula>IF(RIGHT(TEXT(AU92,"0.#"),1)=".",FALSE,TRUE)</formula>
    </cfRule>
    <cfRule type="expression" dxfId="2486" priority="4662">
      <formula>IF(RIGHT(TEXT(AU92,"0.#"),1)=".",TRUE,FALSE)</formula>
    </cfRule>
  </conditionalFormatting>
  <conditionalFormatting sqref="AQ97:AQ99">
    <cfRule type="expression" dxfId="2485" priority="4659">
      <formula>IF(RIGHT(TEXT(AQ97,"0.#"),1)=".",FALSE,TRUE)</formula>
    </cfRule>
    <cfRule type="expression" dxfId="2484" priority="4660">
      <formula>IF(RIGHT(TEXT(AQ97,"0.#"),1)=".",TRUE,FALSE)</formula>
    </cfRule>
  </conditionalFormatting>
  <conditionalFormatting sqref="AU97:AU99">
    <cfRule type="expression" dxfId="2483" priority="4657">
      <formula>IF(RIGHT(TEXT(AU97,"0.#"),1)=".",FALSE,TRUE)</formula>
    </cfRule>
    <cfRule type="expression" dxfId="2482" priority="4658">
      <formula>IF(RIGHT(TEXT(AU97,"0.#"),1)=".",TRUE,FALSE)</formula>
    </cfRule>
  </conditionalFormatting>
  <conditionalFormatting sqref="AE458">
    <cfRule type="expression" dxfId="2481" priority="4351">
      <formula>IF(RIGHT(TEXT(AE458,"0.#"),1)=".",FALSE,TRUE)</formula>
    </cfRule>
    <cfRule type="expression" dxfId="2480" priority="4352">
      <formula>IF(RIGHT(TEXT(AE458,"0.#"),1)=".",TRUE,FALSE)</formula>
    </cfRule>
  </conditionalFormatting>
  <conditionalFormatting sqref="AM460">
    <cfRule type="expression" dxfId="2479" priority="4341">
      <formula>IF(RIGHT(TEXT(AM460,"0.#"),1)=".",FALSE,TRUE)</formula>
    </cfRule>
    <cfRule type="expression" dxfId="2478" priority="4342">
      <formula>IF(RIGHT(TEXT(AM460,"0.#"),1)=".",TRUE,FALSE)</formula>
    </cfRule>
  </conditionalFormatting>
  <conditionalFormatting sqref="AE459">
    <cfRule type="expression" dxfId="2477" priority="4349">
      <formula>IF(RIGHT(TEXT(AE459,"0.#"),1)=".",FALSE,TRUE)</formula>
    </cfRule>
    <cfRule type="expression" dxfId="2476" priority="4350">
      <formula>IF(RIGHT(TEXT(AE459,"0.#"),1)=".",TRUE,FALSE)</formula>
    </cfRule>
  </conditionalFormatting>
  <conditionalFormatting sqref="AE460">
    <cfRule type="expression" dxfId="2475" priority="4347">
      <formula>IF(RIGHT(TEXT(AE460,"0.#"),1)=".",FALSE,TRUE)</formula>
    </cfRule>
    <cfRule type="expression" dxfId="2474" priority="4348">
      <formula>IF(RIGHT(TEXT(AE460,"0.#"),1)=".",TRUE,FALSE)</formula>
    </cfRule>
  </conditionalFormatting>
  <conditionalFormatting sqref="AM458">
    <cfRule type="expression" dxfId="2473" priority="4345">
      <formula>IF(RIGHT(TEXT(AM458,"0.#"),1)=".",FALSE,TRUE)</formula>
    </cfRule>
    <cfRule type="expression" dxfId="2472" priority="4346">
      <formula>IF(RIGHT(TEXT(AM458,"0.#"),1)=".",TRUE,FALSE)</formula>
    </cfRule>
  </conditionalFormatting>
  <conditionalFormatting sqref="AM459">
    <cfRule type="expression" dxfId="2471" priority="4343">
      <formula>IF(RIGHT(TEXT(AM459,"0.#"),1)=".",FALSE,TRUE)</formula>
    </cfRule>
    <cfRule type="expression" dxfId="2470" priority="4344">
      <formula>IF(RIGHT(TEXT(AM459,"0.#"),1)=".",TRUE,FALSE)</formula>
    </cfRule>
  </conditionalFormatting>
  <conditionalFormatting sqref="AU458">
    <cfRule type="expression" dxfId="2469" priority="4339">
      <formula>IF(RIGHT(TEXT(AU458,"0.#"),1)=".",FALSE,TRUE)</formula>
    </cfRule>
    <cfRule type="expression" dxfId="2468" priority="4340">
      <formula>IF(RIGHT(TEXT(AU458,"0.#"),1)=".",TRUE,FALSE)</formula>
    </cfRule>
  </conditionalFormatting>
  <conditionalFormatting sqref="AU459">
    <cfRule type="expression" dxfId="2467" priority="4337">
      <formula>IF(RIGHT(TEXT(AU459,"0.#"),1)=".",FALSE,TRUE)</formula>
    </cfRule>
    <cfRule type="expression" dxfId="2466" priority="4338">
      <formula>IF(RIGHT(TEXT(AU459,"0.#"),1)=".",TRUE,FALSE)</formula>
    </cfRule>
  </conditionalFormatting>
  <conditionalFormatting sqref="AU460">
    <cfRule type="expression" dxfId="2465" priority="4335">
      <formula>IF(RIGHT(TEXT(AU460,"0.#"),1)=".",FALSE,TRUE)</formula>
    </cfRule>
    <cfRule type="expression" dxfId="2464" priority="4336">
      <formula>IF(RIGHT(TEXT(AU460,"0.#"),1)=".",TRUE,FALSE)</formula>
    </cfRule>
  </conditionalFormatting>
  <conditionalFormatting sqref="AI460">
    <cfRule type="expression" dxfId="2463" priority="4329">
      <formula>IF(RIGHT(TEXT(AI460,"0.#"),1)=".",FALSE,TRUE)</formula>
    </cfRule>
    <cfRule type="expression" dxfId="2462" priority="4330">
      <formula>IF(RIGHT(TEXT(AI460,"0.#"),1)=".",TRUE,FALSE)</formula>
    </cfRule>
  </conditionalFormatting>
  <conditionalFormatting sqref="AI458">
    <cfRule type="expression" dxfId="2461" priority="4333">
      <formula>IF(RIGHT(TEXT(AI458,"0.#"),1)=".",FALSE,TRUE)</formula>
    </cfRule>
    <cfRule type="expression" dxfId="2460" priority="4334">
      <formula>IF(RIGHT(TEXT(AI458,"0.#"),1)=".",TRUE,FALSE)</formula>
    </cfRule>
  </conditionalFormatting>
  <conditionalFormatting sqref="AI459">
    <cfRule type="expression" dxfId="2459" priority="4331">
      <formula>IF(RIGHT(TEXT(AI459,"0.#"),1)=".",FALSE,TRUE)</formula>
    </cfRule>
    <cfRule type="expression" dxfId="2458" priority="4332">
      <formula>IF(RIGHT(TEXT(AI459,"0.#"),1)=".",TRUE,FALSE)</formula>
    </cfRule>
  </conditionalFormatting>
  <conditionalFormatting sqref="AQ459">
    <cfRule type="expression" dxfId="2457" priority="4327">
      <formula>IF(RIGHT(TEXT(AQ459,"0.#"),1)=".",FALSE,TRUE)</formula>
    </cfRule>
    <cfRule type="expression" dxfId="2456" priority="4328">
      <formula>IF(RIGHT(TEXT(AQ459,"0.#"),1)=".",TRUE,FALSE)</formula>
    </cfRule>
  </conditionalFormatting>
  <conditionalFormatting sqref="AQ460">
    <cfRule type="expression" dxfId="2455" priority="4325">
      <formula>IF(RIGHT(TEXT(AQ460,"0.#"),1)=".",FALSE,TRUE)</formula>
    </cfRule>
    <cfRule type="expression" dxfId="2454" priority="4326">
      <formula>IF(RIGHT(TEXT(AQ460,"0.#"),1)=".",TRUE,FALSE)</formula>
    </cfRule>
  </conditionalFormatting>
  <conditionalFormatting sqref="AQ458">
    <cfRule type="expression" dxfId="2453" priority="4323">
      <formula>IF(RIGHT(TEXT(AQ458,"0.#"),1)=".",FALSE,TRUE)</formula>
    </cfRule>
    <cfRule type="expression" dxfId="2452" priority="4324">
      <formula>IF(RIGHT(TEXT(AQ458,"0.#"),1)=".",TRUE,FALSE)</formula>
    </cfRule>
  </conditionalFormatting>
  <conditionalFormatting sqref="AE120 AM120">
    <cfRule type="expression" dxfId="2451" priority="3001">
      <formula>IF(RIGHT(TEXT(AE120,"0.#"),1)=".",FALSE,TRUE)</formula>
    </cfRule>
    <cfRule type="expression" dxfId="2450" priority="3002">
      <formula>IF(RIGHT(TEXT(AE120,"0.#"),1)=".",TRUE,FALSE)</formula>
    </cfRule>
  </conditionalFormatting>
  <conditionalFormatting sqref="AI126">
    <cfRule type="expression" dxfId="2449" priority="2991">
      <formula>IF(RIGHT(TEXT(AI126,"0.#"),1)=".",FALSE,TRUE)</formula>
    </cfRule>
    <cfRule type="expression" dxfId="2448" priority="2992">
      <formula>IF(RIGHT(TEXT(AI126,"0.#"),1)=".",TRUE,FALSE)</formula>
    </cfRule>
  </conditionalFormatting>
  <conditionalFormatting sqref="AI120">
    <cfRule type="expression" dxfId="2447" priority="2999">
      <formula>IF(RIGHT(TEXT(AI120,"0.#"),1)=".",FALSE,TRUE)</formula>
    </cfRule>
    <cfRule type="expression" dxfId="2446" priority="3000">
      <formula>IF(RIGHT(TEXT(AI120,"0.#"),1)=".",TRUE,FALSE)</formula>
    </cfRule>
  </conditionalFormatting>
  <conditionalFormatting sqref="AE123 AM123">
    <cfRule type="expression" dxfId="2445" priority="2997">
      <formula>IF(RIGHT(TEXT(AE123,"0.#"),1)=".",FALSE,TRUE)</formula>
    </cfRule>
    <cfRule type="expression" dxfId="2444" priority="2998">
      <formula>IF(RIGHT(TEXT(AE123,"0.#"),1)=".",TRUE,FALSE)</formula>
    </cfRule>
  </conditionalFormatting>
  <conditionalFormatting sqref="AI123">
    <cfRule type="expression" dxfId="2443" priority="2995">
      <formula>IF(RIGHT(TEXT(AI123,"0.#"),1)=".",FALSE,TRUE)</formula>
    </cfRule>
    <cfRule type="expression" dxfId="2442" priority="2996">
      <formula>IF(RIGHT(TEXT(AI123,"0.#"),1)=".",TRUE,FALSE)</formula>
    </cfRule>
  </conditionalFormatting>
  <conditionalFormatting sqref="AE126 AM126">
    <cfRule type="expression" dxfId="2441" priority="2993">
      <formula>IF(RIGHT(TEXT(AE126,"0.#"),1)=".",FALSE,TRUE)</formula>
    </cfRule>
    <cfRule type="expression" dxfId="2440" priority="2994">
      <formula>IF(RIGHT(TEXT(AE126,"0.#"),1)=".",TRUE,FALSE)</formula>
    </cfRule>
  </conditionalFormatting>
  <conditionalFormatting sqref="AE129 AM129">
    <cfRule type="expression" dxfId="2439" priority="2989">
      <formula>IF(RIGHT(TEXT(AE129,"0.#"),1)=".",FALSE,TRUE)</formula>
    </cfRule>
    <cfRule type="expression" dxfId="2438" priority="2990">
      <formula>IF(RIGHT(TEXT(AE129,"0.#"),1)=".",TRUE,FALSE)</formula>
    </cfRule>
  </conditionalFormatting>
  <conditionalFormatting sqref="AI129">
    <cfRule type="expression" dxfId="2437" priority="2987">
      <formula>IF(RIGHT(TEXT(AI129,"0.#"),1)=".",FALSE,TRUE)</formula>
    </cfRule>
    <cfRule type="expression" dxfId="2436" priority="2988">
      <formula>IF(RIGHT(TEXT(AI129,"0.#"),1)=".",TRUE,FALSE)</formula>
    </cfRule>
  </conditionalFormatting>
  <conditionalFormatting sqref="Y847:Y874">
    <cfRule type="expression" dxfId="2435" priority="2985">
      <formula>IF(RIGHT(TEXT(Y847,"0.#"),1)=".",FALSE,TRUE)</formula>
    </cfRule>
    <cfRule type="expression" dxfId="2434" priority="2986">
      <formula>IF(RIGHT(TEXT(Y847,"0.#"),1)=".",TRUE,FALSE)</formula>
    </cfRule>
  </conditionalFormatting>
  <conditionalFormatting sqref="AU518">
    <cfRule type="expression" dxfId="2433" priority="1495">
      <formula>IF(RIGHT(TEXT(AU518,"0.#"),1)=".",FALSE,TRUE)</formula>
    </cfRule>
    <cfRule type="expression" dxfId="2432" priority="1496">
      <formula>IF(RIGHT(TEXT(AU518,"0.#"),1)=".",TRUE,FALSE)</formula>
    </cfRule>
  </conditionalFormatting>
  <conditionalFormatting sqref="AQ551">
    <cfRule type="expression" dxfId="2431" priority="1271">
      <formula>IF(RIGHT(TEXT(AQ551,"0.#"),1)=".",FALSE,TRUE)</formula>
    </cfRule>
    <cfRule type="expression" dxfId="2430" priority="1272">
      <formula>IF(RIGHT(TEXT(AQ551,"0.#"),1)=".",TRUE,FALSE)</formula>
    </cfRule>
  </conditionalFormatting>
  <conditionalFormatting sqref="AE556">
    <cfRule type="expression" dxfId="2429" priority="1269">
      <formula>IF(RIGHT(TEXT(AE556,"0.#"),1)=".",FALSE,TRUE)</formula>
    </cfRule>
    <cfRule type="expression" dxfId="2428" priority="1270">
      <formula>IF(RIGHT(TEXT(AE556,"0.#"),1)=".",TRUE,FALSE)</formula>
    </cfRule>
  </conditionalFormatting>
  <conditionalFormatting sqref="AE557">
    <cfRule type="expression" dxfId="2427" priority="1267">
      <formula>IF(RIGHT(TEXT(AE557,"0.#"),1)=".",FALSE,TRUE)</formula>
    </cfRule>
    <cfRule type="expression" dxfId="2426" priority="1268">
      <formula>IF(RIGHT(TEXT(AE557,"0.#"),1)=".",TRUE,FALSE)</formula>
    </cfRule>
  </conditionalFormatting>
  <conditionalFormatting sqref="AE558">
    <cfRule type="expression" dxfId="2425" priority="1265">
      <formula>IF(RIGHT(TEXT(AE558,"0.#"),1)=".",FALSE,TRUE)</formula>
    </cfRule>
    <cfRule type="expression" dxfId="2424" priority="1266">
      <formula>IF(RIGHT(TEXT(AE558,"0.#"),1)=".",TRUE,FALSE)</formula>
    </cfRule>
  </conditionalFormatting>
  <conditionalFormatting sqref="AU556">
    <cfRule type="expression" dxfId="2423" priority="1257">
      <formula>IF(RIGHT(TEXT(AU556,"0.#"),1)=".",FALSE,TRUE)</formula>
    </cfRule>
    <cfRule type="expression" dxfId="2422" priority="1258">
      <formula>IF(RIGHT(TEXT(AU556,"0.#"),1)=".",TRUE,FALSE)</formula>
    </cfRule>
  </conditionalFormatting>
  <conditionalFormatting sqref="AU557">
    <cfRule type="expression" dxfId="2421" priority="1255">
      <formula>IF(RIGHT(TEXT(AU557,"0.#"),1)=".",FALSE,TRUE)</formula>
    </cfRule>
    <cfRule type="expression" dxfId="2420" priority="1256">
      <formula>IF(RIGHT(TEXT(AU557,"0.#"),1)=".",TRUE,FALSE)</formula>
    </cfRule>
  </conditionalFormatting>
  <conditionalFormatting sqref="AU558">
    <cfRule type="expression" dxfId="2419" priority="1253">
      <formula>IF(RIGHT(TEXT(AU558,"0.#"),1)=".",FALSE,TRUE)</formula>
    </cfRule>
    <cfRule type="expression" dxfId="2418" priority="1254">
      <formula>IF(RIGHT(TEXT(AU558,"0.#"),1)=".",TRUE,FALSE)</formula>
    </cfRule>
  </conditionalFormatting>
  <conditionalFormatting sqref="AQ557">
    <cfRule type="expression" dxfId="2417" priority="1245">
      <formula>IF(RIGHT(TEXT(AQ557,"0.#"),1)=".",FALSE,TRUE)</formula>
    </cfRule>
    <cfRule type="expression" dxfId="2416" priority="1246">
      <formula>IF(RIGHT(TEXT(AQ557,"0.#"),1)=".",TRUE,FALSE)</formula>
    </cfRule>
  </conditionalFormatting>
  <conditionalFormatting sqref="AQ558">
    <cfRule type="expression" dxfId="2415" priority="1243">
      <formula>IF(RIGHT(TEXT(AQ558,"0.#"),1)=".",FALSE,TRUE)</formula>
    </cfRule>
    <cfRule type="expression" dxfId="2414" priority="1244">
      <formula>IF(RIGHT(TEXT(AQ558,"0.#"),1)=".",TRUE,FALSE)</formula>
    </cfRule>
  </conditionalFormatting>
  <conditionalFormatting sqref="AQ556">
    <cfRule type="expression" dxfId="2413" priority="1241">
      <formula>IF(RIGHT(TEXT(AQ556,"0.#"),1)=".",FALSE,TRUE)</formula>
    </cfRule>
    <cfRule type="expression" dxfId="2412" priority="1242">
      <formula>IF(RIGHT(TEXT(AQ556,"0.#"),1)=".",TRUE,FALSE)</formula>
    </cfRule>
  </conditionalFormatting>
  <conditionalFormatting sqref="AE561">
    <cfRule type="expression" dxfId="2411" priority="1239">
      <formula>IF(RIGHT(TEXT(AE561,"0.#"),1)=".",FALSE,TRUE)</formula>
    </cfRule>
    <cfRule type="expression" dxfId="2410" priority="1240">
      <formula>IF(RIGHT(TEXT(AE561,"0.#"),1)=".",TRUE,FALSE)</formula>
    </cfRule>
  </conditionalFormatting>
  <conditionalFormatting sqref="AE562">
    <cfRule type="expression" dxfId="2409" priority="1237">
      <formula>IF(RIGHT(TEXT(AE562,"0.#"),1)=".",FALSE,TRUE)</formula>
    </cfRule>
    <cfRule type="expression" dxfId="2408" priority="1238">
      <formula>IF(RIGHT(TEXT(AE562,"0.#"),1)=".",TRUE,FALSE)</formula>
    </cfRule>
  </conditionalFormatting>
  <conditionalFormatting sqref="AE563">
    <cfRule type="expression" dxfId="2407" priority="1235">
      <formula>IF(RIGHT(TEXT(AE563,"0.#"),1)=".",FALSE,TRUE)</formula>
    </cfRule>
    <cfRule type="expression" dxfId="2406" priority="1236">
      <formula>IF(RIGHT(TEXT(AE563,"0.#"),1)=".",TRUE,FALSE)</formula>
    </cfRule>
  </conditionalFormatting>
  <conditionalFormatting sqref="AL1110:AO1139">
    <cfRule type="expression" dxfId="2405" priority="2891">
      <formula>IF(AND(AL1110&gt;=0, RIGHT(TEXT(AL1110,"0.#"),1)&lt;&gt;"."),TRUE,FALSE)</formula>
    </cfRule>
    <cfRule type="expression" dxfId="2404" priority="2892">
      <formula>IF(AND(AL1110&gt;=0, RIGHT(TEXT(AL1110,"0.#"),1)="."),TRUE,FALSE)</formula>
    </cfRule>
    <cfRule type="expression" dxfId="2403" priority="2893">
      <formula>IF(AND(AL1110&lt;0, RIGHT(TEXT(AL1110,"0.#"),1)&lt;&gt;"."),TRUE,FALSE)</formula>
    </cfRule>
    <cfRule type="expression" dxfId="2402" priority="2894">
      <formula>IF(AND(AL1110&lt;0, RIGHT(TEXT(AL1110,"0.#"),1)="."),TRUE,FALSE)</formula>
    </cfRule>
  </conditionalFormatting>
  <conditionalFormatting sqref="Y1110:Y1139">
    <cfRule type="expression" dxfId="2401" priority="2889">
      <formula>IF(RIGHT(TEXT(Y1110,"0.#"),1)=".",FALSE,TRUE)</formula>
    </cfRule>
    <cfRule type="expression" dxfId="2400" priority="2890">
      <formula>IF(RIGHT(TEXT(Y1110,"0.#"),1)=".",TRUE,FALSE)</formula>
    </cfRule>
  </conditionalFormatting>
  <conditionalFormatting sqref="AQ553">
    <cfRule type="expression" dxfId="2399" priority="1273">
      <formula>IF(RIGHT(TEXT(AQ553,"0.#"),1)=".",FALSE,TRUE)</formula>
    </cfRule>
    <cfRule type="expression" dxfId="2398" priority="1274">
      <formula>IF(RIGHT(TEXT(AQ553,"0.#"),1)=".",TRUE,FALSE)</formula>
    </cfRule>
  </conditionalFormatting>
  <conditionalFormatting sqref="AU552">
    <cfRule type="expression" dxfId="2397" priority="1285">
      <formula>IF(RIGHT(TEXT(AU552,"0.#"),1)=".",FALSE,TRUE)</formula>
    </cfRule>
    <cfRule type="expression" dxfId="2396" priority="1286">
      <formula>IF(RIGHT(TEXT(AU552,"0.#"),1)=".",TRUE,FALSE)</formula>
    </cfRule>
  </conditionalFormatting>
  <conditionalFormatting sqref="AE552">
    <cfRule type="expression" dxfId="2395" priority="1297">
      <formula>IF(RIGHT(TEXT(AE552,"0.#"),1)=".",FALSE,TRUE)</formula>
    </cfRule>
    <cfRule type="expression" dxfId="2394" priority="1298">
      <formula>IF(RIGHT(TEXT(AE552,"0.#"),1)=".",TRUE,FALSE)</formula>
    </cfRule>
  </conditionalFormatting>
  <conditionalFormatting sqref="AQ548">
    <cfRule type="expression" dxfId="2393" priority="1303">
      <formula>IF(RIGHT(TEXT(AQ548,"0.#"),1)=".",FALSE,TRUE)</formula>
    </cfRule>
    <cfRule type="expression" dxfId="2392" priority="1304">
      <formula>IF(RIGHT(TEXT(AQ548,"0.#"),1)=".",TRUE,FALSE)</formula>
    </cfRule>
  </conditionalFormatting>
  <conditionalFormatting sqref="AL845:AO846">
    <cfRule type="expression" dxfId="2391" priority="2843">
      <formula>IF(AND(AL845&gt;=0, RIGHT(TEXT(AL845,"0.#"),1)&lt;&gt;"."),TRUE,FALSE)</formula>
    </cfRule>
    <cfRule type="expression" dxfId="2390" priority="2844">
      <formula>IF(AND(AL845&gt;=0, RIGHT(TEXT(AL845,"0.#"),1)="."),TRUE,FALSE)</formula>
    </cfRule>
    <cfRule type="expression" dxfId="2389" priority="2845">
      <formula>IF(AND(AL845&lt;0, RIGHT(TEXT(AL845,"0.#"),1)&lt;&gt;"."),TRUE,FALSE)</formula>
    </cfRule>
    <cfRule type="expression" dxfId="2388" priority="2846">
      <formula>IF(AND(AL845&lt;0, RIGHT(TEXT(AL845,"0.#"),1)="."),TRUE,FALSE)</formula>
    </cfRule>
  </conditionalFormatting>
  <conditionalFormatting sqref="Y845:Y846">
    <cfRule type="expression" dxfId="2387" priority="2841">
      <formula>IF(RIGHT(TEXT(Y845,"0.#"),1)=".",FALSE,TRUE)</formula>
    </cfRule>
    <cfRule type="expression" dxfId="2386" priority="2842">
      <formula>IF(RIGHT(TEXT(Y845,"0.#"),1)=".",TRUE,FALSE)</formula>
    </cfRule>
  </conditionalFormatting>
  <conditionalFormatting sqref="AE492">
    <cfRule type="expression" dxfId="2385" priority="1629">
      <formula>IF(RIGHT(TEXT(AE492,"0.#"),1)=".",FALSE,TRUE)</formula>
    </cfRule>
    <cfRule type="expression" dxfId="2384" priority="1630">
      <formula>IF(RIGHT(TEXT(AE492,"0.#"),1)=".",TRUE,FALSE)</formula>
    </cfRule>
  </conditionalFormatting>
  <conditionalFormatting sqref="AE493">
    <cfRule type="expression" dxfId="2383" priority="1627">
      <formula>IF(RIGHT(TEXT(AE493,"0.#"),1)=".",FALSE,TRUE)</formula>
    </cfRule>
    <cfRule type="expression" dxfId="2382" priority="1628">
      <formula>IF(RIGHT(TEXT(AE493,"0.#"),1)=".",TRUE,FALSE)</formula>
    </cfRule>
  </conditionalFormatting>
  <conditionalFormatting sqref="AE494">
    <cfRule type="expression" dxfId="2381" priority="1625">
      <formula>IF(RIGHT(TEXT(AE494,"0.#"),1)=".",FALSE,TRUE)</formula>
    </cfRule>
    <cfRule type="expression" dxfId="2380" priority="1626">
      <formula>IF(RIGHT(TEXT(AE494,"0.#"),1)=".",TRUE,FALSE)</formula>
    </cfRule>
  </conditionalFormatting>
  <conditionalFormatting sqref="AQ493">
    <cfRule type="expression" dxfId="2379" priority="1605">
      <formula>IF(RIGHT(TEXT(AQ493,"0.#"),1)=".",FALSE,TRUE)</formula>
    </cfRule>
    <cfRule type="expression" dxfId="2378" priority="1606">
      <formula>IF(RIGHT(TEXT(AQ493,"0.#"),1)=".",TRUE,FALSE)</formula>
    </cfRule>
  </conditionalFormatting>
  <conditionalFormatting sqref="AQ494">
    <cfRule type="expression" dxfId="2377" priority="1603">
      <formula>IF(RIGHT(TEXT(AQ494,"0.#"),1)=".",FALSE,TRUE)</formula>
    </cfRule>
    <cfRule type="expression" dxfId="2376" priority="1604">
      <formula>IF(RIGHT(TEXT(AQ494,"0.#"),1)=".",TRUE,FALSE)</formula>
    </cfRule>
  </conditionalFormatting>
  <conditionalFormatting sqref="AQ492">
    <cfRule type="expression" dxfId="2375" priority="1601">
      <formula>IF(RIGHT(TEXT(AQ492,"0.#"),1)=".",FALSE,TRUE)</formula>
    </cfRule>
    <cfRule type="expression" dxfId="2374" priority="1602">
      <formula>IF(RIGHT(TEXT(AQ492,"0.#"),1)=".",TRUE,FALSE)</formula>
    </cfRule>
  </conditionalFormatting>
  <conditionalFormatting sqref="AU494">
    <cfRule type="expression" dxfId="2373" priority="1613">
      <formula>IF(RIGHT(TEXT(AU494,"0.#"),1)=".",FALSE,TRUE)</formula>
    </cfRule>
    <cfRule type="expression" dxfId="2372" priority="1614">
      <formula>IF(RIGHT(TEXT(AU494,"0.#"),1)=".",TRUE,FALSE)</formula>
    </cfRule>
  </conditionalFormatting>
  <conditionalFormatting sqref="AU492">
    <cfRule type="expression" dxfId="2371" priority="1617">
      <formula>IF(RIGHT(TEXT(AU492,"0.#"),1)=".",FALSE,TRUE)</formula>
    </cfRule>
    <cfRule type="expression" dxfId="2370" priority="1618">
      <formula>IF(RIGHT(TEXT(AU492,"0.#"),1)=".",TRUE,FALSE)</formula>
    </cfRule>
  </conditionalFormatting>
  <conditionalFormatting sqref="AU493">
    <cfRule type="expression" dxfId="2369" priority="1615">
      <formula>IF(RIGHT(TEXT(AU493,"0.#"),1)=".",FALSE,TRUE)</formula>
    </cfRule>
    <cfRule type="expression" dxfId="2368" priority="1616">
      <formula>IF(RIGHT(TEXT(AU493,"0.#"),1)=".",TRUE,FALSE)</formula>
    </cfRule>
  </conditionalFormatting>
  <conditionalFormatting sqref="AU583">
    <cfRule type="expression" dxfId="2367" priority="1133">
      <formula>IF(RIGHT(TEXT(AU583,"0.#"),1)=".",FALSE,TRUE)</formula>
    </cfRule>
    <cfRule type="expression" dxfId="2366" priority="1134">
      <formula>IF(RIGHT(TEXT(AU583,"0.#"),1)=".",TRUE,FALSE)</formula>
    </cfRule>
  </conditionalFormatting>
  <conditionalFormatting sqref="AU582">
    <cfRule type="expression" dxfId="2365" priority="1135">
      <formula>IF(RIGHT(TEXT(AU582,"0.#"),1)=".",FALSE,TRUE)</formula>
    </cfRule>
    <cfRule type="expression" dxfId="2364" priority="1136">
      <formula>IF(RIGHT(TEXT(AU582,"0.#"),1)=".",TRUE,FALSE)</formula>
    </cfRule>
  </conditionalFormatting>
  <conditionalFormatting sqref="AE499">
    <cfRule type="expression" dxfId="2363" priority="1595">
      <formula>IF(RIGHT(TEXT(AE499,"0.#"),1)=".",FALSE,TRUE)</formula>
    </cfRule>
    <cfRule type="expression" dxfId="2362" priority="1596">
      <formula>IF(RIGHT(TEXT(AE499,"0.#"),1)=".",TRUE,FALSE)</formula>
    </cfRule>
  </conditionalFormatting>
  <conditionalFormatting sqref="AE497">
    <cfRule type="expression" dxfId="2361" priority="1599">
      <formula>IF(RIGHT(TEXT(AE497,"0.#"),1)=".",FALSE,TRUE)</formula>
    </cfRule>
    <cfRule type="expression" dxfId="2360" priority="1600">
      <formula>IF(RIGHT(TEXT(AE497,"0.#"),1)=".",TRUE,FALSE)</formula>
    </cfRule>
  </conditionalFormatting>
  <conditionalFormatting sqref="AE498">
    <cfRule type="expression" dxfId="2359" priority="1597">
      <formula>IF(RIGHT(TEXT(AE498,"0.#"),1)=".",FALSE,TRUE)</formula>
    </cfRule>
    <cfRule type="expression" dxfId="2358" priority="1598">
      <formula>IF(RIGHT(TEXT(AE498,"0.#"),1)=".",TRUE,FALSE)</formula>
    </cfRule>
  </conditionalFormatting>
  <conditionalFormatting sqref="AU499">
    <cfRule type="expression" dxfId="2357" priority="1583">
      <formula>IF(RIGHT(TEXT(AU499,"0.#"),1)=".",FALSE,TRUE)</formula>
    </cfRule>
    <cfRule type="expression" dxfId="2356" priority="1584">
      <formula>IF(RIGHT(TEXT(AU499,"0.#"),1)=".",TRUE,FALSE)</formula>
    </cfRule>
  </conditionalFormatting>
  <conditionalFormatting sqref="AU497">
    <cfRule type="expression" dxfId="2355" priority="1587">
      <formula>IF(RIGHT(TEXT(AU497,"0.#"),1)=".",FALSE,TRUE)</formula>
    </cfRule>
    <cfRule type="expression" dxfId="2354" priority="1588">
      <formula>IF(RIGHT(TEXT(AU497,"0.#"),1)=".",TRUE,FALSE)</formula>
    </cfRule>
  </conditionalFormatting>
  <conditionalFormatting sqref="AU498">
    <cfRule type="expression" dxfId="2353" priority="1585">
      <formula>IF(RIGHT(TEXT(AU498,"0.#"),1)=".",FALSE,TRUE)</formula>
    </cfRule>
    <cfRule type="expression" dxfId="2352" priority="1586">
      <formula>IF(RIGHT(TEXT(AU498,"0.#"),1)=".",TRUE,FALSE)</formula>
    </cfRule>
  </conditionalFormatting>
  <conditionalFormatting sqref="AQ497">
    <cfRule type="expression" dxfId="2351" priority="1571">
      <formula>IF(RIGHT(TEXT(AQ497,"0.#"),1)=".",FALSE,TRUE)</formula>
    </cfRule>
    <cfRule type="expression" dxfId="2350" priority="1572">
      <formula>IF(RIGHT(TEXT(AQ497,"0.#"),1)=".",TRUE,FALSE)</formula>
    </cfRule>
  </conditionalFormatting>
  <conditionalFormatting sqref="AQ498">
    <cfRule type="expression" dxfId="2349" priority="1575">
      <formula>IF(RIGHT(TEXT(AQ498,"0.#"),1)=".",FALSE,TRUE)</formula>
    </cfRule>
    <cfRule type="expression" dxfId="2348" priority="1576">
      <formula>IF(RIGHT(TEXT(AQ498,"0.#"),1)=".",TRUE,FALSE)</formula>
    </cfRule>
  </conditionalFormatting>
  <conditionalFormatting sqref="AQ499">
    <cfRule type="expression" dxfId="2347" priority="1573">
      <formula>IF(RIGHT(TEXT(AQ499,"0.#"),1)=".",FALSE,TRUE)</formula>
    </cfRule>
    <cfRule type="expression" dxfId="2346" priority="1574">
      <formula>IF(RIGHT(TEXT(AQ499,"0.#"),1)=".",TRUE,FALSE)</formula>
    </cfRule>
  </conditionalFormatting>
  <conditionalFormatting sqref="AE504">
    <cfRule type="expression" dxfId="2345" priority="1565">
      <formula>IF(RIGHT(TEXT(AE504,"0.#"),1)=".",FALSE,TRUE)</formula>
    </cfRule>
    <cfRule type="expression" dxfId="2344" priority="1566">
      <formula>IF(RIGHT(TEXT(AE504,"0.#"),1)=".",TRUE,FALSE)</formula>
    </cfRule>
  </conditionalFormatting>
  <conditionalFormatting sqref="AE502">
    <cfRule type="expression" dxfId="2343" priority="1569">
      <formula>IF(RIGHT(TEXT(AE502,"0.#"),1)=".",FALSE,TRUE)</formula>
    </cfRule>
    <cfRule type="expression" dxfId="2342" priority="1570">
      <formula>IF(RIGHT(TEXT(AE502,"0.#"),1)=".",TRUE,FALSE)</formula>
    </cfRule>
  </conditionalFormatting>
  <conditionalFormatting sqref="AE503">
    <cfRule type="expression" dxfId="2341" priority="1567">
      <formula>IF(RIGHT(TEXT(AE503,"0.#"),1)=".",FALSE,TRUE)</formula>
    </cfRule>
    <cfRule type="expression" dxfId="2340" priority="1568">
      <formula>IF(RIGHT(TEXT(AE503,"0.#"),1)=".",TRUE,FALSE)</formula>
    </cfRule>
  </conditionalFormatting>
  <conditionalFormatting sqref="AU504">
    <cfRule type="expression" dxfId="2339" priority="1553">
      <formula>IF(RIGHT(TEXT(AU504,"0.#"),1)=".",FALSE,TRUE)</formula>
    </cfRule>
    <cfRule type="expression" dxfId="2338" priority="1554">
      <formula>IF(RIGHT(TEXT(AU504,"0.#"),1)=".",TRUE,FALSE)</formula>
    </cfRule>
  </conditionalFormatting>
  <conditionalFormatting sqref="AU502">
    <cfRule type="expression" dxfId="2337" priority="1557">
      <formula>IF(RIGHT(TEXT(AU502,"0.#"),1)=".",FALSE,TRUE)</formula>
    </cfRule>
    <cfRule type="expression" dxfId="2336" priority="1558">
      <formula>IF(RIGHT(TEXT(AU502,"0.#"),1)=".",TRUE,FALSE)</formula>
    </cfRule>
  </conditionalFormatting>
  <conditionalFormatting sqref="AU503">
    <cfRule type="expression" dxfId="2335" priority="1555">
      <formula>IF(RIGHT(TEXT(AU503,"0.#"),1)=".",FALSE,TRUE)</formula>
    </cfRule>
    <cfRule type="expression" dxfId="2334" priority="1556">
      <formula>IF(RIGHT(TEXT(AU503,"0.#"),1)=".",TRUE,FALSE)</formula>
    </cfRule>
  </conditionalFormatting>
  <conditionalFormatting sqref="AQ502">
    <cfRule type="expression" dxfId="2333" priority="1541">
      <formula>IF(RIGHT(TEXT(AQ502,"0.#"),1)=".",FALSE,TRUE)</formula>
    </cfRule>
    <cfRule type="expression" dxfId="2332" priority="1542">
      <formula>IF(RIGHT(TEXT(AQ502,"0.#"),1)=".",TRUE,FALSE)</formula>
    </cfRule>
  </conditionalFormatting>
  <conditionalFormatting sqref="AQ503">
    <cfRule type="expression" dxfId="2331" priority="1545">
      <formula>IF(RIGHT(TEXT(AQ503,"0.#"),1)=".",FALSE,TRUE)</formula>
    </cfRule>
    <cfRule type="expression" dxfId="2330" priority="1546">
      <formula>IF(RIGHT(TEXT(AQ503,"0.#"),1)=".",TRUE,FALSE)</formula>
    </cfRule>
  </conditionalFormatting>
  <conditionalFormatting sqref="AQ504">
    <cfRule type="expression" dxfId="2329" priority="1543">
      <formula>IF(RIGHT(TEXT(AQ504,"0.#"),1)=".",FALSE,TRUE)</formula>
    </cfRule>
    <cfRule type="expression" dxfId="2328" priority="1544">
      <formula>IF(RIGHT(TEXT(AQ504,"0.#"),1)=".",TRUE,FALSE)</formula>
    </cfRule>
  </conditionalFormatting>
  <conditionalFormatting sqref="AE509">
    <cfRule type="expression" dxfId="2327" priority="1535">
      <formula>IF(RIGHT(TEXT(AE509,"0.#"),1)=".",FALSE,TRUE)</formula>
    </cfRule>
    <cfRule type="expression" dxfId="2326" priority="1536">
      <formula>IF(RIGHT(TEXT(AE509,"0.#"),1)=".",TRUE,FALSE)</formula>
    </cfRule>
  </conditionalFormatting>
  <conditionalFormatting sqref="AE507">
    <cfRule type="expression" dxfId="2325" priority="1539">
      <formula>IF(RIGHT(TEXT(AE507,"0.#"),1)=".",FALSE,TRUE)</formula>
    </cfRule>
    <cfRule type="expression" dxfId="2324" priority="1540">
      <formula>IF(RIGHT(TEXT(AE507,"0.#"),1)=".",TRUE,FALSE)</formula>
    </cfRule>
  </conditionalFormatting>
  <conditionalFormatting sqref="AE508">
    <cfRule type="expression" dxfId="2323" priority="1537">
      <formula>IF(RIGHT(TEXT(AE508,"0.#"),1)=".",FALSE,TRUE)</formula>
    </cfRule>
    <cfRule type="expression" dxfId="2322" priority="1538">
      <formula>IF(RIGHT(TEXT(AE508,"0.#"),1)=".",TRUE,FALSE)</formula>
    </cfRule>
  </conditionalFormatting>
  <conditionalFormatting sqref="AU509">
    <cfRule type="expression" dxfId="2321" priority="1523">
      <formula>IF(RIGHT(TEXT(AU509,"0.#"),1)=".",FALSE,TRUE)</formula>
    </cfRule>
    <cfRule type="expression" dxfId="2320" priority="1524">
      <formula>IF(RIGHT(TEXT(AU509,"0.#"),1)=".",TRUE,FALSE)</formula>
    </cfRule>
  </conditionalFormatting>
  <conditionalFormatting sqref="AU507">
    <cfRule type="expression" dxfId="2319" priority="1527">
      <formula>IF(RIGHT(TEXT(AU507,"0.#"),1)=".",FALSE,TRUE)</formula>
    </cfRule>
    <cfRule type="expression" dxfId="2318" priority="1528">
      <formula>IF(RIGHT(TEXT(AU507,"0.#"),1)=".",TRUE,FALSE)</formula>
    </cfRule>
  </conditionalFormatting>
  <conditionalFormatting sqref="AU508">
    <cfRule type="expression" dxfId="2317" priority="1525">
      <formula>IF(RIGHT(TEXT(AU508,"0.#"),1)=".",FALSE,TRUE)</formula>
    </cfRule>
    <cfRule type="expression" dxfId="2316" priority="1526">
      <formula>IF(RIGHT(TEXT(AU508,"0.#"),1)=".",TRUE,FALSE)</formula>
    </cfRule>
  </conditionalFormatting>
  <conditionalFormatting sqref="AQ507">
    <cfRule type="expression" dxfId="2315" priority="1511">
      <formula>IF(RIGHT(TEXT(AQ507,"0.#"),1)=".",FALSE,TRUE)</formula>
    </cfRule>
    <cfRule type="expression" dxfId="2314" priority="1512">
      <formula>IF(RIGHT(TEXT(AQ507,"0.#"),1)=".",TRUE,FALSE)</formula>
    </cfRule>
  </conditionalFormatting>
  <conditionalFormatting sqref="AQ508">
    <cfRule type="expression" dxfId="2313" priority="1515">
      <formula>IF(RIGHT(TEXT(AQ508,"0.#"),1)=".",FALSE,TRUE)</formula>
    </cfRule>
    <cfRule type="expression" dxfId="2312" priority="1516">
      <formula>IF(RIGHT(TEXT(AQ508,"0.#"),1)=".",TRUE,FALSE)</formula>
    </cfRule>
  </conditionalFormatting>
  <conditionalFormatting sqref="AQ509">
    <cfRule type="expression" dxfId="2311" priority="1513">
      <formula>IF(RIGHT(TEXT(AQ509,"0.#"),1)=".",FALSE,TRUE)</formula>
    </cfRule>
    <cfRule type="expression" dxfId="2310" priority="1514">
      <formula>IF(RIGHT(TEXT(AQ509,"0.#"),1)=".",TRUE,FALSE)</formula>
    </cfRule>
  </conditionalFormatting>
  <conditionalFormatting sqref="AE465">
    <cfRule type="expression" dxfId="2309" priority="1805">
      <formula>IF(RIGHT(TEXT(AE465,"0.#"),1)=".",FALSE,TRUE)</formula>
    </cfRule>
    <cfRule type="expression" dxfId="2308" priority="1806">
      <formula>IF(RIGHT(TEXT(AE465,"0.#"),1)=".",TRUE,FALSE)</formula>
    </cfRule>
  </conditionalFormatting>
  <conditionalFormatting sqref="AE463">
    <cfRule type="expression" dxfId="2307" priority="1809">
      <formula>IF(RIGHT(TEXT(AE463,"0.#"),1)=".",FALSE,TRUE)</formula>
    </cfRule>
    <cfRule type="expression" dxfId="2306" priority="1810">
      <formula>IF(RIGHT(TEXT(AE463,"0.#"),1)=".",TRUE,FALSE)</formula>
    </cfRule>
  </conditionalFormatting>
  <conditionalFormatting sqref="AE464">
    <cfRule type="expression" dxfId="2305" priority="1807">
      <formula>IF(RIGHT(TEXT(AE464,"0.#"),1)=".",FALSE,TRUE)</formula>
    </cfRule>
    <cfRule type="expression" dxfId="2304" priority="1808">
      <formula>IF(RIGHT(TEXT(AE464,"0.#"),1)=".",TRUE,FALSE)</formula>
    </cfRule>
  </conditionalFormatting>
  <conditionalFormatting sqref="AM465">
    <cfRule type="expression" dxfId="2303" priority="1799">
      <formula>IF(RIGHT(TEXT(AM465,"0.#"),1)=".",FALSE,TRUE)</formula>
    </cfRule>
    <cfRule type="expression" dxfId="2302" priority="1800">
      <formula>IF(RIGHT(TEXT(AM465,"0.#"),1)=".",TRUE,FALSE)</formula>
    </cfRule>
  </conditionalFormatting>
  <conditionalFormatting sqref="AM463">
    <cfRule type="expression" dxfId="2301" priority="1803">
      <formula>IF(RIGHT(TEXT(AM463,"0.#"),1)=".",FALSE,TRUE)</formula>
    </cfRule>
    <cfRule type="expression" dxfId="2300" priority="1804">
      <formula>IF(RIGHT(TEXT(AM463,"0.#"),1)=".",TRUE,FALSE)</formula>
    </cfRule>
  </conditionalFormatting>
  <conditionalFormatting sqref="AM464">
    <cfRule type="expression" dxfId="2299" priority="1801">
      <formula>IF(RIGHT(TEXT(AM464,"0.#"),1)=".",FALSE,TRUE)</formula>
    </cfRule>
    <cfRule type="expression" dxfId="2298" priority="1802">
      <formula>IF(RIGHT(TEXT(AM464,"0.#"),1)=".",TRUE,FALSE)</formula>
    </cfRule>
  </conditionalFormatting>
  <conditionalFormatting sqref="AU465">
    <cfRule type="expression" dxfId="2297" priority="1793">
      <formula>IF(RIGHT(TEXT(AU465,"0.#"),1)=".",FALSE,TRUE)</formula>
    </cfRule>
    <cfRule type="expression" dxfId="2296" priority="1794">
      <formula>IF(RIGHT(TEXT(AU465,"0.#"),1)=".",TRUE,FALSE)</formula>
    </cfRule>
  </conditionalFormatting>
  <conditionalFormatting sqref="AU463">
    <cfRule type="expression" dxfId="2295" priority="1797">
      <formula>IF(RIGHT(TEXT(AU463,"0.#"),1)=".",FALSE,TRUE)</formula>
    </cfRule>
    <cfRule type="expression" dxfId="2294" priority="1798">
      <formula>IF(RIGHT(TEXT(AU463,"0.#"),1)=".",TRUE,FALSE)</formula>
    </cfRule>
  </conditionalFormatting>
  <conditionalFormatting sqref="AU464">
    <cfRule type="expression" dxfId="2293" priority="1795">
      <formula>IF(RIGHT(TEXT(AU464,"0.#"),1)=".",FALSE,TRUE)</formula>
    </cfRule>
    <cfRule type="expression" dxfId="2292" priority="1796">
      <formula>IF(RIGHT(TEXT(AU464,"0.#"),1)=".",TRUE,FALSE)</formula>
    </cfRule>
  </conditionalFormatting>
  <conditionalFormatting sqref="AI465">
    <cfRule type="expression" dxfId="2291" priority="1787">
      <formula>IF(RIGHT(TEXT(AI465,"0.#"),1)=".",FALSE,TRUE)</formula>
    </cfRule>
    <cfRule type="expression" dxfId="2290" priority="1788">
      <formula>IF(RIGHT(TEXT(AI465,"0.#"),1)=".",TRUE,FALSE)</formula>
    </cfRule>
  </conditionalFormatting>
  <conditionalFormatting sqref="AI463">
    <cfRule type="expression" dxfId="2289" priority="1791">
      <formula>IF(RIGHT(TEXT(AI463,"0.#"),1)=".",FALSE,TRUE)</formula>
    </cfRule>
    <cfRule type="expression" dxfId="2288" priority="1792">
      <formula>IF(RIGHT(TEXT(AI463,"0.#"),1)=".",TRUE,FALSE)</formula>
    </cfRule>
  </conditionalFormatting>
  <conditionalFormatting sqref="AI464">
    <cfRule type="expression" dxfId="2287" priority="1789">
      <formula>IF(RIGHT(TEXT(AI464,"0.#"),1)=".",FALSE,TRUE)</formula>
    </cfRule>
    <cfRule type="expression" dxfId="2286" priority="1790">
      <formula>IF(RIGHT(TEXT(AI464,"0.#"),1)=".",TRUE,FALSE)</formula>
    </cfRule>
  </conditionalFormatting>
  <conditionalFormatting sqref="AQ463">
    <cfRule type="expression" dxfId="2285" priority="1781">
      <formula>IF(RIGHT(TEXT(AQ463,"0.#"),1)=".",FALSE,TRUE)</formula>
    </cfRule>
    <cfRule type="expression" dxfId="2284" priority="1782">
      <formula>IF(RIGHT(TEXT(AQ463,"0.#"),1)=".",TRUE,FALSE)</formula>
    </cfRule>
  </conditionalFormatting>
  <conditionalFormatting sqref="AQ464">
    <cfRule type="expression" dxfId="2283" priority="1785">
      <formula>IF(RIGHT(TEXT(AQ464,"0.#"),1)=".",FALSE,TRUE)</formula>
    </cfRule>
    <cfRule type="expression" dxfId="2282" priority="1786">
      <formula>IF(RIGHT(TEXT(AQ464,"0.#"),1)=".",TRUE,FALSE)</formula>
    </cfRule>
  </conditionalFormatting>
  <conditionalFormatting sqref="AQ465">
    <cfRule type="expression" dxfId="2281" priority="1783">
      <formula>IF(RIGHT(TEXT(AQ465,"0.#"),1)=".",FALSE,TRUE)</formula>
    </cfRule>
    <cfRule type="expression" dxfId="2280" priority="1784">
      <formula>IF(RIGHT(TEXT(AQ465,"0.#"),1)=".",TRUE,FALSE)</formula>
    </cfRule>
  </conditionalFormatting>
  <conditionalFormatting sqref="AE470">
    <cfRule type="expression" dxfId="2279" priority="1775">
      <formula>IF(RIGHT(TEXT(AE470,"0.#"),1)=".",FALSE,TRUE)</formula>
    </cfRule>
    <cfRule type="expression" dxfId="2278" priority="1776">
      <formula>IF(RIGHT(TEXT(AE470,"0.#"),1)=".",TRUE,FALSE)</formula>
    </cfRule>
  </conditionalFormatting>
  <conditionalFormatting sqref="AE468">
    <cfRule type="expression" dxfId="2277" priority="1779">
      <formula>IF(RIGHT(TEXT(AE468,"0.#"),1)=".",FALSE,TRUE)</formula>
    </cfRule>
    <cfRule type="expression" dxfId="2276" priority="1780">
      <formula>IF(RIGHT(TEXT(AE468,"0.#"),1)=".",TRUE,FALSE)</formula>
    </cfRule>
  </conditionalFormatting>
  <conditionalFormatting sqref="AE469">
    <cfRule type="expression" dxfId="2275" priority="1777">
      <formula>IF(RIGHT(TEXT(AE469,"0.#"),1)=".",FALSE,TRUE)</formula>
    </cfRule>
    <cfRule type="expression" dxfId="2274" priority="1778">
      <formula>IF(RIGHT(TEXT(AE469,"0.#"),1)=".",TRUE,FALSE)</formula>
    </cfRule>
  </conditionalFormatting>
  <conditionalFormatting sqref="AM470">
    <cfRule type="expression" dxfId="2273" priority="1769">
      <formula>IF(RIGHT(TEXT(AM470,"0.#"),1)=".",FALSE,TRUE)</formula>
    </cfRule>
    <cfRule type="expression" dxfId="2272" priority="1770">
      <formula>IF(RIGHT(TEXT(AM470,"0.#"),1)=".",TRUE,FALSE)</formula>
    </cfRule>
  </conditionalFormatting>
  <conditionalFormatting sqref="AM468">
    <cfRule type="expression" dxfId="2271" priority="1773">
      <formula>IF(RIGHT(TEXT(AM468,"0.#"),1)=".",FALSE,TRUE)</formula>
    </cfRule>
    <cfRule type="expression" dxfId="2270" priority="1774">
      <formula>IF(RIGHT(TEXT(AM468,"0.#"),1)=".",TRUE,FALSE)</formula>
    </cfRule>
  </conditionalFormatting>
  <conditionalFormatting sqref="AM469">
    <cfRule type="expression" dxfId="2269" priority="1771">
      <formula>IF(RIGHT(TEXT(AM469,"0.#"),1)=".",FALSE,TRUE)</formula>
    </cfRule>
    <cfRule type="expression" dxfId="2268" priority="1772">
      <formula>IF(RIGHT(TEXT(AM469,"0.#"),1)=".",TRUE,FALSE)</formula>
    </cfRule>
  </conditionalFormatting>
  <conditionalFormatting sqref="AU470">
    <cfRule type="expression" dxfId="2267" priority="1763">
      <formula>IF(RIGHT(TEXT(AU470,"0.#"),1)=".",FALSE,TRUE)</formula>
    </cfRule>
    <cfRule type="expression" dxfId="2266" priority="1764">
      <formula>IF(RIGHT(TEXT(AU470,"0.#"),1)=".",TRUE,FALSE)</formula>
    </cfRule>
  </conditionalFormatting>
  <conditionalFormatting sqref="AU468">
    <cfRule type="expression" dxfId="2265" priority="1767">
      <formula>IF(RIGHT(TEXT(AU468,"0.#"),1)=".",FALSE,TRUE)</formula>
    </cfRule>
    <cfRule type="expression" dxfId="2264" priority="1768">
      <formula>IF(RIGHT(TEXT(AU468,"0.#"),1)=".",TRUE,FALSE)</formula>
    </cfRule>
  </conditionalFormatting>
  <conditionalFormatting sqref="AU469">
    <cfRule type="expression" dxfId="2263" priority="1765">
      <formula>IF(RIGHT(TEXT(AU469,"0.#"),1)=".",FALSE,TRUE)</formula>
    </cfRule>
    <cfRule type="expression" dxfId="2262" priority="1766">
      <formula>IF(RIGHT(TEXT(AU469,"0.#"),1)=".",TRUE,FALSE)</formula>
    </cfRule>
  </conditionalFormatting>
  <conditionalFormatting sqref="AI470">
    <cfRule type="expression" dxfId="2261" priority="1757">
      <formula>IF(RIGHT(TEXT(AI470,"0.#"),1)=".",FALSE,TRUE)</formula>
    </cfRule>
    <cfRule type="expression" dxfId="2260" priority="1758">
      <formula>IF(RIGHT(TEXT(AI470,"0.#"),1)=".",TRUE,FALSE)</formula>
    </cfRule>
  </conditionalFormatting>
  <conditionalFormatting sqref="AI468">
    <cfRule type="expression" dxfId="2259" priority="1761">
      <formula>IF(RIGHT(TEXT(AI468,"0.#"),1)=".",FALSE,TRUE)</formula>
    </cfRule>
    <cfRule type="expression" dxfId="2258" priority="1762">
      <formula>IF(RIGHT(TEXT(AI468,"0.#"),1)=".",TRUE,FALSE)</formula>
    </cfRule>
  </conditionalFormatting>
  <conditionalFormatting sqref="AI469">
    <cfRule type="expression" dxfId="2257" priority="1759">
      <formula>IF(RIGHT(TEXT(AI469,"0.#"),1)=".",FALSE,TRUE)</formula>
    </cfRule>
    <cfRule type="expression" dxfId="2256" priority="1760">
      <formula>IF(RIGHT(TEXT(AI469,"0.#"),1)=".",TRUE,FALSE)</formula>
    </cfRule>
  </conditionalFormatting>
  <conditionalFormatting sqref="AQ468">
    <cfRule type="expression" dxfId="2255" priority="1751">
      <formula>IF(RIGHT(TEXT(AQ468,"0.#"),1)=".",FALSE,TRUE)</formula>
    </cfRule>
    <cfRule type="expression" dxfId="2254" priority="1752">
      <formula>IF(RIGHT(TEXT(AQ468,"0.#"),1)=".",TRUE,FALSE)</formula>
    </cfRule>
  </conditionalFormatting>
  <conditionalFormatting sqref="AQ469">
    <cfRule type="expression" dxfId="2253" priority="1755">
      <formula>IF(RIGHT(TEXT(AQ469,"0.#"),1)=".",FALSE,TRUE)</formula>
    </cfRule>
    <cfRule type="expression" dxfId="2252" priority="1756">
      <formula>IF(RIGHT(TEXT(AQ469,"0.#"),1)=".",TRUE,FALSE)</formula>
    </cfRule>
  </conditionalFormatting>
  <conditionalFormatting sqref="AQ470">
    <cfRule type="expression" dxfId="2251" priority="1753">
      <formula>IF(RIGHT(TEXT(AQ470,"0.#"),1)=".",FALSE,TRUE)</formula>
    </cfRule>
    <cfRule type="expression" dxfId="2250" priority="1754">
      <formula>IF(RIGHT(TEXT(AQ470,"0.#"),1)=".",TRUE,FALSE)</formula>
    </cfRule>
  </conditionalFormatting>
  <conditionalFormatting sqref="AE475">
    <cfRule type="expression" dxfId="2249" priority="1745">
      <formula>IF(RIGHT(TEXT(AE475,"0.#"),1)=".",FALSE,TRUE)</formula>
    </cfRule>
    <cfRule type="expression" dxfId="2248" priority="1746">
      <formula>IF(RIGHT(TEXT(AE475,"0.#"),1)=".",TRUE,FALSE)</formula>
    </cfRule>
  </conditionalFormatting>
  <conditionalFormatting sqref="AE473">
    <cfRule type="expression" dxfId="2247" priority="1749">
      <formula>IF(RIGHT(TEXT(AE473,"0.#"),1)=".",FALSE,TRUE)</formula>
    </cfRule>
    <cfRule type="expression" dxfId="2246" priority="1750">
      <formula>IF(RIGHT(TEXT(AE473,"0.#"),1)=".",TRUE,FALSE)</formula>
    </cfRule>
  </conditionalFormatting>
  <conditionalFormatting sqref="AE474">
    <cfRule type="expression" dxfId="2245" priority="1747">
      <formula>IF(RIGHT(TEXT(AE474,"0.#"),1)=".",FALSE,TRUE)</formula>
    </cfRule>
    <cfRule type="expression" dxfId="2244" priority="1748">
      <formula>IF(RIGHT(TEXT(AE474,"0.#"),1)=".",TRUE,FALSE)</formula>
    </cfRule>
  </conditionalFormatting>
  <conditionalFormatting sqref="AM475">
    <cfRule type="expression" dxfId="2243" priority="1739">
      <formula>IF(RIGHT(TEXT(AM475,"0.#"),1)=".",FALSE,TRUE)</formula>
    </cfRule>
    <cfRule type="expression" dxfId="2242" priority="1740">
      <formula>IF(RIGHT(TEXT(AM475,"0.#"),1)=".",TRUE,FALSE)</formula>
    </cfRule>
  </conditionalFormatting>
  <conditionalFormatting sqref="AM473">
    <cfRule type="expression" dxfId="2241" priority="1743">
      <formula>IF(RIGHT(TEXT(AM473,"0.#"),1)=".",FALSE,TRUE)</formula>
    </cfRule>
    <cfRule type="expression" dxfId="2240" priority="1744">
      <formula>IF(RIGHT(TEXT(AM473,"0.#"),1)=".",TRUE,FALSE)</formula>
    </cfRule>
  </conditionalFormatting>
  <conditionalFormatting sqref="AM474">
    <cfRule type="expression" dxfId="2239" priority="1741">
      <formula>IF(RIGHT(TEXT(AM474,"0.#"),1)=".",FALSE,TRUE)</formula>
    </cfRule>
    <cfRule type="expression" dxfId="2238" priority="1742">
      <formula>IF(RIGHT(TEXT(AM474,"0.#"),1)=".",TRUE,FALSE)</formula>
    </cfRule>
  </conditionalFormatting>
  <conditionalFormatting sqref="AU475">
    <cfRule type="expression" dxfId="2237" priority="1733">
      <formula>IF(RIGHT(TEXT(AU475,"0.#"),1)=".",FALSE,TRUE)</formula>
    </cfRule>
    <cfRule type="expression" dxfId="2236" priority="1734">
      <formula>IF(RIGHT(TEXT(AU475,"0.#"),1)=".",TRUE,FALSE)</formula>
    </cfRule>
  </conditionalFormatting>
  <conditionalFormatting sqref="AU473">
    <cfRule type="expression" dxfId="2235" priority="1737">
      <formula>IF(RIGHT(TEXT(AU473,"0.#"),1)=".",FALSE,TRUE)</formula>
    </cfRule>
    <cfRule type="expression" dxfId="2234" priority="1738">
      <formula>IF(RIGHT(TEXT(AU473,"0.#"),1)=".",TRUE,FALSE)</formula>
    </cfRule>
  </conditionalFormatting>
  <conditionalFormatting sqref="AU474">
    <cfRule type="expression" dxfId="2233" priority="1735">
      <formula>IF(RIGHT(TEXT(AU474,"0.#"),1)=".",FALSE,TRUE)</formula>
    </cfRule>
    <cfRule type="expression" dxfId="2232" priority="1736">
      <formula>IF(RIGHT(TEXT(AU474,"0.#"),1)=".",TRUE,FALSE)</formula>
    </cfRule>
  </conditionalFormatting>
  <conditionalFormatting sqref="AI475">
    <cfRule type="expression" dxfId="2231" priority="1727">
      <formula>IF(RIGHT(TEXT(AI475,"0.#"),1)=".",FALSE,TRUE)</formula>
    </cfRule>
    <cfRule type="expression" dxfId="2230" priority="1728">
      <formula>IF(RIGHT(TEXT(AI475,"0.#"),1)=".",TRUE,FALSE)</formula>
    </cfRule>
  </conditionalFormatting>
  <conditionalFormatting sqref="AI473">
    <cfRule type="expression" dxfId="2229" priority="1731">
      <formula>IF(RIGHT(TEXT(AI473,"0.#"),1)=".",FALSE,TRUE)</formula>
    </cfRule>
    <cfRule type="expression" dxfId="2228" priority="1732">
      <formula>IF(RIGHT(TEXT(AI473,"0.#"),1)=".",TRUE,FALSE)</formula>
    </cfRule>
  </conditionalFormatting>
  <conditionalFormatting sqref="AI474">
    <cfRule type="expression" dxfId="2227" priority="1729">
      <formula>IF(RIGHT(TEXT(AI474,"0.#"),1)=".",FALSE,TRUE)</formula>
    </cfRule>
    <cfRule type="expression" dxfId="2226" priority="1730">
      <formula>IF(RIGHT(TEXT(AI474,"0.#"),1)=".",TRUE,FALSE)</formula>
    </cfRule>
  </conditionalFormatting>
  <conditionalFormatting sqref="AQ473">
    <cfRule type="expression" dxfId="2225" priority="1721">
      <formula>IF(RIGHT(TEXT(AQ473,"0.#"),1)=".",FALSE,TRUE)</formula>
    </cfRule>
    <cfRule type="expression" dxfId="2224" priority="1722">
      <formula>IF(RIGHT(TEXT(AQ473,"0.#"),1)=".",TRUE,FALSE)</formula>
    </cfRule>
  </conditionalFormatting>
  <conditionalFormatting sqref="AQ474">
    <cfRule type="expression" dxfId="2223" priority="1725">
      <formula>IF(RIGHT(TEXT(AQ474,"0.#"),1)=".",FALSE,TRUE)</formula>
    </cfRule>
    <cfRule type="expression" dxfId="2222" priority="1726">
      <formula>IF(RIGHT(TEXT(AQ474,"0.#"),1)=".",TRUE,FALSE)</formula>
    </cfRule>
  </conditionalFormatting>
  <conditionalFormatting sqref="AQ475">
    <cfRule type="expression" dxfId="2221" priority="1723">
      <formula>IF(RIGHT(TEXT(AQ475,"0.#"),1)=".",FALSE,TRUE)</formula>
    </cfRule>
    <cfRule type="expression" dxfId="2220" priority="1724">
      <formula>IF(RIGHT(TEXT(AQ475,"0.#"),1)=".",TRUE,FALSE)</formula>
    </cfRule>
  </conditionalFormatting>
  <conditionalFormatting sqref="AE480">
    <cfRule type="expression" dxfId="2219" priority="1715">
      <formula>IF(RIGHT(TEXT(AE480,"0.#"),1)=".",FALSE,TRUE)</formula>
    </cfRule>
    <cfRule type="expression" dxfId="2218" priority="1716">
      <formula>IF(RIGHT(TEXT(AE480,"0.#"),1)=".",TRUE,FALSE)</formula>
    </cfRule>
  </conditionalFormatting>
  <conditionalFormatting sqref="AE478">
    <cfRule type="expression" dxfId="2217" priority="1719">
      <formula>IF(RIGHT(TEXT(AE478,"0.#"),1)=".",FALSE,TRUE)</formula>
    </cfRule>
    <cfRule type="expression" dxfId="2216" priority="1720">
      <formula>IF(RIGHT(TEXT(AE478,"0.#"),1)=".",TRUE,FALSE)</formula>
    </cfRule>
  </conditionalFormatting>
  <conditionalFormatting sqref="AE479">
    <cfRule type="expression" dxfId="2215" priority="1717">
      <formula>IF(RIGHT(TEXT(AE479,"0.#"),1)=".",FALSE,TRUE)</formula>
    </cfRule>
    <cfRule type="expression" dxfId="2214" priority="1718">
      <formula>IF(RIGHT(TEXT(AE479,"0.#"),1)=".",TRUE,FALSE)</formula>
    </cfRule>
  </conditionalFormatting>
  <conditionalFormatting sqref="AM480">
    <cfRule type="expression" dxfId="2213" priority="1709">
      <formula>IF(RIGHT(TEXT(AM480,"0.#"),1)=".",FALSE,TRUE)</formula>
    </cfRule>
    <cfRule type="expression" dxfId="2212" priority="1710">
      <formula>IF(RIGHT(TEXT(AM480,"0.#"),1)=".",TRUE,FALSE)</formula>
    </cfRule>
  </conditionalFormatting>
  <conditionalFormatting sqref="AM478">
    <cfRule type="expression" dxfId="2211" priority="1713">
      <formula>IF(RIGHT(TEXT(AM478,"0.#"),1)=".",FALSE,TRUE)</formula>
    </cfRule>
    <cfRule type="expression" dxfId="2210" priority="1714">
      <formula>IF(RIGHT(TEXT(AM478,"0.#"),1)=".",TRUE,FALSE)</formula>
    </cfRule>
  </conditionalFormatting>
  <conditionalFormatting sqref="AM479">
    <cfRule type="expression" dxfId="2209" priority="1711">
      <formula>IF(RIGHT(TEXT(AM479,"0.#"),1)=".",FALSE,TRUE)</formula>
    </cfRule>
    <cfRule type="expression" dxfId="2208" priority="1712">
      <formula>IF(RIGHT(TEXT(AM479,"0.#"),1)=".",TRUE,FALSE)</formula>
    </cfRule>
  </conditionalFormatting>
  <conditionalFormatting sqref="AU480">
    <cfRule type="expression" dxfId="2207" priority="1703">
      <formula>IF(RIGHT(TEXT(AU480,"0.#"),1)=".",FALSE,TRUE)</formula>
    </cfRule>
    <cfRule type="expression" dxfId="2206" priority="1704">
      <formula>IF(RIGHT(TEXT(AU480,"0.#"),1)=".",TRUE,FALSE)</formula>
    </cfRule>
  </conditionalFormatting>
  <conditionalFormatting sqref="AU478">
    <cfRule type="expression" dxfId="2205" priority="1707">
      <formula>IF(RIGHT(TEXT(AU478,"0.#"),1)=".",FALSE,TRUE)</formula>
    </cfRule>
    <cfRule type="expression" dxfId="2204" priority="1708">
      <formula>IF(RIGHT(TEXT(AU478,"0.#"),1)=".",TRUE,FALSE)</formula>
    </cfRule>
  </conditionalFormatting>
  <conditionalFormatting sqref="AU479">
    <cfRule type="expression" dxfId="2203" priority="1705">
      <formula>IF(RIGHT(TEXT(AU479,"0.#"),1)=".",FALSE,TRUE)</formula>
    </cfRule>
    <cfRule type="expression" dxfId="2202" priority="1706">
      <formula>IF(RIGHT(TEXT(AU479,"0.#"),1)=".",TRUE,FALSE)</formula>
    </cfRule>
  </conditionalFormatting>
  <conditionalFormatting sqref="AI480">
    <cfRule type="expression" dxfId="2201" priority="1697">
      <formula>IF(RIGHT(TEXT(AI480,"0.#"),1)=".",FALSE,TRUE)</formula>
    </cfRule>
    <cfRule type="expression" dxfId="2200" priority="1698">
      <formula>IF(RIGHT(TEXT(AI480,"0.#"),1)=".",TRUE,FALSE)</formula>
    </cfRule>
  </conditionalFormatting>
  <conditionalFormatting sqref="AI478">
    <cfRule type="expression" dxfId="2199" priority="1701">
      <formula>IF(RIGHT(TEXT(AI478,"0.#"),1)=".",FALSE,TRUE)</formula>
    </cfRule>
    <cfRule type="expression" dxfId="2198" priority="1702">
      <formula>IF(RIGHT(TEXT(AI478,"0.#"),1)=".",TRUE,FALSE)</formula>
    </cfRule>
  </conditionalFormatting>
  <conditionalFormatting sqref="AI479">
    <cfRule type="expression" dxfId="2197" priority="1699">
      <formula>IF(RIGHT(TEXT(AI479,"0.#"),1)=".",FALSE,TRUE)</formula>
    </cfRule>
    <cfRule type="expression" dxfId="2196" priority="1700">
      <formula>IF(RIGHT(TEXT(AI479,"0.#"),1)=".",TRUE,FALSE)</formula>
    </cfRule>
  </conditionalFormatting>
  <conditionalFormatting sqref="AQ478">
    <cfRule type="expression" dxfId="2195" priority="1691">
      <formula>IF(RIGHT(TEXT(AQ478,"0.#"),1)=".",FALSE,TRUE)</formula>
    </cfRule>
    <cfRule type="expression" dxfId="2194" priority="1692">
      <formula>IF(RIGHT(TEXT(AQ478,"0.#"),1)=".",TRUE,FALSE)</formula>
    </cfRule>
  </conditionalFormatting>
  <conditionalFormatting sqref="AQ479">
    <cfRule type="expression" dxfId="2193" priority="1695">
      <formula>IF(RIGHT(TEXT(AQ479,"0.#"),1)=".",FALSE,TRUE)</formula>
    </cfRule>
    <cfRule type="expression" dxfId="2192" priority="1696">
      <formula>IF(RIGHT(TEXT(AQ479,"0.#"),1)=".",TRUE,FALSE)</formula>
    </cfRule>
  </conditionalFormatting>
  <conditionalFormatting sqref="AQ480">
    <cfRule type="expression" dxfId="2191" priority="1693">
      <formula>IF(RIGHT(TEXT(AQ480,"0.#"),1)=".",FALSE,TRUE)</formula>
    </cfRule>
    <cfRule type="expression" dxfId="2190" priority="1694">
      <formula>IF(RIGHT(TEXT(AQ480,"0.#"),1)=".",TRUE,FALSE)</formula>
    </cfRule>
  </conditionalFormatting>
  <conditionalFormatting sqref="AI46">
    <cfRule type="expression" dxfId="2189" priority="1989">
      <formula>IF(RIGHT(TEXT(AI46,"0.#"),1)=".",FALSE,TRUE)</formula>
    </cfRule>
    <cfRule type="expression" dxfId="2188" priority="1990">
      <formula>IF(RIGHT(TEXT(AI46,"0.#"),1)=".",TRUE,FALSE)</formula>
    </cfRule>
  </conditionalFormatting>
  <conditionalFormatting sqref="AU46:AU48">
    <cfRule type="expression" dxfId="2187" priority="1979">
      <formula>IF(RIGHT(TEXT(AU46,"0.#"),1)=".",FALSE,TRUE)</formula>
    </cfRule>
    <cfRule type="expression" dxfId="2186" priority="1980">
      <formula>IF(RIGHT(TEXT(AU46,"0.#"),1)=".",TRUE,FALSE)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88:Y907">
    <cfRule type="expression" dxfId="2075" priority="2101">
      <formula>IF(RIGHT(TEXT(Y888,"0.#"),1)=".",FALSE,TRUE)</formula>
    </cfRule>
    <cfRule type="expression" dxfId="2074" priority="2102">
      <formula>IF(RIGHT(TEXT(Y888,"0.#"),1)=".",TRUE,FALSE)</formula>
    </cfRule>
  </conditionalFormatting>
  <conditionalFormatting sqref="Y913:Y940">
    <cfRule type="expression" dxfId="2073" priority="2089">
      <formula>IF(RIGHT(TEXT(Y913,"0.#"),1)=".",FALSE,TRUE)</formula>
    </cfRule>
    <cfRule type="expression" dxfId="2072" priority="2090">
      <formula>IF(RIGHT(TEXT(Y913,"0.#"),1)=".",TRUE,FALSE)</formula>
    </cfRule>
  </conditionalFormatting>
  <conditionalFormatting sqref="Y911:Y912">
    <cfRule type="expression" dxfId="2071" priority="2083">
      <formula>IF(RIGHT(TEXT(Y911,"0.#"),1)=".",FALSE,TRUE)</formula>
    </cfRule>
    <cfRule type="expression" dxfId="2070" priority="2084">
      <formula>IF(RIGHT(TEXT(Y911,"0.#"),1)=".",TRUE,FALSE)</formula>
    </cfRule>
  </conditionalFormatting>
  <conditionalFormatting sqref="Y946:Y973">
    <cfRule type="expression" dxfId="2069" priority="2077">
      <formula>IF(RIGHT(TEXT(Y946,"0.#"),1)=".",FALSE,TRUE)</formula>
    </cfRule>
    <cfRule type="expression" dxfId="2068" priority="2078">
      <formula>IF(RIGHT(TEXT(Y946,"0.#"),1)=".",TRUE,FALSE)</formula>
    </cfRule>
  </conditionalFormatting>
  <conditionalFormatting sqref="Y944:Y945">
    <cfRule type="expression" dxfId="2067" priority="2071">
      <formula>IF(RIGHT(TEXT(Y944,"0.#"),1)=".",FALSE,TRUE)</formula>
    </cfRule>
    <cfRule type="expression" dxfId="2066" priority="2072">
      <formula>IF(RIGHT(TEXT(Y944,"0.#"),1)=".",TRUE,FALSE)</formula>
    </cfRule>
  </conditionalFormatting>
  <conditionalFormatting sqref="Y979:Y1006">
    <cfRule type="expression" dxfId="2065" priority="2065">
      <formula>IF(RIGHT(TEXT(Y979,"0.#"),1)=".",FALSE,TRUE)</formula>
    </cfRule>
    <cfRule type="expression" dxfId="2064" priority="2066">
      <formula>IF(RIGHT(TEXT(Y979,"0.#"),1)=".",TRUE,FALSE)</formula>
    </cfRule>
  </conditionalFormatting>
  <conditionalFormatting sqref="Y977:Y978">
    <cfRule type="expression" dxfId="2063" priority="2059">
      <formula>IF(RIGHT(TEXT(Y977,"0.#"),1)=".",FALSE,TRUE)</formula>
    </cfRule>
    <cfRule type="expression" dxfId="2062" priority="2060">
      <formula>IF(RIGHT(TEXT(Y977,"0.#"),1)=".",TRUE,FALSE)</formula>
    </cfRule>
  </conditionalFormatting>
  <conditionalFormatting sqref="Y1012:Y1039">
    <cfRule type="expression" dxfId="2061" priority="2053">
      <formula>IF(RIGHT(TEXT(Y1012,"0.#"),1)=".",FALSE,TRUE)</formula>
    </cfRule>
    <cfRule type="expression" dxfId="2060" priority="2054">
      <formula>IF(RIGHT(TEXT(Y1012,"0.#"),1)=".",TRUE,FALSE)</formula>
    </cfRule>
  </conditionalFormatting>
  <conditionalFormatting sqref="W23">
    <cfRule type="expression" dxfId="2059" priority="2337">
      <formula>IF(RIGHT(TEXT(W23,"0.#"),1)=".",FALSE,TRUE)</formula>
    </cfRule>
    <cfRule type="expression" dxfId="2058" priority="2338">
      <formula>IF(RIGHT(TEXT(W23,"0.#"),1)=".",TRUE,FALSE)</formula>
    </cfRule>
  </conditionalFormatting>
  <conditionalFormatting sqref="W24:W27">
    <cfRule type="expression" dxfId="2057" priority="2335">
      <formula>IF(RIGHT(TEXT(W24,"0.#"),1)=".",FALSE,TRUE)</formula>
    </cfRule>
    <cfRule type="expression" dxfId="2056" priority="2336">
      <formula>IF(RIGHT(TEXT(W24,"0.#"),1)=".",TRUE,FALSE)</formula>
    </cfRule>
  </conditionalFormatting>
  <conditionalFormatting sqref="W28">
    <cfRule type="expression" dxfId="2055" priority="2327">
      <formula>IF(RIGHT(TEXT(W28,"0.#"),1)=".",FALSE,TRUE)</formula>
    </cfRule>
    <cfRule type="expression" dxfId="2054" priority="2328">
      <formula>IF(RIGHT(TEXT(W28,"0.#"),1)=".",TRUE,FALSE)</formula>
    </cfRule>
  </conditionalFormatting>
  <conditionalFormatting sqref="P23">
    <cfRule type="expression" dxfId="2053" priority="2325">
      <formula>IF(RIGHT(TEXT(P23,"0.#"),1)=".",FALSE,TRUE)</formula>
    </cfRule>
    <cfRule type="expression" dxfId="2052" priority="2326">
      <formula>IF(RIGHT(TEXT(P23,"0.#"),1)=".",TRUE,FALSE)</formula>
    </cfRule>
  </conditionalFormatting>
  <conditionalFormatting sqref="P24:P27">
    <cfRule type="expression" dxfId="2051" priority="2323">
      <formula>IF(RIGHT(TEXT(P24,"0.#"),1)=".",FALSE,TRUE)</formula>
    </cfRule>
    <cfRule type="expression" dxfId="2050" priority="2324">
      <formula>IF(RIGHT(TEXT(P24,"0.#"),1)=".",TRUE,FALSE)</formula>
    </cfRule>
  </conditionalFormatting>
  <conditionalFormatting sqref="P28">
    <cfRule type="expression" dxfId="2049" priority="2321">
      <formula>IF(RIGHT(TEXT(P28,"0.#"),1)=".",FALSE,TRUE)</formula>
    </cfRule>
    <cfRule type="expression" dxfId="2048" priority="2322">
      <formula>IF(RIGHT(TEXT(P28,"0.#"),1)=".",TRUE,FALSE)</formula>
    </cfRule>
  </conditionalFormatting>
  <conditionalFormatting sqref="AQ114">
    <cfRule type="expression" dxfId="2047" priority="2305">
      <formula>IF(RIGHT(TEXT(AQ114,"0.#"),1)=".",FALSE,TRUE)</formula>
    </cfRule>
    <cfRule type="expression" dxfId="2046" priority="2306">
      <formula>IF(RIGHT(TEXT(AQ114,"0.#"),1)=".",TRUE,FALSE)</formula>
    </cfRule>
  </conditionalFormatting>
  <conditionalFormatting sqref="AQ104">
    <cfRule type="expression" dxfId="2045" priority="2319">
      <formula>IF(RIGHT(TEXT(AQ104,"0.#"),1)=".",FALSE,TRUE)</formula>
    </cfRule>
    <cfRule type="expression" dxfId="2044" priority="2320">
      <formula>IF(RIGHT(TEXT(AQ104,"0.#"),1)=".",TRUE,FALSE)</formula>
    </cfRule>
  </conditionalFormatting>
  <conditionalFormatting sqref="AQ105">
    <cfRule type="expression" dxfId="2043" priority="2317">
      <formula>IF(RIGHT(TEXT(AQ105,"0.#"),1)=".",FALSE,TRUE)</formula>
    </cfRule>
    <cfRule type="expression" dxfId="2042" priority="2318">
      <formula>IF(RIGHT(TEXT(AQ105,"0.#"),1)=".",TRUE,FALSE)</formula>
    </cfRule>
  </conditionalFormatting>
  <conditionalFormatting sqref="AQ107">
    <cfRule type="expression" dxfId="2041" priority="2315">
      <formula>IF(RIGHT(TEXT(AQ107,"0.#"),1)=".",FALSE,TRUE)</formula>
    </cfRule>
    <cfRule type="expression" dxfId="2040" priority="2316">
      <formula>IF(RIGHT(TEXT(AQ107,"0.#"),1)=".",TRUE,FALSE)</formula>
    </cfRule>
  </conditionalFormatting>
  <conditionalFormatting sqref="AQ108">
    <cfRule type="expression" dxfId="2039" priority="2313">
      <formula>IF(RIGHT(TEXT(AQ108,"0.#"),1)=".",FALSE,TRUE)</formula>
    </cfRule>
    <cfRule type="expression" dxfId="2038" priority="2314">
      <formula>IF(RIGHT(TEXT(AQ108,"0.#"),1)=".",TRUE,FALSE)</formula>
    </cfRule>
  </conditionalFormatting>
  <conditionalFormatting sqref="AQ110">
    <cfRule type="expression" dxfId="2037" priority="2311">
      <formula>IF(RIGHT(TEXT(AQ110,"0.#"),1)=".",FALSE,TRUE)</formula>
    </cfRule>
    <cfRule type="expression" dxfId="2036" priority="2312">
      <formula>IF(RIGHT(TEXT(AQ110,"0.#"),1)=".",TRUE,FALSE)</formula>
    </cfRule>
  </conditionalFormatting>
  <conditionalFormatting sqref="AQ111">
    <cfRule type="expression" dxfId="2035" priority="2309">
      <formula>IF(RIGHT(TEXT(AQ111,"0.#"),1)=".",FALSE,TRUE)</formula>
    </cfRule>
    <cfRule type="expression" dxfId="2034" priority="2310">
      <formula>IF(RIGHT(TEXT(AQ111,"0.#"),1)=".",TRUE,FALSE)</formula>
    </cfRule>
  </conditionalFormatting>
  <conditionalFormatting sqref="AQ113">
    <cfRule type="expression" dxfId="2033" priority="2307">
      <formula>IF(RIGHT(TEXT(AQ113,"0.#"),1)=".",FALSE,TRUE)</formula>
    </cfRule>
    <cfRule type="expression" dxfId="2032" priority="2308">
      <formula>IF(RIGHT(TEXT(AQ113,"0.#"),1)=".",TRUE,FALSE)</formula>
    </cfRule>
  </conditionalFormatting>
  <conditionalFormatting sqref="AE67">
    <cfRule type="expression" dxfId="2031" priority="2237">
      <formula>IF(RIGHT(TEXT(AE67,"0.#"),1)=".",FALSE,TRUE)</formula>
    </cfRule>
    <cfRule type="expression" dxfId="2030" priority="2238">
      <formula>IF(RIGHT(TEXT(AE67,"0.#"),1)=".",TRUE,FALSE)</formula>
    </cfRule>
  </conditionalFormatting>
  <conditionalFormatting sqref="AE68">
    <cfRule type="expression" dxfId="2029" priority="2235">
      <formula>IF(RIGHT(TEXT(AE68,"0.#"),1)=".",FALSE,TRUE)</formula>
    </cfRule>
    <cfRule type="expression" dxfId="2028" priority="2236">
      <formula>IF(RIGHT(TEXT(AE68,"0.#"),1)=".",TRUE,FALSE)</formula>
    </cfRule>
  </conditionalFormatting>
  <conditionalFormatting sqref="AE69">
    <cfRule type="expression" dxfId="2027" priority="2233">
      <formula>IF(RIGHT(TEXT(AE69,"0.#"),1)=".",FALSE,TRUE)</formula>
    </cfRule>
    <cfRule type="expression" dxfId="2026" priority="2234">
      <formula>IF(RIGHT(TEXT(AE69,"0.#"),1)=".",TRUE,FALSE)</formula>
    </cfRule>
  </conditionalFormatting>
  <conditionalFormatting sqref="AI69">
    <cfRule type="expression" dxfId="2025" priority="2231">
      <formula>IF(RIGHT(TEXT(AI69,"0.#"),1)=".",FALSE,TRUE)</formula>
    </cfRule>
    <cfRule type="expression" dxfId="2024" priority="2232">
      <formula>IF(RIGHT(TEXT(AI69,"0.#"),1)=".",TRUE,FALSE)</formula>
    </cfRule>
  </conditionalFormatting>
  <conditionalFormatting sqref="AI68">
    <cfRule type="expression" dxfId="2023" priority="2229">
      <formula>IF(RIGHT(TEXT(AI68,"0.#"),1)=".",FALSE,TRUE)</formula>
    </cfRule>
    <cfRule type="expression" dxfId="2022" priority="2230">
      <formula>IF(RIGHT(TEXT(AI68,"0.#"),1)=".",TRUE,FALSE)</formula>
    </cfRule>
  </conditionalFormatting>
  <conditionalFormatting sqref="AI67">
    <cfRule type="expression" dxfId="2021" priority="2227">
      <formula>IF(RIGHT(TEXT(AI67,"0.#"),1)=".",FALSE,TRUE)</formula>
    </cfRule>
    <cfRule type="expression" dxfId="2020" priority="2228">
      <formula>IF(RIGHT(TEXT(AI67,"0.#"),1)=".",TRUE,FALSE)</formula>
    </cfRule>
  </conditionalFormatting>
  <conditionalFormatting sqref="AM67">
    <cfRule type="expression" dxfId="2019" priority="2225">
      <formula>IF(RIGHT(TEXT(AM67,"0.#"),1)=".",FALSE,TRUE)</formula>
    </cfRule>
    <cfRule type="expression" dxfId="2018" priority="2226">
      <formula>IF(RIGHT(TEXT(AM67,"0.#"),1)=".",TRUE,FALSE)</formula>
    </cfRule>
  </conditionalFormatting>
  <conditionalFormatting sqref="AM68">
    <cfRule type="expression" dxfId="2017" priority="2223">
      <formula>IF(RIGHT(TEXT(AM68,"0.#"),1)=".",FALSE,TRUE)</formula>
    </cfRule>
    <cfRule type="expression" dxfId="2016" priority="2224">
      <formula>IF(RIGHT(TEXT(AM68,"0.#"),1)=".",TRUE,FALSE)</formula>
    </cfRule>
  </conditionalFormatting>
  <conditionalFormatting sqref="AM69">
    <cfRule type="expression" dxfId="2015" priority="2221">
      <formula>IF(RIGHT(TEXT(AM69,"0.#"),1)=".",FALSE,TRUE)</formula>
    </cfRule>
    <cfRule type="expression" dxfId="2014" priority="2222">
      <formula>IF(RIGHT(TEXT(AM69,"0.#"),1)=".",TRUE,FALSE)</formula>
    </cfRule>
  </conditionalFormatting>
  <conditionalFormatting sqref="AQ67:AQ69">
    <cfRule type="expression" dxfId="2013" priority="2219">
      <formula>IF(RIGHT(TEXT(AQ67,"0.#"),1)=".",FALSE,TRUE)</formula>
    </cfRule>
    <cfRule type="expression" dxfId="2012" priority="2220">
      <formula>IF(RIGHT(TEXT(AQ67,"0.#"),1)=".",TRUE,FALSE)</formula>
    </cfRule>
  </conditionalFormatting>
  <conditionalFormatting sqref="AU67:AU69">
    <cfRule type="expression" dxfId="2011" priority="2217">
      <formula>IF(RIGHT(TEXT(AU67,"0.#"),1)=".",FALSE,TRUE)</formula>
    </cfRule>
    <cfRule type="expression" dxfId="2010" priority="2218">
      <formula>IF(RIGHT(TEXT(AU67,"0.#"),1)=".",TRUE,FALSE)</formula>
    </cfRule>
  </conditionalFormatting>
  <conditionalFormatting sqref="AE70">
    <cfRule type="expression" dxfId="2009" priority="2215">
      <formula>IF(RIGHT(TEXT(AE70,"0.#"),1)=".",FALSE,TRUE)</formula>
    </cfRule>
    <cfRule type="expression" dxfId="2008" priority="2216">
      <formula>IF(RIGHT(TEXT(AE70,"0.#"),1)=".",TRUE,FALSE)</formula>
    </cfRule>
  </conditionalFormatting>
  <conditionalFormatting sqref="AE71">
    <cfRule type="expression" dxfId="2007" priority="2213">
      <formula>IF(RIGHT(TEXT(AE71,"0.#"),1)=".",FALSE,TRUE)</formula>
    </cfRule>
    <cfRule type="expression" dxfId="2006" priority="2214">
      <formula>IF(RIGHT(TEXT(AE71,"0.#"),1)=".",TRUE,FALSE)</formula>
    </cfRule>
  </conditionalFormatting>
  <conditionalFormatting sqref="AE72">
    <cfRule type="expression" dxfId="2005" priority="2211">
      <formula>IF(RIGHT(TEXT(AE72,"0.#"),1)=".",FALSE,TRUE)</formula>
    </cfRule>
    <cfRule type="expression" dxfId="2004" priority="2212">
      <formula>IF(RIGHT(TEXT(AE72,"0.#"),1)=".",TRUE,FALSE)</formula>
    </cfRule>
  </conditionalFormatting>
  <conditionalFormatting sqref="AI72">
    <cfRule type="expression" dxfId="2003" priority="2209">
      <formula>IF(RIGHT(TEXT(AI72,"0.#"),1)=".",FALSE,TRUE)</formula>
    </cfRule>
    <cfRule type="expression" dxfId="2002" priority="2210">
      <formula>IF(RIGHT(TEXT(AI72,"0.#"),1)=".",TRUE,FALSE)</formula>
    </cfRule>
  </conditionalFormatting>
  <conditionalFormatting sqref="AI71">
    <cfRule type="expression" dxfId="2001" priority="2207">
      <formula>IF(RIGHT(TEXT(AI71,"0.#"),1)=".",FALSE,TRUE)</formula>
    </cfRule>
    <cfRule type="expression" dxfId="2000" priority="2208">
      <formula>IF(RIGHT(TEXT(AI71,"0.#"),1)=".",TRUE,FALSE)</formula>
    </cfRule>
  </conditionalFormatting>
  <conditionalFormatting sqref="AI70">
    <cfRule type="expression" dxfId="1999" priority="2205">
      <formula>IF(RIGHT(TEXT(AI70,"0.#"),1)=".",FALSE,TRUE)</formula>
    </cfRule>
    <cfRule type="expression" dxfId="1998" priority="2206">
      <formula>IF(RIGHT(TEXT(AI70,"0.#"),1)=".",TRUE,FALSE)</formula>
    </cfRule>
  </conditionalFormatting>
  <conditionalFormatting sqref="AM70">
    <cfRule type="expression" dxfId="1997" priority="2203">
      <formula>IF(RIGHT(TEXT(AM70,"0.#"),1)=".",FALSE,TRUE)</formula>
    </cfRule>
    <cfRule type="expression" dxfId="1996" priority="2204">
      <formula>IF(RIGHT(TEXT(AM70,"0.#"),1)=".",TRUE,FALSE)</formula>
    </cfRule>
  </conditionalFormatting>
  <conditionalFormatting sqref="AM71">
    <cfRule type="expression" dxfId="1995" priority="2201">
      <formula>IF(RIGHT(TEXT(AM71,"0.#"),1)=".",FALSE,TRUE)</formula>
    </cfRule>
    <cfRule type="expression" dxfId="1994" priority="2202">
      <formula>IF(RIGHT(TEXT(AM71,"0.#"),1)=".",TRUE,FALSE)</formula>
    </cfRule>
  </conditionalFormatting>
  <conditionalFormatting sqref="AM72">
    <cfRule type="expression" dxfId="1993" priority="2199">
      <formula>IF(RIGHT(TEXT(AM72,"0.#"),1)=".",FALSE,TRUE)</formula>
    </cfRule>
    <cfRule type="expression" dxfId="1992" priority="2200">
      <formula>IF(RIGHT(TEXT(AM72,"0.#"),1)=".",TRUE,FALSE)</formula>
    </cfRule>
  </conditionalFormatting>
  <conditionalFormatting sqref="AQ70:AQ72">
    <cfRule type="expression" dxfId="1991" priority="2197">
      <formula>IF(RIGHT(TEXT(AQ70,"0.#"),1)=".",FALSE,TRUE)</formula>
    </cfRule>
    <cfRule type="expression" dxfId="1990" priority="2198">
      <formula>IF(RIGHT(TEXT(AQ70,"0.#"),1)=".",TRUE,FALSE)</formula>
    </cfRule>
  </conditionalFormatting>
  <conditionalFormatting sqref="AU70:AU72">
    <cfRule type="expression" dxfId="1989" priority="2195">
      <formula>IF(RIGHT(TEXT(AU70,"0.#"),1)=".",FALSE,TRUE)</formula>
    </cfRule>
    <cfRule type="expression" dxfId="1988" priority="2196">
      <formula>IF(RIGHT(TEXT(AU70,"0.#"),1)=".",TRUE,FALSE)</formula>
    </cfRule>
  </conditionalFormatting>
  <conditionalFormatting sqref="AU656">
    <cfRule type="expression" dxfId="1987" priority="713">
      <formula>IF(RIGHT(TEXT(AU656,"0.#"),1)=".",FALSE,TRUE)</formula>
    </cfRule>
    <cfRule type="expression" dxfId="1986" priority="714">
      <formula>IF(RIGHT(TEXT(AU656,"0.#"),1)=".",TRUE,FALSE)</formula>
    </cfRule>
  </conditionalFormatting>
  <conditionalFormatting sqref="AQ655">
    <cfRule type="expression" dxfId="1985" priority="705">
      <formula>IF(RIGHT(TEXT(AQ655,"0.#"),1)=".",FALSE,TRUE)</formula>
    </cfRule>
    <cfRule type="expression" dxfId="1984" priority="706">
      <formula>IF(RIGHT(TEXT(AQ655,"0.#"),1)=".",TRUE,FALSE)</formula>
    </cfRule>
  </conditionalFormatting>
  <conditionalFormatting sqref="AI696">
    <cfRule type="expression" dxfId="1983" priority="497">
      <formula>IF(RIGHT(TEXT(AI696,"0.#"),1)=".",FALSE,TRUE)</formula>
    </cfRule>
    <cfRule type="expression" dxfId="1982" priority="498">
      <formula>IF(RIGHT(TEXT(AI696,"0.#"),1)=".",TRUE,FALSE)</formula>
    </cfRule>
  </conditionalFormatting>
  <conditionalFormatting sqref="AQ694">
    <cfRule type="expression" dxfId="1981" priority="491">
      <formula>IF(RIGHT(TEXT(AQ694,"0.#"),1)=".",FALSE,TRUE)</formula>
    </cfRule>
    <cfRule type="expression" dxfId="1980" priority="492">
      <formula>IF(RIGHT(TEXT(AQ694,"0.#"),1)=".",TRUE,FALSE)</formula>
    </cfRule>
  </conditionalFormatting>
  <conditionalFormatting sqref="AL888:AO907">
    <cfRule type="expression" dxfId="1979" priority="2103">
      <formula>IF(AND(AL888&gt;=0, RIGHT(TEXT(AL888,"0.#"),1)&lt;&gt;"."),TRUE,FALSE)</formula>
    </cfRule>
    <cfRule type="expression" dxfId="1978" priority="2104">
      <formula>IF(AND(AL888&gt;=0, RIGHT(TEXT(AL888,"0.#"),1)="."),TRUE,FALSE)</formula>
    </cfRule>
    <cfRule type="expression" dxfId="1977" priority="2105">
      <formula>IF(AND(AL888&lt;0, RIGHT(TEXT(AL888,"0.#"),1)&lt;&gt;"."),TRUE,FALSE)</formula>
    </cfRule>
    <cfRule type="expression" dxfId="1976" priority="2106">
      <formula>IF(AND(AL888&lt;0, RIGHT(TEXT(AL888,"0.#"),1)="."),TRUE,FALSE)</formula>
    </cfRule>
  </conditionalFormatting>
  <conditionalFormatting sqref="AL921:AO940">
    <cfRule type="expression" dxfId="1975" priority="2091">
      <formula>IF(AND(AL921&gt;=0, RIGHT(TEXT(AL921,"0.#"),1)&lt;&gt;"."),TRUE,FALSE)</formula>
    </cfRule>
    <cfRule type="expression" dxfId="1974" priority="2092">
      <formula>IF(AND(AL921&gt;=0, RIGHT(TEXT(AL921,"0.#"),1)="."),TRUE,FALSE)</formula>
    </cfRule>
    <cfRule type="expression" dxfId="1973" priority="2093">
      <formula>IF(AND(AL921&lt;0, RIGHT(TEXT(AL921,"0.#"),1)&lt;&gt;"."),TRUE,FALSE)</formula>
    </cfRule>
    <cfRule type="expression" dxfId="1972" priority="2094">
      <formula>IF(AND(AL921&lt;0, RIGHT(TEXT(AL921,"0.#"),1)="."),TRUE,FALSE)</formula>
    </cfRule>
  </conditionalFormatting>
  <conditionalFormatting sqref="AL911:AO920">
    <cfRule type="expression" dxfId="1971" priority="2085">
      <formula>IF(AND(AL911&gt;=0, RIGHT(TEXT(AL911,"0.#"),1)&lt;&gt;"."),TRUE,FALSE)</formula>
    </cfRule>
    <cfRule type="expression" dxfId="1970" priority="2086">
      <formula>IF(AND(AL911&gt;=0, RIGHT(TEXT(AL911,"0.#"),1)="."),TRUE,FALSE)</formula>
    </cfRule>
    <cfRule type="expression" dxfId="1969" priority="2087">
      <formula>IF(AND(AL911&lt;0, RIGHT(TEXT(AL911,"0.#"),1)&lt;&gt;"."),TRUE,FALSE)</formula>
    </cfRule>
    <cfRule type="expression" dxfId="1968" priority="2088">
      <formula>IF(AND(AL911&lt;0, RIGHT(TEXT(AL911,"0.#"),1)="."),TRUE,FALSE)</formula>
    </cfRule>
  </conditionalFormatting>
  <conditionalFormatting sqref="AL946:AO973">
    <cfRule type="expression" dxfId="1967" priority="2079">
      <formula>IF(AND(AL946&gt;=0, RIGHT(TEXT(AL946,"0.#"),1)&lt;&gt;"."),TRUE,FALSE)</formula>
    </cfRule>
    <cfRule type="expression" dxfId="1966" priority="2080">
      <formula>IF(AND(AL946&gt;=0, RIGHT(TEXT(AL946,"0.#"),1)="."),TRUE,FALSE)</formula>
    </cfRule>
    <cfRule type="expression" dxfId="1965" priority="2081">
      <formula>IF(AND(AL946&lt;0, RIGHT(TEXT(AL946,"0.#"),1)&lt;&gt;"."),TRUE,FALSE)</formula>
    </cfRule>
    <cfRule type="expression" dxfId="1964" priority="2082">
      <formula>IF(AND(AL946&lt;0, RIGHT(TEXT(AL946,"0.#"),1)="."),TRUE,FALSE)</formula>
    </cfRule>
  </conditionalFormatting>
  <conditionalFormatting sqref="AL944:AO945">
    <cfRule type="expression" dxfId="1963" priority="2073">
      <formula>IF(AND(AL944&gt;=0, RIGHT(TEXT(AL944,"0.#"),1)&lt;&gt;"."),TRUE,FALSE)</formula>
    </cfRule>
    <cfRule type="expression" dxfId="1962" priority="2074">
      <formula>IF(AND(AL944&gt;=0, RIGHT(TEXT(AL944,"0.#"),1)="."),TRUE,FALSE)</formula>
    </cfRule>
    <cfRule type="expression" dxfId="1961" priority="2075">
      <formula>IF(AND(AL944&lt;0, RIGHT(TEXT(AL944,"0.#"),1)&lt;&gt;"."),TRUE,FALSE)</formula>
    </cfRule>
    <cfRule type="expression" dxfId="1960" priority="2076">
      <formula>IF(AND(AL944&lt;0, RIGHT(TEXT(AL944,"0.#"),1)="."),TRUE,FALSE)</formula>
    </cfRule>
  </conditionalFormatting>
  <conditionalFormatting sqref="AL979:AO1006">
    <cfRule type="expression" dxfId="1959" priority="2067">
      <formula>IF(AND(AL979&gt;=0, RIGHT(TEXT(AL979,"0.#"),1)&lt;&gt;"."),TRUE,FALSE)</formula>
    </cfRule>
    <cfRule type="expression" dxfId="1958" priority="2068">
      <formula>IF(AND(AL979&gt;=0, RIGHT(TEXT(AL979,"0.#"),1)="."),TRUE,FALSE)</formula>
    </cfRule>
    <cfRule type="expression" dxfId="1957" priority="2069">
      <formula>IF(AND(AL979&lt;0, RIGHT(TEXT(AL979,"0.#"),1)&lt;&gt;"."),TRUE,FALSE)</formula>
    </cfRule>
    <cfRule type="expression" dxfId="1956" priority="2070">
      <formula>IF(AND(AL979&lt;0, RIGHT(TEXT(AL979,"0.#"),1)="."),TRUE,FALSE)</formula>
    </cfRule>
  </conditionalFormatting>
  <conditionalFormatting sqref="AL977:AO978">
    <cfRule type="expression" dxfId="1955" priority="2061">
      <formula>IF(AND(AL977&gt;=0, RIGHT(TEXT(AL977,"0.#"),1)&lt;&gt;"."),TRUE,FALSE)</formula>
    </cfRule>
    <cfRule type="expression" dxfId="1954" priority="2062">
      <formula>IF(AND(AL977&gt;=0, RIGHT(TEXT(AL977,"0.#"),1)="."),TRUE,FALSE)</formula>
    </cfRule>
    <cfRule type="expression" dxfId="1953" priority="2063">
      <formula>IF(AND(AL977&lt;0, RIGHT(TEXT(AL977,"0.#"),1)&lt;&gt;"."),TRUE,FALSE)</formula>
    </cfRule>
    <cfRule type="expression" dxfId="1952" priority="2064">
      <formula>IF(AND(AL977&lt;0, RIGHT(TEXT(AL977,"0.#"),1)="."),TRUE,FALSE)</formula>
    </cfRule>
  </conditionalFormatting>
  <conditionalFormatting sqref="AL1012:AO1039">
    <cfRule type="expression" dxfId="1951" priority="2055">
      <formula>IF(AND(AL1012&gt;=0, RIGHT(TEXT(AL1012,"0.#"),1)&lt;&gt;"."),TRUE,FALSE)</formula>
    </cfRule>
    <cfRule type="expression" dxfId="1950" priority="2056">
      <formula>IF(AND(AL1012&gt;=0, RIGHT(TEXT(AL1012,"0.#"),1)="."),TRUE,FALSE)</formula>
    </cfRule>
    <cfRule type="expression" dxfId="1949" priority="2057">
      <formula>IF(AND(AL1012&lt;0, RIGHT(TEXT(AL1012,"0.#"),1)&lt;&gt;"."),TRUE,FALSE)</formula>
    </cfRule>
    <cfRule type="expression" dxfId="1948" priority="2058">
      <formula>IF(AND(AL1012&lt;0, RIGHT(TEXT(AL1012,"0.#"),1)="."),TRUE,FALSE)</formula>
    </cfRule>
  </conditionalFormatting>
  <conditionalFormatting sqref="AL1010:AO1011">
    <cfRule type="expression" dxfId="1947" priority="2049">
      <formula>IF(AND(AL1010&gt;=0, RIGHT(TEXT(AL1010,"0.#"),1)&lt;&gt;"."),TRUE,FALSE)</formula>
    </cfRule>
    <cfRule type="expression" dxfId="1946" priority="2050">
      <formula>IF(AND(AL1010&gt;=0, RIGHT(TEXT(AL1010,"0.#"),1)="."),TRUE,FALSE)</formula>
    </cfRule>
    <cfRule type="expression" dxfId="1945" priority="2051">
      <formula>IF(AND(AL1010&lt;0, RIGHT(TEXT(AL1010,"0.#"),1)&lt;&gt;"."),TRUE,FALSE)</formula>
    </cfRule>
    <cfRule type="expression" dxfId="1944" priority="2052">
      <formula>IF(AND(AL1010&lt;0, RIGHT(TEXT(AL1010,"0.#"),1)="."),TRUE,FALSE)</formula>
    </cfRule>
  </conditionalFormatting>
  <conditionalFormatting sqref="Y1010:Y1011">
    <cfRule type="expression" dxfId="1943" priority="2047">
      <formula>IF(RIGHT(TEXT(Y1010,"0.#"),1)=".",FALSE,TRUE)</formula>
    </cfRule>
    <cfRule type="expression" dxfId="1942" priority="2048">
      <formula>IF(RIGHT(TEXT(Y1010,"0.#"),1)=".",TRUE,FALSE)</formula>
    </cfRule>
  </conditionalFormatting>
  <conditionalFormatting sqref="AL1045:AO1072">
    <cfRule type="expression" dxfId="1941" priority="2043">
      <formula>IF(AND(AL1045&gt;=0, RIGHT(TEXT(AL1045,"0.#"),1)&lt;&gt;"."),TRUE,FALSE)</formula>
    </cfRule>
    <cfRule type="expression" dxfId="1940" priority="2044">
      <formula>IF(AND(AL1045&gt;=0, RIGHT(TEXT(AL1045,"0.#"),1)="."),TRUE,FALSE)</formula>
    </cfRule>
    <cfRule type="expression" dxfId="1939" priority="2045">
      <formula>IF(AND(AL1045&lt;0, RIGHT(TEXT(AL1045,"0.#"),1)&lt;&gt;"."),TRUE,FALSE)</formula>
    </cfRule>
    <cfRule type="expression" dxfId="1938" priority="2046">
      <formula>IF(AND(AL1045&lt;0, RIGHT(TEXT(AL1045,"0.#"),1)="."),TRUE,FALSE)</formula>
    </cfRule>
  </conditionalFormatting>
  <conditionalFormatting sqref="Y1045:Y1072">
    <cfRule type="expression" dxfId="1937" priority="2041">
      <formula>IF(RIGHT(TEXT(Y1045,"0.#"),1)=".",FALSE,TRUE)</formula>
    </cfRule>
    <cfRule type="expression" dxfId="1936" priority="2042">
      <formula>IF(RIGHT(TEXT(Y1045,"0.#"),1)=".",TRUE,FALSE)</formula>
    </cfRule>
  </conditionalFormatting>
  <conditionalFormatting sqref="AL1043:AO1044">
    <cfRule type="expression" dxfId="1935" priority="2037">
      <formula>IF(AND(AL1043&gt;=0, RIGHT(TEXT(AL1043,"0.#"),1)&lt;&gt;"."),TRUE,FALSE)</formula>
    </cfRule>
    <cfRule type="expression" dxfId="1934" priority="2038">
      <formula>IF(AND(AL1043&gt;=0, RIGHT(TEXT(AL1043,"0.#"),1)="."),TRUE,FALSE)</formula>
    </cfRule>
    <cfRule type="expression" dxfId="1933" priority="2039">
      <formula>IF(AND(AL1043&lt;0, RIGHT(TEXT(AL1043,"0.#"),1)&lt;&gt;"."),TRUE,FALSE)</formula>
    </cfRule>
    <cfRule type="expression" dxfId="1932" priority="2040">
      <formula>IF(AND(AL1043&lt;0, RIGHT(TEXT(AL1043,"0.#"),1)="."),TRUE,FALSE)</formula>
    </cfRule>
  </conditionalFormatting>
  <conditionalFormatting sqref="Y1043:Y1044">
    <cfRule type="expression" dxfId="1931" priority="2035">
      <formula>IF(RIGHT(TEXT(Y1043,"0.#"),1)=".",FALSE,TRUE)</formula>
    </cfRule>
    <cfRule type="expression" dxfId="1930" priority="2036">
      <formula>IF(RIGHT(TEXT(Y1043,"0.#"),1)=".",TRUE,FALSE)</formula>
    </cfRule>
  </conditionalFormatting>
  <conditionalFormatting sqref="AL1078:AO1105">
    <cfRule type="expression" dxfId="1929" priority="2031">
      <formula>IF(AND(AL1078&gt;=0, RIGHT(TEXT(AL1078,"0.#"),1)&lt;&gt;"."),TRUE,FALSE)</formula>
    </cfRule>
    <cfRule type="expression" dxfId="1928" priority="2032">
      <formula>IF(AND(AL1078&gt;=0, RIGHT(TEXT(AL1078,"0.#"),1)="."),TRUE,FALSE)</formula>
    </cfRule>
    <cfRule type="expression" dxfId="1927" priority="2033">
      <formula>IF(AND(AL1078&lt;0, RIGHT(TEXT(AL1078,"0.#"),1)&lt;&gt;"."),TRUE,FALSE)</formula>
    </cfRule>
    <cfRule type="expression" dxfId="1926" priority="2034">
      <formula>IF(AND(AL1078&lt;0, RIGHT(TEXT(AL1078,"0.#"),1)="."),TRUE,FALSE)</formula>
    </cfRule>
  </conditionalFormatting>
  <conditionalFormatting sqref="Y1078:Y1105">
    <cfRule type="expression" dxfId="1925" priority="2029">
      <formula>IF(RIGHT(TEXT(Y1078,"0.#"),1)=".",FALSE,TRUE)</formula>
    </cfRule>
    <cfRule type="expression" dxfId="1924" priority="2030">
      <formula>IF(RIGHT(TEXT(Y1078,"0.#"),1)=".",TRUE,FALSE)</formula>
    </cfRule>
  </conditionalFormatting>
  <conditionalFormatting sqref="AL1076:AO1077">
    <cfRule type="expression" dxfId="1923" priority="2025">
      <formula>IF(AND(AL1076&gt;=0, RIGHT(TEXT(AL1076,"0.#"),1)&lt;&gt;"."),TRUE,FALSE)</formula>
    </cfRule>
    <cfRule type="expression" dxfId="1922" priority="2026">
      <formula>IF(AND(AL1076&gt;=0, RIGHT(TEXT(AL1076,"0.#"),1)="."),TRUE,FALSE)</formula>
    </cfRule>
    <cfRule type="expression" dxfId="1921" priority="2027">
      <formula>IF(AND(AL1076&lt;0, RIGHT(TEXT(AL1076,"0.#"),1)&lt;&gt;"."),TRUE,FALSE)</formula>
    </cfRule>
    <cfRule type="expression" dxfId="1920" priority="2028">
      <formula>IF(AND(AL1076&lt;0, RIGHT(TEXT(AL1076,"0.#"),1)="."),TRUE,FALSE)</formula>
    </cfRule>
  </conditionalFormatting>
  <conditionalFormatting sqref="Y1076:Y1077">
    <cfRule type="expression" dxfId="1919" priority="2023">
      <formula>IF(RIGHT(TEXT(Y1076,"0.#"),1)=".",FALSE,TRUE)</formula>
    </cfRule>
    <cfRule type="expression" dxfId="1918" priority="2024">
      <formula>IF(RIGHT(TEXT(Y1076,"0.#"),1)=".",TRUE,FALSE)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cfRule type="expression" dxfId="1907" priority="2011">
      <formula>IF(RIGHT(TEXT(AI39,"0.#"),1)=".",FALSE,TRUE)</formula>
    </cfRule>
    <cfRule type="expression" dxfId="1906" priority="2012">
      <formula>IF(RIGHT(TEXT(AI39,"0.#"),1)=".",TRUE,FALSE)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AM34">
    <cfRule type="expression" dxfId="729" priority="27">
      <formula>IF(RIGHT(TEXT(AM34,"0.#"),1)=".",FALSE,TRUE)</formula>
    </cfRule>
    <cfRule type="expression" dxfId="728" priority="28">
      <formula>IF(RIGHT(TEXT(AM34,"0.#"),1)=".",TRUE,FALSE)</formula>
    </cfRule>
  </conditionalFormatting>
  <conditionalFormatting sqref="AM32">
    <cfRule type="expression" dxfId="727" priority="31">
      <formula>IF(RIGHT(TEXT(AM32,"0.#"),1)=".",FALSE,TRUE)</formula>
    </cfRule>
    <cfRule type="expression" dxfId="726" priority="32">
      <formula>IF(RIGHT(TEXT(AM32,"0.#"),1)=".",TRUE,FALSE)</formula>
    </cfRule>
  </conditionalFormatting>
  <conditionalFormatting sqref="AM33">
    <cfRule type="expression" dxfId="725" priority="29">
      <formula>IF(RIGHT(TEXT(AM33,"0.#"),1)=".",FALSE,TRUE)</formula>
    </cfRule>
    <cfRule type="expression" dxfId="724" priority="30">
      <formula>IF(RIGHT(TEXT(AM33,"0.#"),1)=".",TRUE,FALSE)</formula>
    </cfRule>
  </conditionalFormatting>
  <conditionalFormatting sqref="AM41">
    <cfRule type="expression" dxfId="723" priority="21">
      <formula>IF(RIGHT(TEXT(AM41,"0.#"),1)=".",FALSE,TRUE)</formula>
    </cfRule>
    <cfRule type="expression" dxfId="722" priority="22">
      <formula>IF(RIGHT(TEXT(AM41,"0.#"),1)=".",TRUE,FALSE)</formula>
    </cfRule>
  </conditionalFormatting>
  <conditionalFormatting sqref="AM39">
    <cfRule type="expression" dxfId="721" priority="25">
      <formula>IF(RIGHT(TEXT(AM39,"0.#"),1)=".",FALSE,TRUE)</formula>
    </cfRule>
    <cfRule type="expression" dxfId="720" priority="26">
      <formula>IF(RIGHT(TEXT(AM39,"0.#"),1)=".",TRUE,FALSE)</formula>
    </cfRule>
  </conditionalFormatting>
  <conditionalFormatting sqref="AM40">
    <cfRule type="expression" dxfId="719" priority="23">
      <formula>IF(RIGHT(TEXT(AM40,"0.#"),1)=".",FALSE,TRUE)</formula>
    </cfRule>
    <cfRule type="expression" dxfId="718" priority="24">
      <formula>IF(RIGHT(TEXT(AM40,"0.#"),1)=".",TRUE,FALSE)</formula>
    </cfRule>
  </conditionalFormatting>
  <conditionalFormatting sqref="AM47">
    <cfRule type="expression" dxfId="717" priority="17">
      <formula>IF(RIGHT(TEXT(AM47,"0.#"),1)=".",FALSE,TRUE)</formula>
    </cfRule>
    <cfRule type="expression" dxfId="716" priority="18">
      <formula>IF(RIGHT(TEXT(AM47,"0.#"),1)=".",TRUE,FALSE)</formula>
    </cfRule>
  </conditionalFormatting>
  <conditionalFormatting sqref="AM46">
    <cfRule type="expression" dxfId="715" priority="19">
      <formula>IF(RIGHT(TEXT(AM46,"0.#"),1)=".",FALSE,TRUE)</formula>
    </cfRule>
    <cfRule type="expression" dxfId="714" priority="20">
      <formula>IF(RIGHT(TEXT(AM46,"0.#"),1)=".",TRUE,FALSE)</formula>
    </cfRule>
  </conditionalFormatting>
  <conditionalFormatting sqref="AM48">
    <cfRule type="expression" dxfId="713" priority="15">
      <formula>IF(RIGHT(TEXT(AM48,"0.#"),1)=".",FALSE,TRUE)</formula>
    </cfRule>
    <cfRule type="expression" dxfId="712" priority="16">
      <formula>IF(RIGHT(TEXT(AM48,"0.#"),1)=".",TRUE,FALSE)</formula>
    </cfRule>
  </conditionalFormatting>
  <conditionalFormatting sqref="Y880:Y887">
    <cfRule type="expression" dxfId="711" priority="13">
      <formula>IF(RIGHT(TEXT(Y880,"0.#"),1)=".",FALSE,TRUE)</formula>
    </cfRule>
    <cfRule type="expression" dxfId="710" priority="14">
      <formula>IF(RIGHT(TEXT(Y880,"0.#"),1)=".",TRUE,FALSE)</formula>
    </cfRule>
  </conditionalFormatting>
  <conditionalFormatting sqref="Y878:Y879">
    <cfRule type="expression" dxfId="709" priority="7">
      <formula>IF(RIGHT(TEXT(Y878,"0.#"),1)=".",FALSE,TRUE)</formula>
    </cfRule>
    <cfRule type="expression" dxfId="708" priority="8">
      <formula>IF(RIGHT(TEXT(Y878,"0.#"),1)=".",TRUE,FALSE)</formula>
    </cfRule>
  </conditionalFormatting>
  <conditionalFormatting sqref="AL878:AO887">
    <cfRule type="expression" dxfId="707" priority="9">
      <formula>IF(AND(AL878&gt;=0, RIGHT(TEXT(AL878,"0.#"),1)&lt;&gt;"."),TRUE,FALSE)</formula>
    </cfRule>
    <cfRule type="expression" dxfId="706" priority="10">
      <formula>IF(AND(AL878&gt;=0, RIGHT(TEXT(AL878,"0.#"),1)="."),TRUE,FALSE)</formula>
    </cfRule>
    <cfRule type="expression" dxfId="705" priority="11">
      <formula>IF(AND(AL878&lt;0, RIGHT(TEXT(AL878,"0.#"),1)&lt;&gt;"."),TRUE,FALSE)</formula>
    </cfRule>
    <cfRule type="expression" dxfId="704" priority="12">
      <formula>IF(AND(AL878&lt;0, RIGHT(TEXT(AL878,"0.#"),1)="."),TRUE,FALSE)</formula>
    </cfRule>
  </conditionalFormatting>
  <conditionalFormatting sqref="AU789">
    <cfRule type="expression" dxfId="703" priority="5">
      <formula>IF(RIGHT(TEXT(AU789,"0.#"),1)=".",FALSE,TRUE)</formula>
    </cfRule>
    <cfRule type="expression" dxfId="702" priority="6">
      <formula>IF(RIGHT(TEXT(AU789,"0.#"),1)=".",TRUE,FALSE)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t="s">
        <v>745</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交通安全対策</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交通安全対策</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交通安全対策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交通安全対策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389</v>
      </c>
      <c r="AF2" s="1029"/>
      <c r="AG2" s="1029"/>
      <c r="AH2" s="1029"/>
      <c r="AI2" s="1029" t="s">
        <v>411</v>
      </c>
      <c r="AJ2" s="1029"/>
      <c r="AK2" s="1029"/>
      <c r="AL2" s="559"/>
      <c r="AM2" s="1029" t="s">
        <v>508</v>
      </c>
      <c r="AN2" s="1029"/>
      <c r="AO2" s="1029"/>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12</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379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389</v>
      </c>
      <c r="AF9" s="1029"/>
      <c r="AG9" s="1029"/>
      <c r="AH9" s="1029"/>
      <c r="AI9" s="1029" t="s">
        <v>411</v>
      </c>
      <c r="AJ9" s="1029"/>
      <c r="AK9" s="1029"/>
      <c r="AL9" s="559"/>
      <c r="AM9" s="1029" t="s">
        <v>508</v>
      </c>
      <c r="AN9" s="1029"/>
      <c r="AO9" s="1029"/>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12</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379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389</v>
      </c>
      <c r="AF16" s="1029"/>
      <c r="AG16" s="1029"/>
      <c r="AH16" s="1029"/>
      <c r="AI16" s="1029" t="s">
        <v>411</v>
      </c>
      <c r="AJ16" s="1029"/>
      <c r="AK16" s="1029"/>
      <c r="AL16" s="559"/>
      <c r="AM16" s="1029" t="s">
        <v>508</v>
      </c>
      <c r="AN16" s="1029"/>
      <c r="AO16" s="1029"/>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12</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379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389</v>
      </c>
      <c r="AF23" s="1029"/>
      <c r="AG23" s="1029"/>
      <c r="AH23" s="1029"/>
      <c r="AI23" s="1029" t="s">
        <v>411</v>
      </c>
      <c r="AJ23" s="1029"/>
      <c r="AK23" s="1029"/>
      <c r="AL23" s="559"/>
      <c r="AM23" s="1029" t="s">
        <v>508</v>
      </c>
      <c r="AN23" s="1029"/>
      <c r="AO23" s="1029"/>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12</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379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389</v>
      </c>
      <c r="AF30" s="1029"/>
      <c r="AG30" s="1029"/>
      <c r="AH30" s="1029"/>
      <c r="AI30" s="1029" t="s">
        <v>411</v>
      </c>
      <c r="AJ30" s="1029"/>
      <c r="AK30" s="1029"/>
      <c r="AL30" s="559"/>
      <c r="AM30" s="1029" t="s">
        <v>508</v>
      </c>
      <c r="AN30" s="1029"/>
      <c r="AO30" s="1029"/>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12</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379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389</v>
      </c>
      <c r="AF37" s="1029"/>
      <c r="AG37" s="1029"/>
      <c r="AH37" s="1029"/>
      <c r="AI37" s="1029" t="s">
        <v>411</v>
      </c>
      <c r="AJ37" s="1029"/>
      <c r="AK37" s="1029"/>
      <c r="AL37" s="559"/>
      <c r="AM37" s="1029" t="s">
        <v>508</v>
      </c>
      <c r="AN37" s="1029"/>
      <c r="AO37" s="1029"/>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12</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379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389</v>
      </c>
      <c r="AF44" s="1029"/>
      <c r="AG44" s="1029"/>
      <c r="AH44" s="1029"/>
      <c r="AI44" s="1029" t="s">
        <v>411</v>
      </c>
      <c r="AJ44" s="1029"/>
      <c r="AK44" s="1029"/>
      <c r="AL44" s="559"/>
      <c r="AM44" s="1029" t="s">
        <v>508</v>
      </c>
      <c r="AN44" s="1029"/>
      <c r="AO44" s="1029"/>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12</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379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389</v>
      </c>
      <c r="AF51" s="1029"/>
      <c r="AG51" s="1029"/>
      <c r="AH51" s="1029"/>
      <c r="AI51" s="1029" t="s">
        <v>411</v>
      </c>
      <c r="AJ51" s="1029"/>
      <c r="AK51" s="1029"/>
      <c r="AL51" s="559"/>
      <c r="AM51" s="1029" t="s">
        <v>508</v>
      </c>
      <c r="AN51" s="1029"/>
      <c r="AO51" s="1029"/>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12</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379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389</v>
      </c>
      <c r="AF58" s="1029"/>
      <c r="AG58" s="1029"/>
      <c r="AH58" s="1029"/>
      <c r="AI58" s="1029" t="s">
        <v>411</v>
      </c>
      <c r="AJ58" s="1029"/>
      <c r="AK58" s="1029"/>
      <c r="AL58" s="559"/>
      <c r="AM58" s="1029" t="s">
        <v>508</v>
      </c>
      <c r="AN58" s="1029"/>
      <c r="AO58" s="1029"/>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12</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379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389</v>
      </c>
      <c r="AF65" s="1029"/>
      <c r="AG65" s="1029"/>
      <c r="AH65" s="1029"/>
      <c r="AI65" s="1029" t="s">
        <v>411</v>
      </c>
      <c r="AJ65" s="1029"/>
      <c r="AK65" s="1029"/>
      <c r="AL65" s="559"/>
      <c r="AM65" s="1029" t="s">
        <v>508</v>
      </c>
      <c r="AN65" s="1029"/>
      <c r="AO65" s="1029"/>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12</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379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70"/>
      <c r="I3" s="670"/>
      <c r="J3" s="670"/>
      <c r="K3" s="670"/>
      <c r="L3" s="669" t="s">
        <v>18</v>
      </c>
      <c r="M3" s="670"/>
      <c r="N3" s="670"/>
      <c r="O3" s="670"/>
      <c r="P3" s="670"/>
      <c r="Q3" s="670"/>
      <c r="R3" s="670"/>
      <c r="S3" s="670"/>
      <c r="T3" s="670"/>
      <c r="U3" s="670"/>
      <c r="V3" s="670"/>
      <c r="W3" s="670"/>
      <c r="X3" s="671"/>
      <c r="Y3" s="655" t="s">
        <v>19</v>
      </c>
      <c r="Z3" s="656"/>
      <c r="AA3" s="656"/>
      <c r="AB3" s="800"/>
      <c r="AC3" s="81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2"/>
      <c r="B4" s="1043"/>
      <c r="C4" s="1043"/>
      <c r="D4" s="1043"/>
      <c r="E4" s="1043"/>
      <c r="F4" s="1044"/>
      <c r="G4" s="672"/>
      <c r="H4" s="673"/>
      <c r="I4" s="673"/>
      <c r="J4" s="673"/>
      <c r="K4" s="674"/>
      <c r="L4" s="666"/>
      <c r="M4" s="667"/>
      <c r="N4" s="667"/>
      <c r="O4" s="667"/>
      <c r="P4" s="667"/>
      <c r="Q4" s="667"/>
      <c r="R4" s="667"/>
      <c r="S4" s="667"/>
      <c r="T4" s="667"/>
      <c r="U4" s="667"/>
      <c r="V4" s="667"/>
      <c r="W4" s="667"/>
      <c r="X4" s="668"/>
      <c r="Y4" s="385"/>
      <c r="Z4" s="386"/>
      <c r="AA4" s="386"/>
      <c r="AB4" s="387"/>
      <c r="AC4" s="672"/>
      <c r="AD4" s="673"/>
      <c r="AE4" s="673"/>
      <c r="AF4" s="673"/>
      <c r="AG4" s="674"/>
      <c r="AH4" s="666"/>
      <c r="AI4" s="667"/>
      <c r="AJ4" s="667"/>
      <c r="AK4" s="667"/>
      <c r="AL4" s="667"/>
      <c r="AM4" s="667"/>
      <c r="AN4" s="667"/>
      <c r="AO4" s="667"/>
      <c r="AP4" s="667"/>
      <c r="AQ4" s="667"/>
      <c r="AR4" s="667"/>
      <c r="AS4" s="667"/>
      <c r="AT4" s="668"/>
      <c r="AU4" s="385"/>
      <c r="AV4" s="386"/>
      <c r="AW4" s="386"/>
      <c r="AX4" s="654"/>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5"/>
      <c r="AY15">
        <f>COUNTA($G$17,$AC$17)</f>
        <v>0</v>
      </c>
    </row>
    <row r="16" spans="1:51" ht="25.5" customHeight="1" x14ac:dyDescent="0.15">
      <c r="A16" s="1042"/>
      <c r="B16" s="1043"/>
      <c r="C16" s="1043"/>
      <c r="D16" s="1043"/>
      <c r="E16" s="1043"/>
      <c r="F16" s="1044"/>
      <c r="G16" s="81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85"/>
      <c r="Z17" s="386"/>
      <c r="AA17" s="386"/>
      <c r="AB17" s="38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654"/>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5"/>
      <c r="AY28">
        <f>COUNTA($G$30,$AC$30)</f>
        <v>0</v>
      </c>
    </row>
    <row r="29" spans="1:51" ht="24.75" customHeight="1" x14ac:dyDescent="0.15">
      <c r="A29" s="1042"/>
      <c r="B29" s="1043"/>
      <c r="C29" s="1043"/>
      <c r="D29" s="1043"/>
      <c r="E29" s="1043"/>
      <c r="F29" s="1044"/>
      <c r="G29" s="81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85"/>
      <c r="Z30" s="386"/>
      <c r="AA30" s="386"/>
      <c r="AB30" s="38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654"/>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5"/>
      <c r="AY41">
        <f>COUNTA($G$43,$AC$43)</f>
        <v>0</v>
      </c>
    </row>
    <row r="42" spans="1:51" ht="24.75" customHeight="1" x14ac:dyDescent="0.15">
      <c r="A42" s="1042"/>
      <c r="B42" s="1043"/>
      <c r="C42" s="1043"/>
      <c r="D42" s="1043"/>
      <c r="E42" s="1043"/>
      <c r="F42" s="1044"/>
      <c r="G42" s="81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85"/>
      <c r="Z43" s="386"/>
      <c r="AA43" s="386"/>
      <c r="AB43" s="38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654"/>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5"/>
      <c r="AY55">
        <f>COUNTA($G$57,$AC$57)</f>
        <v>0</v>
      </c>
    </row>
    <row r="56" spans="1:51" ht="24.75" customHeight="1" x14ac:dyDescent="0.15">
      <c r="A56" s="1042"/>
      <c r="B56" s="1043"/>
      <c r="C56" s="1043"/>
      <c r="D56" s="1043"/>
      <c r="E56" s="1043"/>
      <c r="F56" s="1044"/>
      <c r="G56" s="81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85"/>
      <c r="Z57" s="386"/>
      <c r="AA57" s="386"/>
      <c r="AB57" s="38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654"/>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5"/>
      <c r="AY68">
        <f>COUNTA($G$70,$AC$70)</f>
        <v>0</v>
      </c>
    </row>
    <row r="69" spans="1:51" ht="25.5" customHeight="1" x14ac:dyDescent="0.15">
      <c r="A69" s="1042"/>
      <c r="B69" s="1043"/>
      <c r="C69" s="1043"/>
      <c r="D69" s="1043"/>
      <c r="E69" s="1043"/>
      <c r="F69" s="1044"/>
      <c r="G69" s="81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85"/>
      <c r="Z70" s="386"/>
      <c r="AA70" s="386"/>
      <c r="AB70" s="38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654"/>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5"/>
      <c r="AY81">
        <f>COUNTA($G$83,$AC$83)</f>
        <v>0</v>
      </c>
    </row>
    <row r="82" spans="1:51" ht="24.75" customHeight="1" x14ac:dyDescent="0.15">
      <c r="A82" s="1042"/>
      <c r="B82" s="1043"/>
      <c r="C82" s="1043"/>
      <c r="D82" s="1043"/>
      <c r="E82" s="1043"/>
      <c r="F82" s="1044"/>
      <c r="G82" s="81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85"/>
      <c r="Z83" s="386"/>
      <c r="AA83" s="386"/>
      <c r="AB83" s="38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654"/>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5"/>
      <c r="AY94">
        <f>COUNTA($G$96,$AC$96)</f>
        <v>0</v>
      </c>
    </row>
    <row r="95" spans="1:51" ht="24.75" customHeight="1" x14ac:dyDescent="0.15">
      <c r="A95" s="1042"/>
      <c r="B95" s="1043"/>
      <c r="C95" s="1043"/>
      <c r="D95" s="1043"/>
      <c r="E95" s="1043"/>
      <c r="F95" s="1044"/>
      <c r="G95" s="81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85"/>
      <c r="Z96" s="386"/>
      <c r="AA96" s="386"/>
      <c r="AB96" s="38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654"/>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c r="AY108">
        <f>COUNTA($G$110,$AC$110)</f>
        <v>0</v>
      </c>
    </row>
    <row r="109" spans="1:51" ht="24.75" customHeight="1" x14ac:dyDescent="0.15">
      <c r="A109" s="1042"/>
      <c r="B109" s="1043"/>
      <c r="C109" s="1043"/>
      <c r="D109" s="1043"/>
      <c r="E109" s="1043"/>
      <c r="F109" s="1044"/>
      <c r="G109" s="81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38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654"/>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c r="AY121">
        <f>COUNTA($G$123,$AC$123)</f>
        <v>0</v>
      </c>
    </row>
    <row r="122" spans="1:51" ht="25.5" customHeight="1" x14ac:dyDescent="0.15">
      <c r="A122" s="1042"/>
      <c r="B122" s="1043"/>
      <c r="C122" s="1043"/>
      <c r="D122" s="1043"/>
      <c r="E122" s="1043"/>
      <c r="F122" s="1044"/>
      <c r="G122" s="81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38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654"/>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c r="AY134">
        <f>COUNTA($G$136,$AC$136)</f>
        <v>0</v>
      </c>
    </row>
    <row r="135" spans="1:51" ht="24.75" customHeight="1" x14ac:dyDescent="0.15">
      <c r="A135" s="1042"/>
      <c r="B135" s="1043"/>
      <c r="C135" s="1043"/>
      <c r="D135" s="1043"/>
      <c r="E135" s="1043"/>
      <c r="F135" s="1044"/>
      <c r="G135" s="81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38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654"/>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c r="AY147">
        <f>COUNTA($G$149,$AC$149)</f>
        <v>0</v>
      </c>
    </row>
    <row r="148" spans="1:51" ht="24.75" customHeight="1" x14ac:dyDescent="0.15">
      <c r="A148" s="1042"/>
      <c r="B148" s="1043"/>
      <c r="C148" s="1043"/>
      <c r="D148" s="1043"/>
      <c r="E148" s="1043"/>
      <c r="F148" s="1044"/>
      <c r="G148" s="81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38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654"/>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c r="AY161">
        <f>COUNTA($G$163,$AC$163)</f>
        <v>0</v>
      </c>
    </row>
    <row r="162" spans="1:51" ht="24.75" customHeight="1" x14ac:dyDescent="0.15">
      <c r="A162" s="1042"/>
      <c r="B162" s="1043"/>
      <c r="C162" s="1043"/>
      <c r="D162" s="1043"/>
      <c r="E162" s="1043"/>
      <c r="F162" s="1044"/>
      <c r="G162" s="81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38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654"/>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c r="AY174">
        <f>COUNTA($G$176,$AC$176)</f>
        <v>0</v>
      </c>
    </row>
    <row r="175" spans="1:51" ht="25.5" customHeight="1" x14ac:dyDescent="0.15">
      <c r="A175" s="1042"/>
      <c r="B175" s="1043"/>
      <c r="C175" s="1043"/>
      <c r="D175" s="1043"/>
      <c r="E175" s="1043"/>
      <c r="F175" s="1044"/>
      <c r="G175" s="81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38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654"/>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c r="AY187">
        <f>COUNTA($G$189,$AC$189)</f>
        <v>0</v>
      </c>
    </row>
    <row r="188" spans="1:51" ht="24.75" customHeight="1" x14ac:dyDescent="0.15">
      <c r="A188" s="1042"/>
      <c r="B188" s="1043"/>
      <c r="C188" s="1043"/>
      <c r="D188" s="1043"/>
      <c r="E188" s="1043"/>
      <c r="F188" s="1044"/>
      <c r="G188" s="81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38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654"/>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c r="AY200">
        <f>COUNTA($G$202,$AC$202)</f>
        <v>0</v>
      </c>
    </row>
    <row r="201" spans="1:51" ht="24.75" customHeight="1" x14ac:dyDescent="0.15">
      <c r="A201" s="1042"/>
      <c r="B201" s="1043"/>
      <c r="C201" s="1043"/>
      <c r="D201" s="1043"/>
      <c r="E201" s="1043"/>
      <c r="F201" s="1044"/>
      <c r="G201" s="81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38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654"/>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c r="AY214">
        <f>COUNTA($G$216,$AC$216)</f>
        <v>0</v>
      </c>
    </row>
    <row r="215" spans="1:51" ht="24.75" customHeight="1" x14ac:dyDescent="0.15">
      <c r="A215" s="1042"/>
      <c r="B215" s="1043"/>
      <c r="C215" s="1043"/>
      <c r="D215" s="1043"/>
      <c r="E215" s="1043"/>
      <c r="F215" s="1044"/>
      <c r="G215" s="81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38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654"/>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c r="AY227">
        <f>COUNTA($G$229,$AC$229)</f>
        <v>0</v>
      </c>
    </row>
    <row r="228" spans="1:51" ht="25.5" customHeight="1" x14ac:dyDescent="0.15">
      <c r="A228" s="1042"/>
      <c r="B228" s="1043"/>
      <c r="C228" s="1043"/>
      <c r="D228" s="1043"/>
      <c r="E228" s="1043"/>
      <c r="F228" s="1044"/>
      <c r="G228" s="81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38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654"/>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c r="AY240">
        <f>COUNTA($G$242,$AC$242)</f>
        <v>0</v>
      </c>
    </row>
    <row r="241" spans="1:51" ht="24.75" customHeight="1" x14ac:dyDescent="0.15">
      <c r="A241" s="1042"/>
      <c r="B241" s="1043"/>
      <c r="C241" s="1043"/>
      <c r="D241" s="1043"/>
      <c r="E241" s="1043"/>
      <c r="F241" s="1044"/>
      <c r="G241" s="81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38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654"/>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c r="AY253">
        <f>COUNTA($G$255,$AC$255)</f>
        <v>0</v>
      </c>
    </row>
    <row r="254" spans="1:51" ht="24.75" customHeight="1" x14ac:dyDescent="0.15">
      <c r="A254" s="1042"/>
      <c r="B254" s="1043"/>
      <c r="C254" s="1043"/>
      <c r="D254" s="1043"/>
      <c r="E254" s="1043"/>
      <c r="F254" s="1044"/>
      <c r="G254" s="81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38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654"/>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352</v>
      </c>
      <c r="Z3" s="366"/>
      <c r="AA3" s="366"/>
      <c r="AB3" s="366"/>
      <c r="AC3" s="155" t="s">
        <v>337</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352</v>
      </c>
      <c r="Z36" s="366"/>
      <c r="AA36" s="366"/>
      <c r="AB36" s="366"/>
      <c r="AC36" s="155" t="s">
        <v>337</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352</v>
      </c>
      <c r="Z69" s="366"/>
      <c r="AA69" s="366"/>
      <c r="AB69" s="366"/>
      <c r="AC69" s="155" t="s">
        <v>337</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352</v>
      </c>
      <c r="Z102" s="366"/>
      <c r="AA102" s="366"/>
      <c r="AB102" s="366"/>
      <c r="AC102" s="155" t="s">
        <v>337</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352</v>
      </c>
      <c r="Z135" s="366"/>
      <c r="AA135" s="366"/>
      <c r="AB135" s="366"/>
      <c r="AC135" s="155" t="s">
        <v>337</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352</v>
      </c>
      <c r="Z168" s="366"/>
      <c r="AA168" s="366"/>
      <c r="AB168" s="366"/>
      <c r="AC168" s="155" t="s">
        <v>337</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352</v>
      </c>
      <c r="Z201" s="366"/>
      <c r="AA201" s="366"/>
      <c r="AB201" s="366"/>
      <c r="AC201" s="155" t="s">
        <v>337</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352</v>
      </c>
      <c r="Z234" s="366"/>
      <c r="AA234" s="366"/>
      <c r="AB234" s="366"/>
      <c r="AC234" s="155" t="s">
        <v>337</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352</v>
      </c>
      <c r="Z267" s="366"/>
      <c r="AA267" s="366"/>
      <c r="AB267" s="366"/>
      <c r="AC267" s="155" t="s">
        <v>337</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352</v>
      </c>
      <c r="Z300" s="366"/>
      <c r="AA300" s="366"/>
      <c r="AB300" s="366"/>
      <c r="AC300" s="155" t="s">
        <v>337</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352</v>
      </c>
      <c r="Z333" s="366"/>
      <c r="AA333" s="366"/>
      <c r="AB333" s="366"/>
      <c r="AC333" s="155" t="s">
        <v>337</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352</v>
      </c>
      <c r="Z366" s="366"/>
      <c r="AA366" s="366"/>
      <c r="AB366" s="366"/>
      <c r="AC366" s="155" t="s">
        <v>337</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352</v>
      </c>
      <c r="Z399" s="366"/>
      <c r="AA399" s="366"/>
      <c r="AB399" s="366"/>
      <c r="AC399" s="155" t="s">
        <v>337</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352</v>
      </c>
      <c r="Z432" s="366"/>
      <c r="AA432" s="366"/>
      <c r="AB432" s="366"/>
      <c r="AC432" s="155" t="s">
        <v>337</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352</v>
      </c>
      <c r="Z465" s="366"/>
      <c r="AA465" s="366"/>
      <c r="AB465" s="366"/>
      <c r="AC465" s="155" t="s">
        <v>337</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352</v>
      </c>
      <c r="Z498" s="366"/>
      <c r="AA498" s="366"/>
      <c r="AB498" s="366"/>
      <c r="AC498" s="155" t="s">
        <v>337</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352</v>
      </c>
      <c r="Z531" s="366"/>
      <c r="AA531" s="366"/>
      <c r="AB531" s="366"/>
      <c r="AC531" s="155" t="s">
        <v>337</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352</v>
      </c>
      <c r="Z564" s="366"/>
      <c r="AA564" s="366"/>
      <c r="AB564" s="366"/>
      <c r="AC564" s="155" t="s">
        <v>337</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352</v>
      </c>
      <c r="Z597" s="366"/>
      <c r="AA597" s="366"/>
      <c r="AB597" s="366"/>
      <c r="AC597" s="155" t="s">
        <v>337</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352</v>
      </c>
      <c r="Z630" s="366"/>
      <c r="AA630" s="366"/>
      <c r="AB630" s="366"/>
      <c r="AC630" s="155" t="s">
        <v>337</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352</v>
      </c>
      <c r="Z663" s="366"/>
      <c r="AA663" s="366"/>
      <c r="AB663" s="366"/>
      <c r="AC663" s="155" t="s">
        <v>337</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352</v>
      </c>
      <c r="Z696" s="366"/>
      <c r="AA696" s="366"/>
      <c r="AB696" s="366"/>
      <c r="AC696" s="155" t="s">
        <v>337</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352</v>
      </c>
      <c r="Z729" s="366"/>
      <c r="AA729" s="366"/>
      <c r="AB729" s="366"/>
      <c r="AC729" s="155" t="s">
        <v>337</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352</v>
      </c>
      <c r="Z762" s="366"/>
      <c r="AA762" s="366"/>
      <c r="AB762" s="366"/>
      <c r="AC762" s="155" t="s">
        <v>337</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352</v>
      </c>
      <c r="Z795" s="366"/>
      <c r="AA795" s="366"/>
      <c r="AB795" s="366"/>
      <c r="AC795" s="155" t="s">
        <v>337</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352</v>
      </c>
      <c r="Z828" s="366"/>
      <c r="AA828" s="366"/>
      <c r="AB828" s="366"/>
      <c r="AC828" s="155" t="s">
        <v>337</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352</v>
      </c>
      <c r="Z861" s="366"/>
      <c r="AA861" s="366"/>
      <c r="AB861" s="366"/>
      <c r="AC861" s="155" t="s">
        <v>337</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352</v>
      </c>
      <c r="Z894" s="366"/>
      <c r="AA894" s="366"/>
      <c r="AB894" s="366"/>
      <c r="AC894" s="155" t="s">
        <v>337</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352</v>
      </c>
      <c r="Z927" s="366"/>
      <c r="AA927" s="366"/>
      <c r="AB927" s="366"/>
      <c r="AC927" s="155" t="s">
        <v>337</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352</v>
      </c>
      <c r="Z960" s="366"/>
      <c r="AA960" s="366"/>
      <c r="AB960" s="366"/>
      <c r="AC960" s="155" t="s">
        <v>337</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352</v>
      </c>
      <c r="Z993" s="366"/>
      <c r="AA993" s="366"/>
      <c r="AB993" s="366"/>
      <c r="AC993" s="155" t="s">
        <v>337</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352</v>
      </c>
      <c r="Z1026" s="366"/>
      <c r="AA1026" s="366"/>
      <c r="AB1026" s="366"/>
      <c r="AC1026" s="155" t="s">
        <v>337</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352</v>
      </c>
      <c r="Z1059" s="366"/>
      <c r="AA1059" s="366"/>
      <c r="AB1059" s="366"/>
      <c r="AC1059" s="155" t="s">
        <v>337</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352</v>
      </c>
      <c r="Z1092" s="366"/>
      <c r="AA1092" s="366"/>
      <c r="AB1092" s="366"/>
      <c r="AC1092" s="155" t="s">
        <v>337</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352</v>
      </c>
      <c r="Z1125" s="366"/>
      <c r="AA1125" s="366"/>
      <c r="AB1125" s="366"/>
      <c r="AC1125" s="155" t="s">
        <v>337</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352</v>
      </c>
      <c r="Z1158" s="366"/>
      <c r="AA1158" s="366"/>
      <c r="AB1158" s="366"/>
      <c r="AC1158" s="155" t="s">
        <v>337</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352</v>
      </c>
      <c r="Z1191" s="366"/>
      <c r="AA1191" s="366"/>
      <c r="AB1191" s="366"/>
      <c r="AC1191" s="155" t="s">
        <v>337</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352</v>
      </c>
      <c r="Z1224" s="366"/>
      <c r="AA1224" s="366"/>
      <c r="AB1224" s="366"/>
      <c r="AC1224" s="155" t="s">
        <v>337</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352</v>
      </c>
      <c r="Z1257" s="366"/>
      <c r="AA1257" s="366"/>
      <c r="AB1257" s="366"/>
      <c r="AC1257" s="155" t="s">
        <v>337</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352</v>
      </c>
      <c r="Z1290" s="366"/>
      <c r="AA1290" s="366"/>
      <c r="AB1290" s="366"/>
      <c r="AC1290" s="155" t="s">
        <v>337</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2021-06-14T10:20:04Z</cp:lastPrinted>
  <dcterms:created xsi:type="dcterms:W3CDTF">2012-03-13T00:50:25Z</dcterms:created>
  <dcterms:modified xsi:type="dcterms:W3CDTF">2021-09-02T13:38:58Z</dcterms:modified>
</cp:coreProperties>
</file>