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23040" windowHeight="80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<sst xmlns="http://schemas.openxmlformats.org/spreadsheetml/2006/main" count="2579" uniqueCount="795">
  <si>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</si>
  <si>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</si>
  <si>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</si>
  <si>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</si>
  <si>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</si>
  <si>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</si>
  <si>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</si>
  <si>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</si>
  <si>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</si>
  <si>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</si>
  <si>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</si>
  <si>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</si>
  <si>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</si>
  <si>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</si>
  <si>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</si>
  <si>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</si>
  <si>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</si>
  <si>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</si>
  <si>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</si>
  <si>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</si>
  <si>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</si>
  <si>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</si>
  <si>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</si>
  <si>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</si>
  <si>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</si>
  <si>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</si>
  <si>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</si>
  <si>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</si>
  <si>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</si>
  <si>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</si>
  <si>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</si>
  <si>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</si>
  <si>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</si>
  <si>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</si>
  <si>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</si>
  <si>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</si>
  <si>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</si>
  <si>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</si>
  <si>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</si>
  <si>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</si>
  <si>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</si>
  <si>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</si>
  <si>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</si>
  <si>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</si>
  <si>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</si>
  <si>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</si>
  <si>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</si>
  <si>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</si>
  <si>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</si>
  <si>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</si>
  <si>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</si>
  <si>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</si>
  <si>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</si>
  <si>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</si>
  <si>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</si>
  <si>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</si>
  <si>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</si>
  <si>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</si>
  <si>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</si>
  <si>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</si>
  <si>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</si>
  <si>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</si>
  <si>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</si>
  <si>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</si>
  <si>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</si>
  <si>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</si>
  <si>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</si>
  <si>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</si>
  <si>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</si>
  <si>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</si>
  <si>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</si>
  <si>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</si>
  <si>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</si>
  <si>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</si>
  <si>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</si>
  <si>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</si>
  <si>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</si>
  <si>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</si>
  <si>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</si>
  <si>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</si>
  <si>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</si>
  <si>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</si>
  <si>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</si>
  <si>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</si>
  <si>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</si>
  <si>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</si>
  <si>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</si>
  <si>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</si>
  <si>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</si>
  <si>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</si>
  <si>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</si>
  <si>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</si>
  <si>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</si>
  <si>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</si>
  <si>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</si>
  <si>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</si>
  <si>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</si>
  <si>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</si>
  <si>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</si>
  <si>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</si>
  <si>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</si>
  <si>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</si>
  <si>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</si>
  <si>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</si>
  <si>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</si>
  <si>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</si>
  <si>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</si>
  <si>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</si>
  <si>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</si>
  <si>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</si>
  <si>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</si>
  <si>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</si>
  <si>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</si>
  <si>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</si>
  <si>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</si>
  <si>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</si>
  <si>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</si>
  <si>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</si>
  <si>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</si>
  <si>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</si>
  <si>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</si>
  <si>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</si>
  <si>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</si>
  <si>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</si>
  <si>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</si>
  <si>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</si>
  <si>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</si>
  <si>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</si>
  <si>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</si>
  <si>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</si>
  <si>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</si>
  <si>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</si>
  <si>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</si>
  <si>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</si>
  <si>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</si>
  <si>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</si>
  <si>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</si>
  <si>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</si>
  <si>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</si>
  <si>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</si>
  <si>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</si>
  <si>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</si>
  <si>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</si>
  <si>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</si>
  <si>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</si>
  <si>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</si>
  <si>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</si>
  <si>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</si>
  <si>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</si>
  <si>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</si>
  <si>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</si>
  <si>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</si>
  <si>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</si>
  <si>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</si>
  <si>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</si>
  <si>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</si>
  <si>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</si>
  <si>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</si>
  <si>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</si>
  <si>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</si>
  <si>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</si>
  <si>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</si>
  <si>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</si>
  <si>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</si>
  <si>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</si>
  <si>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</si>
  <si>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</si>
  <si>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</si>
  <si>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</si>
  <si>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</si>
  <si>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</si>
  <si>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</si>
  <si>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</si>
  <si>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</si>
  <si>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</si>
  <si>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</si>
  <si>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</si>
  <si>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</si>
  <si>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</si>
  <si>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</si>
  <si>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</si>
  <si>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</si>
  <si>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</si>
  <si>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</si>
  <si>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</si>
  <si>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</si>
  <si>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</si>
  <si>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</si>
  <si>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</si>
  <si>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</si>
  <si>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</si>
  <si>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</si>
  <si>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</si>
  <si>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</si>
  <si>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</si>
  <si>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</si>
  <si>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</si>
  <si>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</si>
  <si>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</si>
  <si>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</si>
  <si>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</si>
  <si>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</si>
  <si>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</si>
  <si>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</si>
  <si>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</si>
  <si>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</si>
  <si>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</si>
  <si>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</si>
  <si>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</si>
  <si>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</si>
  <si>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</si>
  <si>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</si>
  <si>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</si>
  <si>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</si>
  <si>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</si>
  <si>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</si>
  <si>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</si>
  <si>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</si>
  <si>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</si>
  <si>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</si>
  <si>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</si>
  <si>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</si>
  <si>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</si>
  <si>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</si>
  <si>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</si>
  <si>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</si>
  <si>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</si>
  <si>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</si>
  <si>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</si>
  <si>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</si>
  <si>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</si>
  <si>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</si>
  <si>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</si>
  <si>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</si>
  <si>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</si>
  <si>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</si>
  <si>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</si>
  <si>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</si>
  <si>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</si>
  <si>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</si>
  <si>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</si>
  <si>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</si>
  <si>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</si>
  <si>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</si>
  <si>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</si>
  <si>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</si>
  <si>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</si>
  <si>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</si>
  <si>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</si>
  <si>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</si>
  <si>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</si>
  <si>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</si>
  <si>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</si>
  <si>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</si>
  <si>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</si>
  <si>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</si>
  <si>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</si>
  <si>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</si>
  <si>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</si>
  <si>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</si>
  <si>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</si>
  <si>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</si>
  <si>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</si>
  <si>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</si>
  <si>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</si>
  <si>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</si>
  <si>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</si>
  <si>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</si>
  <si>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</si>
  <si>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</si>
  <si>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</si>
  <si>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</si>
  <si>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</si>
  <si>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</si>
  <si>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</si>
  <si>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</si>
  <si>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</si>
  <si>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</si>
  <si>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</si>
  <si>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</si>
  <si>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</si>
  <si>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</si>
  <si>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</si>
  <si>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</si>
  <si>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</si>
  <si>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</si>
  <si>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</si>
  <si>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</si>
  <si>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</si>
  <si>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</si>
  <si>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</si>
  <si>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</si>
  <si>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</si>
  <si>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</si>
  <si>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</si>
  <si>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</si>
  <si>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</si>
  <si>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</si>
  <si>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</si>
  <si>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</si>
  <si>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</si>
  <si>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</si>
  <si>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</si>
  <si>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</si>
  <si>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</si>
  <si>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</si>
  <si>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</si>
  <si>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</si>
  <si>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</si>
  <si>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</si>
  <si>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</si>
  <si>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</si>
  <si>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</si>
  <si>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</si>
  <si>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</si>
  <si>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</si>
  <si>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</si>
  <si>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</si>
  <si>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</si>
  <si>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</si>
  <si>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</si>
  <si>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</si>
  <si>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</si>
  <si>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</si>
  <si>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</si>
  <si>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</si>
  <si>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</si>
  <si>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</si>
  <si>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</si>
  <si>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</si>
  <si>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</si>
  <si>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</si>
  <si>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</si>
  <si>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</si>
  <si>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</si>
  <si>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</si>
  <si>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</si>
  <si>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</si>
  <si>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</si>
  <si>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</si>
  <si>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</si>
  <si>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</si>
  <si>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</si>
  <si>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</si>
  <si>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</si>
  <si>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</si>
  <si>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</si>
  <si>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</si>
  <si>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</si>
  <si>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</si>
  <si>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</si>
  <si>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</si>
  <si>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</si>
  <si>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</si>
  <si>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</si>
  <si>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</si>
  <si>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</si>
  <si>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</si>
  <si>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</si>
  <si>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</si>
  <si>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</si>
  <si>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</si>
  <si>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</si>
  <si>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</si>
  <si>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</si>
  <si>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</si>
  <si>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</si>
  <si>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</si>
  <si>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</si>
  <si>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</si>
  <si>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</si>
  <si>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</si>
  <si>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</si>
  <si>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</si>
  <si>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</si>
  <si>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</si>
  <si>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</si>
  <si>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</si>
  <si>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</si>
  <si>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</si>
  <si>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</si>
  <si>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</si>
  <si>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</si>
  <si>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</si>
  <si>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</si>
  <si>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</si>
  <si>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</si>
  <si>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</si>
  <si>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</si>
  <si>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</si>
  <si>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</si>
  <si>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</si>
  <si>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</si>
  <si>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</si>
  <si>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</si>
  <si>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</si>
  <si>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</si>
  <si>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</si>
  <si>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</si>
  <si>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</si>
  <si>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</si>
  <si>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</si>
  <si>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</si>
  <si>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</si>
  <si>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</si>
  <si>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</si>
  <si>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</si>
  <si>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</si>
  <si>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</si>
  <si>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</si>
  <si>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</si>
  <si>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</si>
  <si>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</si>
  <si>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</si>
  <si>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</si>
  <si>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</si>
  <si>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</si>
  <si>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</si>
  <si>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</si>
  <si>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</si>
  <si>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</si>
  <si>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</si>
  <si>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</si>
  <si>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</si>
  <si>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</si>
  <si>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</si>
  <si>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</si>
  <si>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</si>
  <si>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</si>
  <si>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</si>
  <si>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</si>
  <si>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</si>
  <si>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</si>
  <si>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</si>
  <si>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</si>
  <si>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</si>
  <si>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</si>
  <si>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</si>
  <si>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</si>
  <si>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</si>
  <si>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</si>
  <si>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</si>
  <si>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</si>
  <si>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</si>
  <si>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</si>
  <si>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</si>
  <si>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</si>
  <si>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</si>
  <si>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</si>
  <si>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</si>
  <si>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</si>
  <si>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</si>
  <si>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</si>
  <si>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</si>
  <si>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</si>
  <si>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</si>
  <si>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</si>
  <si>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</si>
  <si>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</si>
  <si>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</si>
  <si>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</si>
  <si>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</si>
  <si>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</si>
  <si>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</si>
  <si>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</si>
  <si>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</si>
  <si>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</si>
  <si>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</si>
  <si>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</si>
  <si>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</si>
  <si>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</si>
  <si>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</si>
  <si>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</si>
  <si>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</si>
  <si>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</si>
  <si>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</si>
  <si>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</si>
  <si>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</si>
  <si>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</si>
  <si>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</si>
  <si>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</si>
  <si>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</si>
  <si>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</si>
  <si>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</si>
  <si>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</si>
  <si>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</si>
  <si>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</si>
  <si>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</si>
  <si>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</si>
  <si>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</si>
  <si>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</si>
  <si>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</si>
  <si>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</si>
  <si>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</si>
  <si>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</si>
  <si>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</si>
  <si>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</si>
  <si>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</si>
  <si>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</si>
  <si>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</si>
  <si>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</si>
  <si>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</si>
  <si>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</si>
  <si>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</si>
  <si>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</si>
  <si>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</si>
  <si>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</si>
  <si>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</si>
  <si>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</si>
  <si>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</si>
  <si>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</si>
  <si>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</si>
  <si>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</si>
  <si>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</si>
  <si>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</si>
  <si>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</si>
  <si>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</si>
  <si>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</si>
  <si>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</si>
  <si>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</si>
  <si>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</si>
  <si>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</si>
  <si>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</si>
  <si>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</si>
  <si>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</si>
  <si>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</si>
  <si>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</si>
  <si>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</si>
  <si>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</si>
  <si>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</si>
  <si>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</si>
  <si>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</si>
  <si>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</si>
  <si>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</si>
  <si>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</si>
  <si>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</si>
  <si>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</si>
  <si>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</si>
  <si>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</si>
  <si>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</si>
  <si>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</si>
  <si>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</si>
  <si>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</si>
  <si>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</si>
  <si>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</si>
  <si>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</si>
  <si>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</si>
  <si>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</si>
  <si>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</si>
  <si>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</si>
  <si>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</si>
  <si>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</si>
  <si>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</si>
  <si>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</si>
  <si>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</si>
  <si>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</si>
  <si>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</si>
  <si>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</si>
  <si>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</si>
  <si>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</si>
  <si>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</si>
  <si>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</si>
  <si>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</si>
  <si>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</si>
  <si>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</si>
  <si>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</si>
  <si>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</si>
  <si>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</si>
  <si>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</si>
  <si>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</si>
  <si>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</si>
  <si>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</si>
  <si>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</si>
  <si>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</si>
  <si>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</si>
  <si>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</si>
  <si>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</si>
  <si>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</si>
  <si>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</si>
  <si>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</si>
  <si>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</si>
  <si>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</si>
  <si>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</si>
  <si>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</si>
  <si>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</si>
  <si>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</si>
  <si>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</si>
  <si>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</si>
  <si>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</si>
  <si>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</si>
  <si>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</si>
  <si>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</si>
  <si>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</si>
  <si>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</si>
  <si>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</si>
  <si>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</si>
  <si>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</si>
  <si>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</si>
  <si>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</si>
  <si>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</si>
  <si>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</si>
  <si>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</si>
  <si>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</si>
  <si>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</si>
  <si>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</si>
  <si>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</si>
  <si>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</si>
  <si>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</si>
  <si>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</si>
  <si>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</si>
  <si>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</si>
  <si>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</si>
  <si>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</si>
  <si>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</si>
  <si>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</si>
  <si>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</si>
  <si>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</si>
  <si>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</si>
  <si>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</si>
  <si>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</si>
  <si>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</si>
  <si>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</si>
  <si>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</si>
  <si>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</si>
  <si>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海洋調査に関する経費</t>
  </si>
  <si>
    <t>海上保安庁海洋情報部</t>
  </si>
  <si>
    <t>課長　髙坂　久夫</t>
  </si>
  <si>
    <t>昭和23年度</t>
  </si>
  <si>
    <t>終了予定なし</t>
  </si>
  <si>
    <t>企画課</t>
  </si>
  <si>
    <t>海上保安庁法第5条第1項21号</t>
  </si>
  <si>
    <t>-</t>
  </si>
  <si>
    <t>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</si>
  <si>
    <t>水路業務庁費</t>
  </si>
  <si>
    <t>航海日当食卓料</t>
  </si>
  <si>
    <t>職員旅費</t>
  </si>
  <si>
    <t>測地観測旅費</t>
  </si>
  <si>
    <t>海底地形等の調査結果により集積された基盤的情報の利活用を推進する。</t>
  </si>
  <si>
    <t>海底地形等の調査結果により集積された基盤的情報を日本海洋データセンター経由で利用者に情報提供した件数。</t>
  </si>
  <si>
    <t>件</t>
  </si>
  <si>
    <t>海上保安庁調べ</t>
  </si>
  <si>
    <t>海底地形、地殻構造、領海基線等の調査日数
（調査結果は、日本海洋データセンター経由で情報提供することができる）</t>
  </si>
  <si>
    <t>日</t>
  </si>
  <si>
    <t>Ｘ（執行額）／Ｙ（調査日数）　　　　　　　　　　</t>
    <phoneticPr fontId="5"/>
  </si>
  <si>
    <t>百万/日</t>
  </si>
  <si>
    <t>　Ｘ/Ｙ</t>
    <phoneticPr fontId="5"/>
  </si>
  <si>
    <t>1,174/406</t>
  </si>
  <si>
    <t>1,503/313</t>
  </si>
  <si>
    <t>5　安全で安心できる交通の確保、治安・生活安全の確保</t>
  </si>
  <si>
    <t>18　船舶交通の安全と海上の治安を確保する</t>
  </si>
  <si>
    <t>526</t>
  </si>
  <si>
    <t>503</t>
  </si>
  <si>
    <t>555</t>
  </si>
  <si>
    <t>217</t>
  </si>
  <si>
    <t>207</t>
  </si>
  <si>
    <t>211</t>
  </si>
  <si>
    <t>222</t>
  </si>
  <si>
    <t>213</t>
  </si>
  <si>
    <t>212</t>
  </si>
  <si>
    <t>○</t>
  </si>
  <si>
    <t>国交</t>
  </si>
  <si>
    <t>-</t>
    <phoneticPr fontId="5"/>
  </si>
  <si>
    <t>-</t>
    <phoneticPr fontId="5"/>
  </si>
  <si>
    <t>-</t>
    <phoneticPr fontId="5"/>
  </si>
  <si>
    <t>1,282/460</t>
    <phoneticPr fontId="5"/>
  </si>
  <si>
    <t>1,920/737</t>
    <phoneticPr fontId="5"/>
  </si>
  <si>
    <t>海洋に関する基盤的情報の整備は、管轄海域の確定等の我が国の海洋権益の保全に寄与するものであり、施策目標の「船舶交通の安全と海上の治安を確保する」を達成するため必要である。</t>
    <phoneticPr fontId="5"/>
  </si>
  <si>
    <t>本事業は我が国の海洋権益保全のための領海及び排他的経済水域における調査であり、国が実施しなければならず、且つ、優先度が高い。</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</si>
  <si>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</si>
  <si>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</si>
  <si>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rPh sb="114" eb="116">
      <t>カンリ</t>
    </rPh>
    <phoneticPr fontId="5"/>
  </si>
  <si>
    <t>有</t>
  </si>
  <si>
    <t>無</t>
  </si>
  <si>
    <t>‐</t>
  </si>
  <si>
    <t>領海及び排他的経済水域における調査は、調査計画を策定し着実に事業を実施しており単位当たりのコスト等の水準は妥当である。</t>
    <phoneticPr fontId="5"/>
  </si>
  <si>
    <t>調達は法令に基づく一般競争、公募の実施により競争性を確保し、積極的に市場調査を行うことにより他機関との情報共有を重ねコスト削減に努めている。</t>
    <phoneticPr fontId="5"/>
  </si>
  <si>
    <t>領海及び排他的経済水域における調査の目的で使用していることから、真に必要なものに限定されている。</t>
    <phoneticPr fontId="5"/>
  </si>
  <si>
    <t>機器の調達及び借入においてコスト削減に努めている。</t>
    <phoneticPr fontId="5"/>
  </si>
  <si>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</si>
  <si>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当該事業は、策定した調査計画に基づき着実に実施しており海洋権益の保全に十分寄与している。</t>
    <phoneticPr fontId="5"/>
  </si>
  <si>
    <t>当該成果は管轄海域の確定や海洋開発・利用等に十分寄与している。</t>
    <phoneticPr fontId="5"/>
  </si>
  <si>
    <t>A.朝日航洋株式会社</t>
    <phoneticPr fontId="5"/>
  </si>
  <si>
    <t>役務費</t>
    <rPh sb="0" eb="3">
      <t>エキムヒ</t>
    </rPh>
    <phoneticPr fontId="5"/>
  </si>
  <si>
    <t>航空レーザー測深機点検・整備業務</t>
    <phoneticPr fontId="5"/>
  </si>
  <si>
    <t>底質試料分析作業</t>
    <phoneticPr fontId="5"/>
  </si>
  <si>
    <t>B.株式会社マリン・ワーク・ジャパン</t>
    <phoneticPr fontId="5"/>
  </si>
  <si>
    <t>C.本庁職員</t>
    <rPh sb="2" eb="6">
      <t>ホンチョウショクイン</t>
    </rPh>
    <phoneticPr fontId="5"/>
  </si>
  <si>
    <t>旅費</t>
    <rPh sb="0" eb="2">
      <t>リョヒ</t>
    </rPh>
    <phoneticPr fontId="5"/>
  </si>
  <si>
    <t>本庁職員が業務に従事するための旅費等</t>
    <rPh sb="0" eb="4">
      <t>ホンチョウショクイン</t>
    </rPh>
    <rPh sb="5" eb="7">
      <t>ギョウム</t>
    </rPh>
    <rPh sb="8" eb="10">
      <t>ジュウジ</t>
    </rPh>
    <rPh sb="15" eb="17">
      <t>リョヒ</t>
    </rPh>
    <rPh sb="17" eb="18">
      <t>トウ</t>
    </rPh>
    <phoneticPr fontId="5"/>
  </si>
  <si>
    <t>D.第三管区海上保安本部</t>
    <rPh sb="2" eb="3">
      <t>ダイ</t>
    </rPh>
    <rPh sb="3" eb="6">
      <t>サンカンク</t>
    </rPh>
    <rPh sb="6" eb="12">
      <t>カイジョウホアンホンブ</t>
    </rPh>
    <phoneticPr fontId="5"/>
  </si>
  <si>
    <t>管区本部において海洋調査業務に従事するための経費等</t>
    <rPh sb="0" eb="4">
      <t>カンクホンブ</t>
    </rPh>
    <rPh sb="8" eb="14">
      <t>カイヨウチョウサギョウム</t>
    </rPh>
    <rPh sb="15" eb="17">
      <t>ジュウジ</t>
    </rPh>
    <rPh sb="22" eb="25">
      <t>ケイヒトウ</t>
    </rPh>
    <phoneticPr fontId="5"/>
  </si>
  <si>
    <t>E.株式会社ハイドロシステム開発</t>
    <phoneticPr fontId="5"/>
  </si>
  <si>
    <t>役務費</t>
    <rPh sb="0" eb="2">
      <t>エキム</t>
    </rPh>
    <rPh sb="2" eb="3">
      <t>ヒ</t>
    </rPh>
    <phoneticPr fontId="5"/>
  </si>
  <si>
    <t>自律型海洋観測装置点検整備</t>
    <phoneticPr fontId="5"/>
  </si>
  <si>
    <t>F. 株式会社東陽テクニカ</t>
    <phoneticPr fontId="5"/>
  </si>
  <si>
    <t>測深機点検校正等</t>
    <rPh sb="0" eb="3">
      <t>ソクシンキ</t>
    </rPh>
    <rPh sb="3" eb="5">
      <t>テンケン</t>
    </rPh>
    <rPh sb="5" eb="7">
      <t>コウセイ</t>
    </rPh>
    <rPh sb="7" eb="8">
      <t>トウ</t>
    </rPh>
    <phoneticPr fontId="5"/>
  </si>
  <si>
    <t>G.第十一管区海上保安本部</t>
    <rPh sb="2" eb="7">
      <t>ダイジュウイチカンク</t>
    </rPh>
    <rPh sb="7" eb="13">
      <t>カイジョウホアンホンブ</t>
    </rPh>
    <phoneticPr fontId="5"/>
  </si>
  <si>
    <t>管区本部職員が業務に従事するための旅費等</t>
    <rPh sb="0" eb="6">
      <t>カンクホンブショクイン</t>
    </rPh>
    <rPh sb="7" eb="9">
      <t>ギョウム</t>
    </rPh>
    <rPh sb="10" eb="12">
      <t>ジュウジ</t>
    </rPh>
    <rPh sb="17" eb="20">
      <t>リョヒトウ</t>
    </rPh>
    <phoneticPr fontId="5"/>
  </si>
  <si>
    <t>朝日航洋株式会社</t>
    <phoneticPr fontId="5"/>
  </si>
  <si>
    <t>航空レーザー測深機点検・整備業務</t>
    <phoneticPr fontId="5"/>
  </si>
  <si>
    <t>株式会社海洋先端技術研究所</t>
    <phoneticPr fontId="5"/>
  </si>
  <si>
    <t>海洋状況表示システムの管理・構築</t>
    <rPh sb="0" eb="2">
      <t>カイヨウ</t>
    </rPh>
    <rPh sb="2" eb="4">
      <t>ジョウキョウ</t>
    </rPh>
    <rPh sb="4" eb="6">
      <t>ヒョウジ</t>
    </rPh>
    <rPh sb="11" eb="13">
      <t>カンリ</t>
    </rPh>
    <rPh sb="14" eb="16">
      <t>コウチク</t>
    </rPh>
    <phoneticPr fontId="5"/>
  </si>
  <si>
    <t>株式会社サービスエンジニアリング</t>
    <phoneticPr fontId="5"/>
  </si>
  <si>
    <t>株式会社キュービック・アイ</t>
    <phoneticPr fontId="5"/>
  </si>
  <si>
    <t>自律型海洋観測装置用データ通信回線接続業務</t>
    <phoneticPr fontId="5"/>
  </si>
  <si>
    <t>日立キャピタル株式会社</t>
    <phoneticPr fontId="5"/>
  </si>
  <si>
    <t>ソフトウェア借入</t>
    <rPh sb="6" eb="8">
      <t>カリイレ</t>
    </rPh>
    <phoneticPr fontId="5"/>
  </si>
  <si>
    <t>株式会社東陽テクニカ</t>
    <phoneticPr fontId="5"/>
  </si>
  <si>
    <t>ソフトウェア買入</t>
    <rPh sb="6" eb="8">
      <t>カイイレ</t>
    </rPh>
    <phoneticPr fontId="5"/>
  </si>
  <si>
    <t>株式会社ハイドロシステム開発</t>
    <phoneticPr fontId="5"/>
  </si>
  <si>
    <t>株式会社ハイドロシステム開発</t>
    <phoneticPr fontId="5"/>
  </si>
  <si>
    <t>アンビリカルケーブル買入</t>
    <rPh sb="10" eb="12">
      <t>カイイレ</t>
    </rPh>
    <phoneticPr fontId="5"/>
  </si>
  <si>
    <t>高圧空気発生装置整備</t>
    <rPh sb="8" eb="10">
      <t>セイビ</t>
    </rPh>
    <phoneticPr fontId="5"/>
  </si>
  <si>
    <t>アンビリカルケーブルほか消耗品買入</t>
    <rPh sb="12" eb="15">
      <t>ショウモウヒン</t>
    </rPh>
    <rPh sb="15" eb="17">
      <t>カイイレ</t>
    </rPh>
    <phoneticPr fontId="5"/>
  </si>
  <si>
    <t>ＮＥＣキャピタルソリューション株式会社</t>
    <phoneticPr fontId="5"/>
  </si>
  <si>
    <t>深海用音波探査装置定期整備</t>
    <phoneticPr fontId="5"/>
  </si>
  <si>
    <t>株式会社サービスエンジニアリング</t>
    <phoneticPr fontId="5"/>
  </si>
  <si>
    <t>株式会社マリン・ワーク・ジャパン</t>
    <phoneticPr fontId="5"/>
  </si>
  <si>
    <t>底質試料分析作業</t>
    <phoneticPr fontId="5"/>
  </si>
  <si>
    <t>-</t>
    <phoneticPr fontId="5"/>
  </si>
  <si>
    <t>川崎地質株式会社</t>
    <rPh sb="0" eb="2">
      <t>カワサキ</t>
    </rPh>
    <rPh sb="2" eb="4">
      <t>チシツ</t>
    </rPh>
    <rPh sb="4" eb="8">
      <t>カブシキガイシャ</t>
    </rPh>
    <phoneticPr fontId="5"/>
  </si>
  <si>
    <t>調査データ解析作業</t>
    <rPh sb="0" eb="2">
      <t>チョウサ</t>
    </rPh>
    <phoneticPr fontId="5"/>
  </si>
  <si>
    <t>海洋基盤情報管理装置借入保守</t>
    <rPh sb="0" eb="2">
      <t>カイヨウ</t>
    </rPh>
    <rPh sb="2" eb="4">
      <t>キバン</t>
    </rPh>
    <rPh sb="4" eb="6">
      <t>ジョウホウ</t>
    </rPh>
    <rPh sb="6" eb="8">
      <t>カンリ</t>
    </rPh>
    <rPh sb="8" eb="10">
      <t>ソウチ</t>
    </rPh>
    <rPh sb="10" eb="12">
      <t>カリイレ</t>
    </rPh>
    <rPh sb="12" eb="14">
      <t>ホシュ</t>
    </rPh>
    <phoneticPr fontId="5"/>
  </si>
  <si>
    <t>岩石等精密分析作業</t>
    <phoneticPr fontId="5"/>
  </si>
  <si>
    <t>パリノ・サーヴェイ株式会社</t>
    <rPh sb="9" eb="13">
      <t>カブシキガイシャ</t>
    </rPh>
    <phoneticPr fontId="5"/>
  </si>
  <si>
    <t>株式会社日本デジコム</t>
    <phoneticPr fontId="5"/>
  </si>
  <si>
    <t>測量船衛星通信回線利用料</t>
    <rPh sb="0" eb="3">
      <t>ソクリョウセン</t>
    </rPh>
    <rPh sb="3" eb="5">
      <t>エイセイ</t>
    </rPh>
    <rPh sb="5" eb="7">
      <t>ツウシン</t>
    </rPh>
    <rPh sb="7" eb="12">
      <t>カイセンリヨウリョウ</t>
    </rPh>
    <phoneticPr fontId="5"/>
  </si>
  <si>
    <t>中浅海用多層音波流速計船上局修理</t>
    <phoneticPr fontId="5"/>
  </si>
  <si>
    <t>ＥＳＲＩジヤパン株式会社</t>
    <phoneticPr fontId="5"/>
  </si>
  <si>
    <t>ソフトウェア買入</t>
    <rPh sb="6" eb="8">
      <t>カイイレ</t>
    </rPh>
    <phoneticPr fontId="5"/>
  </si>
  <si>
    <t>本庁職員</t>
    <rPh sb="0" eb="2">
      <t>ホンチョウ</t>
    </rPh>
    <rPh sb="2" eb="4">
      <t>ショクイン</t>
    </rPh>
    <phoneticPr fontId="5"/>
  </si>
  <si>
    <t>-</t>
    <phoneticPr fontId="5"/>
  </si>
  <si>
    <t>本庁職員が業務に従事するための旅費等</t>
    <phoneticPr fontId="5"/>
  </si>
  <si>
    <t>第三管区海上保安本部</t>
    <rPh sb="0" eb="1">
      <t>ダイ</t>
    </rPh>
    <rPh sb="1" eb="4">
      <t>サンカンク</t>
    </rPh>
    <rPh sb="4" eb="6">
      <t>カイジョウ</t>
    </rPh>
    <rPh sb="6" eb="8">
      <t>ホアン</t>
    </rPh>
    <rPh sb="8" eb="10">
      <t>ホンブ</t>
    </rPh>
    <phoneticPr fontId="5"/>
  </si>
  <si>
    <t>管区本部において海洋調査業務に従事するための経費等</t>
    <rPh sb="0" eb="2">
      <t>カンク</t>
    </rPh>
    <rPh sb="2" eb="4">
      <t>ホンブ</t>
    </rPh>
    <rPh sb="8" eb="10">
      <t>カイヨウ</t>
    </rPh>
    <rPh sb="10" eb="12">
      <t>チョウサ</t>
    </rPh>
    <rPh sb="12" eb="14">
      <t>ギョウム</t>
    </rPh>
    <rPh sb="15" eb="17">
      <t>ジュウジ</t>
    </rPh>
    <rPh sb="22" eb="24">
      <t>ケイヒ</t>
    </rPh>
    <rPh sb="24" eb="25">
      <t>トウ</t>
    </rPh>
    <phoneticPr fontId="5"/>
  </si>
  <si>
    <t>第七管区海上保安本部</t>
    <rPh sb="0" eb="1">
      <t>ダイ</t>
    </rPh>
    <rPh sb="1" eb="4">
      <t>ナナカンク</t>
    </rPh>
    <rPh sb="4" eb="6">
      <t>カイジョウ</t>
    </rPh>
    <rPh sb="6" eb="8">
      <t>ホアン</t>
    </rPh>
    <rPh sb="8" eb="10">
      <t>ホンブ</t>
    </rPh>
    <phoneticPr fontId="5"/>
  </si>
  <si>
    <t>第十一管区海上保安本部</t>
    <rPh sb="0" eb="1">
      <t>ダイ</t>
    </rPh>
    <rPh sb="1" eb="5">
      <t>ジュウイチカンク</t>
    </rPh>
    <rPh sb="5" eb="7">
      <t>カイジョウ</t>
    </rPh>
    <rPh sb="7" eb="9">
      <t>ホアン</t>
    </rPh>
    <rPh sb="9" eb="11">
      <t>ホンブ</t>
    </rPh>
    <phoneticPr fontId="5"/>
  </si>
  <si>
    <t>-</t>
    <phoneticPr fontId="5"/>
  </si>
  <si>
    <t>第九管区海上保安本部</t>
    <rPh sb="0" eb="1">
      <t>ダイ</t>
    </rPh>
    <rPh sb="1" eb="2">
      <t>キュウ</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</si>
  <si>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</si>
  <si>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第四管区海上保安本部</t>
    <rPh sb="0" eb="1">
      <t>ダイ</t>
    </rPh>
    <rPh sb="1" eb="4">
      <t>ヨンカンク</t>
    </rPh>
    <rPh sb="4" eb="6">
      <t>カイジョウ</t>
    </rPh>
    <rPh sb="6" eb="8">
      <t>ホアン</t>
    </rPh>
    <rPh sb="8" eb="10">
      <t>ホンブ</t>
    </rPh>
    <phoneticPr fontId="5"/>
  </si>
  <si>
    <t>-</t>
    <phoneticPr fontId="5"/>
  </si>
  <si>
    <t>第一管区海上保安本部</t>
    <rPh sb="0" eb="2">
      <t>ダイイチ</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</si>
  <si>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</si>
  <si>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</si>
  <si>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t>
    <phoneticPr fontId="5"/>
  </si>
  <si>
    <t>第二管区海上保安本部</t>
    <rPh sb="0" eb="1">
      <t>ダイ</t>
    </rPh>
    <rPh sb="1" eb="2">
      <t>ニ</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</si>
  <si>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</si>
  <si>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自律型海洋観測装置点検整備</t>
    <rPh sb="9" eb="11">
      <t>テンケン</t>
    </rPh>
    <rPh sb="11" eb="13">
      <t>セイビ</t>
    </rPh>
    <phoneticPr fontId="5"/>
  </si>
  <si>
    <t>株式会社アルファ水工コンサルタンツ</t>
    <phoneticPr fontId="5"/>
  </si>
  <si>
    <t>潮汐観測作業</t>
    <phoneticPr fontId="5"/>
  </si>
  <si>
    <t>株式会社東陽テクニカ</t>
    <phoneticPr fontId="5"/>
  </si>
  <si>
    <t>浅海用ナローマルチビーム測深機修理</t>
    <phoneticPr fontId="5"/>
  </si>
  <si>
    <t>自律型海洋観測装置修理</t>
    <rPh sb="9" eb="11">
      <t>シュウリ</t>
    </rPh>
    <phoneticPr fontId="5"/>
  </si>
  <si>
    <t>スワス音響測深機修理</t>
    <phoneticPr fontId="5"/>
  </si>
  <si>
    <t>株式会社シモセン</t>
    <phoneticPr fontId="5"/>
  </si>
  <si>
    <t>事務用消耗品買入</t>
    <rPh sb="0" eb="2">
      <t>ジム</t>
    </rPh>
    <rPh sb="2" eb="3">
      <t>ヨウ</t>
    </rPh>
    <rPh sb="3" eb="6">
      <t>ショウモウヒン</t>
    </rPh>
    <rPh sb="6" eb="8">
      <t>カイイレ</t>
    </rPh>
    <phoneticPr fontId="5"/>
  </si>
  <si>
    <t>-</t>
    <phoneticPr fontId="5"/>
  </si>
  <si>
    <t>波浪計買入</t>
    <phoneticPr fontId="5"/>
  </si>
  <si>
    <t>応用地質株式会社</t>
    <rPh sb="4" eb="8">
      <t>カブシキガイシャ</t>
    </rPh>
    <phoneticPr fontId="5"/>
  </si>
  <si>
    <t>サイドスキャンソナー修理点検</t>
    <phoneticPr fontId="5"/>
  </si>
  <si>
    <t>自律型海洋観測装置改修整備</t>
    <phoneticPr fontId="5"/>
  </si>
  <si>
    <t>株式会社善林堂</t>
    <phoneticPr fontId="5"/>
  </si>
  <si>
    <t>有限会社ヤマナカタグ</t>
    <phoneticPr fontId="5"/>
  </si>
  <si>
    <t>用船借入</t>
    <rPh sb="0" eb="2">
      <t>ヨウセン</t>
    </rPh>
    <rPh sb="2" eb="4">
      <t>カリイレ</t>
    </rPh>
    <phoneticPr fontId="5"/>
  </si>
  <si>
    <t>株式会社ＩＲｉＧＵＣＨＩ</t>
    <phoneticPr fontId="5"/>
  </si>
  <si>
    <t>SDSプラスビット等買入</t>
    <rPh sb="9" eb="10">
      <t>トウ</t>
    </rPh>
    <phoneticPr fontId="5"/>
  </si>
  <si>
    <t>琉球通運株式会社</t>
    <rPh sb="0" eb="8">
      <t>リュウキュウツウウンカブシキガイシャ</t>
    </rPh>
    <phoneticPr fontId="5"/>
  </si>
  <si>
    <t>海洋観測用品運搬</t>
    <rPh sb="0" eb="2">
      <t>カイヨウ</t>
    </rPh>
    <rPh sb="2" eb="6">
      <t>カンソクヨウヒン</t>
    </rPh>
    <rPh sb="6" eb="8">
      <t>ウンパン</t>
    </rPh>
    <phoneticPr fontId="5"/>
  </si>
  <si>
    <t>第十一管区海上保安本部</t>
    <rPh sb="0" eb="1">
      <t>ダイ</t>
    </rPh>
    <rPh sb="1" eb="3">
      <t>ジュウイチ</t>
    </rPh>
    <rPh sb="3" eb="5">
      <t>カンク</t>
    </rPh>
    <rPh sb="5" eb="7">
      <t>カイジョウ</t>
    </rPh>
    <rPh sb="7" eb="9">
      <t>ホアン</t>
    </rPh>
    <rPh sb="9" eb="11">
      <t>ホンブ</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</si>
  <si>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</si>
  <si>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第七管区海上保安本部</t>
    <rPh sb="0" eb="1">
      <t>ダイ</t>
    </rPh>
    <rPh sb="1" eb="2">
      <t>ナナ</t>
    </rPh>
    <rPh sb="2" eb="4">
      <t>カンク</t>
    </rPh>
    <rPh sb="4" eb="6">
      <t>カイジョウ</t>
    </rPh>
    <rPh sb="6" eb="8">
      <t>ホアン</t>
    </rPh>
    <rPh sb="8" eb="10">
      <t>ホンブ</t>
    </rPh>
    <phoneticPr fontId="5"/>
  </si>
  <si>
    <t>第三管区海上保安本部</t>
    <rPh sb="0" eb="2">
      <t>ダイサン</t>
    </rPh>
    <rPh sb="2" eb="4">
      <t>カンク</t>
    </rPh>
    <rPh sb="4" eb="6">
      <t>カイジョウ</t>
    </rPh>
    <rPh sb="6" eb="8">
      <t>ホアン</t>
    </rPh>
    <rPh sb="8" eb="10">
      <t>ホンブ</t>
    </rPh>
    <phoneticPr fontId="5"/>
  </si>
  <si>
    <t>第五管区海上保安本部</t>
    <rPh sb="0" eb="2">
      <t>ダイゴ</t>
    </rPh>
    <rPh sb="2" eb="4">
      <t>カンク</t>
    </rPh>
    <rPh sb="4" eb="6">
      <t>カイジョウ</t>
    </rPh>
    <rPh sb="6" eb="8">
      <t>ホアン</t>
    </rPh>
    <rPh sb="8" eb="10">
      <t>ホンブ</t>
    </rPh>
    <phoneticPr fontId="5"/>
  </si>
  <si>
    <t>日立キャピタル株式会社</t>
    <phoneticPr fontId="5"/>
  </si>
  <si>
    <t>A</t>
    <phoneticPr fontId="5"/>
  </si>
  <si>
    <t>ビジオテックス株式会社</t>
    <phoneticPr fontId="5"/>
  </si>
  <si>
    <t>ソフトウェア買入</t>
    <rPh sb="6" eb="8">
      <t>カイイレ</t>
    </rPh>
    <phoneticPr fontId="5"/>
  </si>
  <si>
    <t>飯島産業株式会社</t>
    <rPh sb="0" eb="4">
      <t>イイジマサンギョウ</t>
    </rPh>
    <rPh sb="4" eb="8">
      <t>カブシキガイシャ</t>
    </rPh>
    <phoneticPr fontId="5"/>
  </si>
  <si>
    <t>塗料等買入</t>
    <rPh sb="0" eb="2">
      <t>トリョウ</t>
    </rPh>
    <rPh sb="2" eb="3">
      <t>トウ</t>
    </rPh>
    <rPh sb="3" eb="5">
      <t>カイイレ</t>
    </rPh>
    <phoneticPr fontId="5"/>
  </si>
  <si>
    <t>株式会社東陽テクニカ</t>
    <rPh sb="0" eb="4">
      <t>カブシキガイシャ</t>
    </rPh>
    <rPh sb="4" eb="6">
      <t>トウヨウ</t>
    </rPh>
    <phoneticPr fontId="5"/>
  </si>
  <si>
    <t>送受波器換装工事</t>
    <rPh sb="0" eb="2">
      <t>ソウジュ</t>
    </rPh>
    <rPh sb="2" eb="3">
      <t>ナミ</t>
    </rPh>
    <rPh sb="3" eb="4">
      <t>キ</t>
    </rPh>
    <rPh sb="4" eb="6">
      <t>カンソウ</t>
    </rPh>
    <rPh sb="6" eb="8">
      <t>コウジ</t>
    </rPh>
    <phoneticPr fontId="5"/>
  </si>
  <si>
    <t>-</t>
    <phoneticPr fontId="5"/>
  </si>
  <si>
    <t>-</t>
    <phoneticPr fontId="5"/>
  </si>
  <si>
    <t>-</t>
    <phoneticPr fontId="5"/>
  </si>
  <si>
    <t>-</t>
    <phoneticPr fontId="5"/>
  </si>
  <si>
    <t xml:space="preserve">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
</t>
    <phoneticPr fontId="5"/>
  </si>
  <si>
    <t>海洋調査機器はその特殊性により、調達や点検整備において１者応札となる傾向にあることから、応札業者の拡大のため、積極的な市場調査の実施に努めた。</t>
    <rPh sb="0" eb="2">
      <t>カイヨウ</t>
    </rPh>
    <rPh sb="2" eb="4">
      <t>チョウサ</t>
    </rPh>
    <rPh sb="4" eb="6">
      <t>キキ</t>
    </rPh>
    <rPh sb="9" eb="12">
      <t>トクシュセイ</t>
    </rPh>
    <rPh sb="16" eb="18">
      <t>チョウタツ</t>
    </rPh>
    <rPh sb="19" eb="21">
      <t>テンケン</t>
    </rPh>
    <rPh sb="21" eb="23">
      <t>セイビ</t>
    </rPh>
    <rPh sb="28" eb="29">
      <t>シャ</t>
    </rPh>
    <rPh sb="29" eb="31">
      <t>オウサツ</t>
    </rPh>
    <rPh sb="34" eb="36">
      <t>ケイコウ</t>
    </rPh>
    <rPh sb="44" eb="46">
      <t>オウサツ</t>
    </rPh>
    <rPh sb="46" eb="48">
      <t>ギョウシャ</t>
    </rPh>
    <rPh sb="49" eb="51">
      <t>カクダイ</t>
    </rPh>
    <rPh sb="55" eb="58">
      <t>セッキョクテキ</t>
    </rPh>
    <rPh sb="59" eb="61">
      <t>シジョウ</t>
    </rPh>
    <rPh sb="61" eb="63">
      <t>チョウサ</t>
    </rPh>
    <rPh sb="64" eb="66">
      <t>ジッシ</t>
    </rPh>
    <rPh sb="67" eb="68">
      <t>ツト</t>
    </rPh>
    <phoneticPr fontId="5"/>
  </si>
  <si>
    <t>今後も継続して機器の仕様内容を精査するとともに、汎用性をもたせることで競争性の確保に努め、積極的な市場調査の実施等により応札業者の拡大を図る。</t>
    <rPh sb="0" eb="2">
      <t>コンゴ</t>
    </rPh>
    <rPh sb="3" eb="5">
      <t>ケイゾク</t>
    </rPh>
    <rPh sb="7" eb="9">
      <t>キキ</t>
    </rPh>
    <rPh sb="10" eb="12">
      <t>シヨウ</t>
    </rPh>
    <rPh sb="12" eb="14">
      <t>ナイヨウ</t>
    </rPh>
    <rPh sb="15" eb="17">
      <t>セイサ</t>
    </rPh>
    <rPh sb="24" eb="27">
      <t>ハンヨウセイ</t>
    </rPh>
    <rPh sb="35" eb="38">
      <t>キョウソウセイ</t>
    </rPh>
    <rPh sb="39" eb="41">
      <t>カクホ</t>
    </rPh>
    <rPh sb="42" eb="43">
      <t>ツト</t>
    </rPh>
    <rPh sb="45" eb="48">
      <t>セッキョクテキ</t>
    </rPh>
    <rPh sb="49" eb="51">
      <t>シジョウ</t>
    </rPh>
    <rPh sb="51" eb="53">
      <t>チョウサ</t>
    </rPh>
    <rPh sb="54" eb="56">
      <t>ジッシ</t>
    </rPh>
    <rPh sb="56" eb="57">
      <t>トウ</t>
    </rPh>
    <rPh sb="60" eb="62">
      <t>オウサツ</t>
    </rPh>
    <rPh sb="62" eb="64">
      <t>ギョウシャ</t>
    </rPh>
    <rPh sb="65" eb="67">
      <t>カクダイ</t>
    </rPh>
    <rPh sb="68" eb="69">
      <t>ハカ</t>
    </rPh>
    <phoneticPr fontId="5"/>
  </si>
  <si>
    <t>－</t>
    <phoneticPr fontId="5"/>
  </si>
  <si>
    <t>一者応札の改善を図るため、引き続き仕様内容の見直しなどを行い改善を進めるべきである。</t>
    <rPh sb="0" eb="4">
      <t>イッシャオウサツ</t>
    </rPh>
    <rPh sb="5" eb="7">
      <t>カイゼン</t>
    </rPh>
    <rPh sb="8" eb="9">
      <t>ハカ</t>
    </rPh>
    <rPh sb="13" eb="14">
      <t>ヒ</t>
    </rPh>
    <rPh sb="15" eb="16">
      <t>ツヅ</t>
    </rPh>
    <rPh sb="17" eb="21">
      <t>シヨウナイヨウ</t>
    </rPh>
    <rPh sb="22" eb="24">
      <t>ミナオ</t>
    </rPh>
    <rPh sb="28" eb="29">
      <t>オコナ</t>
    </rPh>
    <rPh sb="30" eb="32">
      <t>カイゼン</t>
    </rPh>
    <rPh sb="33" eb="34">
      <t>スス</t>
    </rPh>
    <phoneticPr fontId="5"/>
  </si>
  <si>
    <t>執行等改善</t>
  </si>
  <si>
    <t>-</t>
    <phoneticPr fontId="5"/>
  </si>
  <si>
    <t>・海洋調査に関する業務を行うための所要の経費について要求を行った。
・機器等の調達について更なる応札業者の拡大のため、市場調査等を行い可能な限り汎用性のある物品を選定するなど仕様内容を見直し、1社応札の改善に努め競争性の確保を図る。</t>
    <rPh sb="1" eb="5">
      <t>カイヨウチョウサ</t>
    </rPh>
    <rPh sb="6" eb="7">
      <t>カン</t>
    </rPh>
    <rPh sb="9" eb="11">
      <t>ギョウム</t>
    </rPh>
    <rPh sb="12" eb="13">
      <t>オコナ</t>
    </rPh>
    <rPh sb="17" eb="19">
      <t>ショヨウ</t>
    </rPh>
    <rPh sb="20" eb="22">
      <t>ケイヒ</t>
    </rPh>
    <rPh sb="26" eb="28">
      <t>ヨウキュウ</t>
    </rPh>
    <rPh sb="29" eb="30">
      <t>オコナ</t>
    </rPh>
    <rPh sb="35" eb="38">
      <t>キキトウ</t>
    </rPh>
    <rPh sb="39" eb="41">
      <t>チョウタツ</t>
    </rPh>
    <rPh sb="45" eb="46">
      <t>サラ</t>
    </rPh>
    <rPh sb="48" eb="52">
      <t>オウサツ</t>
    </rPh>
    <rPh sb="53" eb="55">
      <t>カクダイ</t>
    </rPh>
    <rPh sb="59" eb="64">
      <t>シジョウチョウサトウ</t>
    </rPh>
    <rPh sb="65" eb="66">
      <t>オコナ</t>
    </rPh>
    <rPh sb="67" eb="69">
      <t>カノウ</t>
    </rPh>
    <rPh sb="70" eb="71">
      <t>カギ</t>
    </rPh>
    <rPh sb="72" eb="75">
      <t>ハンヨウセイ</t>
    </rPh>
    <rPh sb="78" eb="80">
      <t>ブッピン</t>
    </rPh>
    <rPh sb="81" eb="83">
      <t>センテイ</t>
    </rPh>
    <rPh sb="92" eb="94">
      <t>ミナオ</t>
    </rPh>
    <rPh sb="97" eb="98">
      <t>シャ</t>
    </rPh>
    <rPh sb="98" eb="100">
      <t>オウサツ</t>
    </rPh>
    <rPh sb="101" eb="103">
      <t>カイゼン</t>
    </rPh>
    <rPh sb="104" eb="105">
      <t>ツト</t>
    </rPh>
    <rPh sb="106" eb="109">
      <t>キョウソウセイ</t>
    </rPh>
    <rPh sb="110" eb="112">
      <t>カクホ</t>
    </rPh>
    <rPh sb="113" eb="114">
      <t>ハカ</t>
    </rPh>
    <phoneticPr fontId="5"/>
  </si>
  <si>
    <t>新たな成長推進枠：826
情報システムにかかる経費は令和４年度から予算の計上府省がデジタル庁に変更される。</t>
    <rPh sb="0" eb="1">
      <t>アラ</t>
    </rPh>
    <rPh sb="3" eb="8">
      <t>セイチョウスイシンワク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</si>
</sst>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27216</xdr:rowOff>
    </xdr:from>
    <xdr:to>
      <xdr:col>44</xdr:col>
      <xdr:colOff>157397</xdr:colOff>
      <xdr:row>770</xdr:row>
      <xdr:rowOff>84149</xdr:rowOff>
    </xdr:to>
    <xdr:grpSp>
      <xdr:nvGrpSpPr>
        <xdr:cNvPr id="2" name="グループ化 1"/>
        <xdr:cNvGrpSpPr/>
      </xdr:nvGrpSpPr>
      <xdr:grpSpPr>
        <a:xfrm>
          <a:off x="2032000" y="37111216"/>
          <a:ext cx="7066197" cy="8807233"/>
          <a:chOff x="1647568" y="34448015"/>
          <a:chExt cx="7159225" cy="8684325"/>
        </a:xfrm>
      </xdr:grpSpPr>
      <xdr:sp macro="" textlink="">
        <xdr:nvSpPr>
          <xdr:cNvPr id="3" name="テキスト ボックス 2"/>
          <xdr:cNvSpPr txBox="1"/>
        </xdr:nvSpPr>
        <xdr:spPr bwMode="auto">
          <a:xfrm>
            <a:off x="1660439" y="34448015"/>
            <a:ext cx="1864761" cy="57963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1,282</a:t>
            </a:r>
            <a:r>
              <a:rPr kumimoji="1" lang="ja-JP" altLang="en-US" sz="1100">
                <a:latin typeface="+mj-ea"/>
                <a:ea typeface="+mj-ea"/>
              </a:rPr>
              <a:t>百万円</a:t>
            </a:r>
          </a:p>
        </xdr:txBody>
      </xdr:sp>
      <xdr:sp macro="" textlink="">
        <xdr:nvSpPr>
          <xdr:cNvPr id="4" name="テキスト ボックス 3"/>
          <xdr:cNvSpPr txBox="1"/>
        </xdr:nvSpPr>
        <xdr:spPr bwMode="auto">
          <a:xfrm>
            <a:off x="2546756" y="35442558"/>
            <a:ext cx="1828392" cy="54825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36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647</a:t>
            </a:r>
            <a:r>
              <a:rPr kumimoji="1" lang="ja-JP" altLang="en-US" sz="1100">
                <a:latin typeface="+mj-ea"/>
                <a:ea typeface="+mj-ea"/>
              </a:rPr>
              <a:t>百万円</a:t>
            </a:r>
          </a:p>
        </xdr:txBody>
      </xdr:sp>
      <xdr:sp macro="" textlink="">
        <xdr:nvSpPr>
          <xdr:cNvPr id="5" name="テキスト ボックス 4"/>
          <xdr:cNvSpPr txBox="1"/>
        </xdr:nvSpPr>
        <xdr:spPr bwMode="auto">
          <a:xfrm>
            <a:off x="2548986" y="36702519"/>
            <a:ext cx="1839295" cy="55172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38</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338</a:t>
            </a:r>
            <a:r>
              <a:rPr kumimoji="1" lang="ja-JP" altLang="en-US" sz="1100">
                <a:latin typeface="+mj-ea"/>
                <a:ea typeface="+mj-ea"/>
              </a:rPr>
              <a:t>百万円</a:t>
            </a:r>
          </a:p>
        </xdr:txBody>
      </xdr:sp>
      <xdr:sp macro="" textlink="">
        <xdr:nvSpPr>
          <xdr:cNvPr id="6" name="テキスト ボックス 5"/>
          <xdr:cNvSpPr txBox="1"/>
        </xdr:nvSpPr>
        <xdr:spPr bwMode="auto">
          <a:xfrm>
            <a:off x="2549003" y="37906413"/>
            <a:ext cx="1855235" cy="52329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65</a:t>
            </a:r>
            <a:r>
              <a:rPr kumimoji="1" lang="ja-JP" altLang="en-US" sz="1100">
                <a:latin typeface="+mj-ea"/>
                <a:ea typeface="+mj-ea"/>
              </a:rPr>
              <a:t>百万円</a:t>
            </a:r>
          </a:p>
        </xdr:txBody>
      </xdr:sp>
      <xdr:sp macro="" textlink="">
        <xdr:nvSpPr>
          <xdr:cNvPr id="7" name="テキスト ボックス 6"/>
          <xdr:cNvSpPr txBox="1"/>
        </xdr:nvSpPr>
        <xdr:spPr bwMode="auto">
          <a:xfrm>
            <a:off x="1647568" y="39099003"/>
            <a:ext cx="2440451" cy="58768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solidFill>
                  <a:schemeClr val="tx1"/>
                </a:solidFill>
                <a:effectLst/>
                <a:latin typeface="+mn-lt"/>
                <a:ea typeface="+mn-ea"/>
                <a:cs typeface="+mn-cs"/>
              </a:rPr>
              <a:t>管区</a:t>
            </a:r>
            <a:r>
              <a:rPr kumimoji="1" lang="ja-JP" altLang="en-US" sz="1100">
                <a:latin typeface="+mj-ea"/>
                <a:ea typeface="+mj-ea"/>
              </a:rPr>
              <a:t>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232</a:t>
            </a:r>
            <a:r>
              <a:rPr kumimoji="1" lang="ja-JP" altLang="en-US" sz="1100">
                <a:latin typeface="+mj-ea"/>
                <a:ea typeface="+mj-ea"/>
              </a:rPr>
              <a:t>百万円</a:t>
            </a:r>
          </a:p>
        </xdr:txBody>
      </xdr:sp>
      <xdr:sp macro="" textlink="">
        <xdr:nvSpPr>
          <xdr:cNvPr id="8" name="テキスト ボックス 7"/>
          <xdr:cNvSpPr txBox="1"/>
        </xdr:nvSpPr>
        <xdr:spPr bwMode="auto">
          <a:xfrm>
            <a:off x="2539460" y="40111269"/>
            <a:ext cx="1855235" cy="528381"/>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Ｅ</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22</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136</a:t>
            </a:r>
            <a:r>
              <a:rPr kumimoji="1" lang="ja-JP" altLang="en-US" sz="1100">
                <a:latin typeface="+mj-ea"/>
                <a:ea typeface="+mj-ea"/>
              </a:rPr>
              <a:t>百万円</a:t>
            </a:r>
          </a:p>
        </xdr:txBody>
      </xdr:sp>
      <xdr:sp macro="" textlink="">
        <xdr:nvSpPr>
          <xdr:cNvPr id="9" name="テキスト ボックス 8"/>
          <xdr:cNvSpPr txBox="1"/>
        </xdr:nvSpPr>
        <xdr:spPr bwMode="auto">
          <a:xfrm>
            <a:off x="2539469" y="41281219"/>
            <a:ext cx="1846046" cy="58761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83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83</a:t>
            </a:r>
            <a:r>
              <a:rPr kumimoji="1" lang="ja-JP" altLang="en-US" sz="1100">
                <a:latin typeface="+mj-ea"/>
                <a:ea typeface="+mj-ea"/>
              </a:rPr>
              <a:t>百万円</a:t>
            </a:r>
          </a:p>
        </xdr:txBody>
      </xdr:sp>
      <xdr:sp macro="" textlink="">
        <xdr:nvSpPr>
          <xdr:cNvPr id="10" name="テキスト ボックス 9"/>
          <xdr:cNvSpPr txBox="1"/>
        </xdr:nvSpPr>
        <xdr:spPr bwMode="auto">
          <a:xfrm>
            <a:off x="2536119" y="42560258"/>
            <a:ext cx="1864761" cy="52199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Ｇ．旅費</a:t>
            </a:r>
            <a:endParaRPr kumimoji="1" lang="en-US" altLang="ja-JP" sz="1100">
              <a:latin typeface="+mj-ea"/>
              <a:ea typeface="+mj-ea"/>
            </a:endParaRPr>
          </a:p>
          <a:p>
            <a:pPr algn="ctr"/>
            <a:r>
              <a:rPr kumimoji="1" lang="en-US" altLang="ja-JP" sz="1100">
                <a:latin typeface="+mj-ea"/>
                <a:ea typeface="+mj-ea"/>
              </a:rPr>
              <a:t>13</a:t>
            </a:r>
            <a:r>
              <a:rPr kumimoji="1" lang="ja-JP" altLang="en-US" sz="1100">
                <a:latin typeface="+mj-ea"/>
                <a:ea typeface="+mj-ea"/>
              </a:rPr>
              <a:t>百万円</a:t>
            </a:r>
          </a:p>
        </xdr:txBody>
      </xdr:sp>
      <xdr:cxnSp macro="">
        <xdr:nvCxnSpPr>
          <xdr:cNvPr id="11" name="直線矢印コネクタ 10"/>
          <xdr:cNvCxnSpPr/>
        </xdr:nvCxnSpPr>
        <xdr:spPr bwMode="auto">
          <a:xfrm flipH="1">
            <a:off x="2064412" y="35027651"/>
            <a:ext cx="21005" cy="404438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a:off x="2085415" y="35701600"/>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a:off x="2063018" y="36925059"/>
            <a:ext cx="42497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bwMode="auto">
          <a:xfrm flipV="1">
            <a:off x="2076784" y="38140345"/>
            <a:ext cx="446475" cy="56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bwMode="auto">
          <a:xfrm>
            <a:off x="2063018" y="40352859"/>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bwMode="auto">
          <a:xfrm>
            <a:off x="2050146" y="41565649"/>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bwMode="auto">
          <a:xfrm>
            <a:off x="2063018" y="42823428"/>
            <a:ext cx="47086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bwMode="auto">
          <a:xfrm>
            <a:off x="2063018" y="39686688"/>
            <a:ext cx="0" cy="31497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2174076" y="35177587"/>
            <a:ext cx="1487411" cy="272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0" name="テキスト ボックス 19"/>
          <xdr:cNvSpPr txBox="1"/>
        </xdr:nvSpPr>
        <xdr:spPr bwMode="auto">
          <a:xfrm>
            <a:off x="2237979" y="36433952"/>
            <a:ext cx="1062866" cy="238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1" name="テキスト ボックス 20"/>
          <xdr:cNvSpPr txBox="1"/>
        </xdr:nvSpPr>
        <xdr:spPr bwMode="auto">
          <a:xfrm>
            <a:off x="2328049" y="39832429"/>
            <a:ext cx="1449311" cy="26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2" name="テキスト ボックス 21"/>
          <xdr:cNvSpPr txBox="1"/>
        </xdr:nvSpPr>
        <xdr:spPr bwMode="auto">
          <a:xfrm>
            <a:off x="2328049" y="41017601"/>
            <a:ext cx="1062866" cy="2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3" name="テキスト ボックス 22"/>
          <xdr:cNvSpPr txBox="1"/>
        </xdr:nvSpPr>
        <xdr:spPr bwMode="auto">
          <a:xfrm>
            <a:off x="4745815" y="35453013"/>
            <a:ext cx="4060978" cy="608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観測機器買入、測深機点検・整備　等</a:t>
            </a:r>
          </a:p>
        </xdr:txBody>
      </xdr:sp>
      <xdr:sp macro="" textlink="">
        <xdr:nvSpPr>
          <xdr:cNvPr id="24" name="テキスト ボックス 23"/>
          <xdr:cNvSpPr txBox="1"/>
        </xdr:nvSpPr>
        <xdr:spPr bwMode="auto">
          <a:xfrm>
            <a:off x="4739627" y="36733621"/>
            <a:ext cx="3819486" cy="5680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調査データの解析、観測用消耗品の買入　等</a:t>
            </a:r>
            <a:endParaRPr kumimoji="1" lang="en-US" altLang="ja-JP" sz="1100">
              <a:solidFill>
                <a:sysClr val="windowText" lastClr="000000"/>
              </a:solidFill>
            </a:endParaRPr>
          </a:p>
        </xdr:txBody>
      </xdr:sp>
      <xdr:sp macro="" textlink="">
        <xdr:nvSpPr>
          <xdr:cNvPr id="25" name="テキスト ボックス 24"/>
          <xdr:cNvSpPr txBox="1"/>
        </xdr:nvSpPr>
        <xdr:spPr bwMode="auto">
          <a:xfrm>
            <a:off x="4752511" y="37839738"/>
            <a:ext cx="3894754" cy="938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solidFill>
                  <a:sysClr val="windowText" lastClr="000000"/>
                </a:solidFill>
              </a:rPr>
              <a:t>測量船への上乗り旅費</a:t>
            </a:r>
            <a:endParaRPr kumimoji="1" lang="en-US" altLang="ja-JP" sz="1100">
              <a:solidFill>
                <a:sysClr val="windowText" lastClr="000000"/>
              </a:solidFill>
            </a:endParaRPr>
          </a:p>
          <a:p>
            <a:r>
              <a:rPr kumimoji="1" lang="ja-JP" altLang="en-US" sz="1100">
                <a:solidFill>
                  <a:sysClr val="windowText" lastClr="000000"/>
                </a:solidFill>
              </a:rPr>
              <a:t>海洋情報業務用船乗組員の航海日当及び食卓料 等</a:t>
            </a:r>
          </a:p>
        </xdr:txBody>
      </xdr:sp>
      <xdr:sp macro="" textlink="">
        <xdr:nvSpPr>
          <xdr:cNvPr id="26" name="テキスト ボックス 25"/>
          <xdr:cNvSpPr txBox="1"/>
        </xdr:nvSpPr>
        <xdr:spPr bwMode="auto">
          <a:xfrm>
            <a:off x="4739628" y="40152833"/>
            <a:ext cx="2908147" cy="639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観測機器点検・整備　等</a:t>
            </a:r>
          </a:p>
        </xdr:txBody>
      </xdr:sp>
      <xdr:sp macro="" textlink="">
        <xdr:nvSpPr>
          <xdr:cNvPr id="27" name="テキスト ボックス 26"/>
          <xdr:cNvSpPr txBox="1"/>
        </xdr:nvSpPr>
        <xdr:spPr bwMode="auto">
          <a:xfrm>
            <a:off x="4743503" y="41308728"/>
            <a:ext cx="3769353" cy="701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観測機器修理、観測用消耗品買入　等</a:t>
            </a:r>
            <a:endParaRPr kumimoji="1" lang="en-US" altLang="ja-JP" sz="1100">
              <a:solidFill>
                <a:sysClr val="windowText" lastClr="000000"/>
              </a:solidFill>
            </a:endParaRPr>
          </a:p>
        </xdr:txBody>
      </xdr:sp>
      <xdr:sp macro="" textlink="">
        <xdr:nvSpPr>
          <xdr:cNvPr id="28" name="テキスト ボックス 27"/>
          <xdr:cNvSpPr txBox="1"/>
        </xdr:nvSpPr>
        <xdr:spPr bwMode="auto">
          <a:xfrm>
            <a:off x="4752495" y="42619876"/>
            <a:ext cx="3258654" cy="5124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solidFill>
                  <a:sysClr val="windowText" lastClr="000000"/>
                </a:solidFill>
              </a:rPr>
              <a:t>測量船への上乗り旅費　等</a:t>
            </a:r>
            <a:endParaRPr kumimoji="1" lang="en-US" altLang="ja-JP" sz="1100">
              <a:solidFill>
                <a:sysClr val="windowText" lastClr="000000"/>
              </a:solidFill>
            </a:endParaRPr>
          </a:p>
        </xdr:txBody>
      </xdr:sp>
      <xdr:sp macro="" textlink="">
        <xdr:nvSpPr>
          <xdr:cNvPr id="29" name="大かっこ 28"/>
          <xdr:cNvSpPr/>
        </xdr:nvSpPr>
        <xdr:spPr>
          <a:xfrm>
            <a:off x="4635262" y="35425971"/>
            <a:ext cx="4003827" cy="5387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大かっこ 29"/>
          <xdr:cNvSpPr/>
        </xdr:nvSpPr>
        <xdr:spPr>
          <a:xfrm>
            <a:off x="4635258" y="36687062"/>
            <a:ext cx="4012065" cy="5345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xdr:cNvSpPr/>
        </xdr:nvSpPr>
        <xdr:spPr>
          <a:xfrm>
            <a:off x="4661439" y="37890893"/>
            <a:ext cx="4003398" cy="5345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大かっこ 31"/>
          <xdr:cNvSpPr/>
        </xdr:nvSpPr>
        <xdr:spPr>
          <a:xfrm>
            <a:off x="4635253" y="40091705"/>
            <a:ext cx="4003827" cy="5283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3" name="大かっこ 32"/>
          <xdr:cNvSpPr/>
        </xdr:nvSpPr>
        <xdr:spPr>
          <a:xfrm>
            <a:off x="4620966" y="41271182"/>
            <a:ext cx="4026358" cy="5760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4" name="大かっこ 33"/>
          <xdr:cNvSpPr/>
        </xdr:nvSpPr>
        <xdr:spPr>
          <a:xfrm>
            <a:off x="4635253" y="42552162"/>
            <a:ext cx="4003827" cy="5222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319</v>
      </c>
      <c r="AJ2" s="934" t="s">
        <v>660</v>
      </c>
      <c r="AK2" s="934"/>
      <c r="AL2" s="934"/>
      <c r="AM2" s="934"/>
      <c r="AN2" s="83" t="s">
        <v>319</v>
      </c>
      <c r="AO2" s="934">
        <v>20</v>
      </c>
      <c r="AP2" s="934"/>
      <c r="AQ2" s="934"/>
      <c r="AR2" s="84" t="s">
        <v>622</v>
      </c>
      <c r="AS2" s="940">
        <v>217</v>
      </c>
      <c r="AT2" s="940"/>
      <c r="AU2" s="940"/>
      <c r="AV2" s="83" t="str">
        <f>IF(AW2="","","-")</f>
        <v/>
      </c>
      <c r="AW2" s="900"/>
      <c r="AX2" s="900"/>
    </row>
    <row r="3" spans="1:50" ht="21" customHeight="1" thickBot="1" x14ac:dyDescent="0.2">
      <c r="A3" s="856" t="s">
        <v>615</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623</v>
      </c>
      <c r="AK3" s="858"/>
      <c r="AL3" s="858"/>
      <c r="AM3" s="858"/>
      <c r="AN3" s="858"/>
      <c r="AO3" s="858"/>
      <c r="AP3" s="858"/>
      <c r="AQ3" s="858"/>
      <c r="AR3" s="858"/>
      <c r="AS3" s="858"/>
      <c r="AT3" s="858"/>
      <c r="AU3" s="858"/>
      <c r="AV3" s="858"/>
      <c r="AW3" s="858"/>
      <c r="AX3" s="24" t="s">
        <v>64</v>
      </c>
    </row>
    <row r="4" spans="1:50" ht="24.75" customHeight="1" x14ac:dyDescent="0.15">
      <c r="A4" s="694" t="s">
        <v>25</v>
      </c>
      <c r="B4" s="695"/>
      <c r="C4" s="695"/>
      <c r="D4" s="695"/>
      <c r="E4" s="695"/>
      <c r="F4" s="695"/>
      <c r="G4" s="672" t="s">
        <v>624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625</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8" t="s">
        <v>627</v>
      </c>
      <c r="H5" s="829"/>
      <c r="I5" s="829"/>
      <c r="J5" s="829"/>
      <c r="K5" s="829"/>
      <c r="L5" s="829"/>
      <c r="M5" s="830" t="s">
        <v>65</v>
      </c>
      <c r="N5" s="831"/>
      <c r="O5" s="831"/>
      <c r="P5" s="831"/>
      <c r="Q5" s="831"/>
      <c r="R5" s="832"/>
      <c r="S5" s="833" t="s">
        <v>628</v>
      </c>
      <c r="T5" s="829"/>
      <c r="U5" s="829"/>
      <c r="V5" s="829"/>
      <c r="W5" s="829"/>
      <c r="X5" s="834"/>
      <c r="Y5" s="688" t="s">
        <v>3</v>
      </c>
      <c r="Z5" s="534"/>
      <c r="AA5" s="534"/>
      <c r="AB5" s="534"/>
      <c r="AC5" s="534"/>
      <c r="AD5" s="535"/>
      <c r="AE5" s="689" t="s">
        <v>629</v>
      </c>
      <c r="AF5" s="689"/>
      <c r="AG5" s="689"/>
      <c r="AH5" s="689"/>
      <c r="AI5" s="689"/>
      <c r="AJ5" s="689"/>
      <c r="AK5" s="689"/>
      <c r="AL5" s="689"/>
      <c r="AM5" s="689"/>
      <c r="AN5" s="689"/>
      <c r="AO5" s="689"/>
      <c r="AP5" s="690"/>
      <c r="AQ5" s="691" t="s">
        <v>626</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6" t="s">
        <v>22</v>
      </c>
      <c r="B7" s="487"/>
      <c r="C7" s="487"/>
      <c r="D7" s="487"/>
      <c r="E7" s="487"/>
      <c r="F7" s="488"/>
      <c r="G7" s="489" t="s">
        <v>630</v>
      </c>
      <c r="H7" s="490"/>
      <c r="I7" s="490"/>
      <c r="J7" s="490"/>
      <c r="K7" s="490"/>
      <c r="L7" s="490"/>
      <c r="M7" s="490"/>
      <c r="N7" s="490"/>
      <c r="O7" s="490"/>
      <c r="P7" s="490"/>
      <c r="Q7" s="490"/>
      <c r="R7" s="490"/>
      <c r="S7" s="490"/>
      <c r="T7" s="490"/>
      <c r="U7" s="490"/>
      <c r="V7" s="490"/>
      <c r="W7" s="490"/>
      <c r="X7" s="491"/>
      <c r="Y7" s="912" t="s">
        <v>302</v>
      </c>
      <c r="Z7" s="431"/>
      <c r="AA7" s="431"/>
      <c r="AB7" s="431"/>
      <c r="AC7" s="431"/>
      <c r="AD7" s="913"/>
      <c r="AE7" s="901" t="s">
        <v>631</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6" t="s">
        <v>208</v>
      </c>
      <c r="B8" s="487"/>
      <c r="C8" s="487"/>
      <c r="D8" s="487"/>
      <c r="E8" s="487"/>
      <c r="F8" s="488"/>
      <c r="G8" s="935" t="str">
        <f>入力規則等!A27</f>
        <v>海洋政策、交通安全対策</v>
      </c>
      <c r="H8" s="710"/>
      <c r="I8" s="710"/>
      <c r="J8" s="710"/>
      <c r="K8" s="710"/>
      <c r="L8" s="710"/>
      <c r="M8" s="710"/>
      <c r="N8" s="710"/>
      <c r="O8" s="710"/>
      <c r="P8" s="710"/>
      <c r="Q8" s="710"/>
      <c r="R8" s="710"/>
      <c r="S8" s="710"/>
      <c r="T8" s="710"/>
      <c r="U8" s="710"/>
      <c r="V8" s="710"/>
      <c r="W8" s="710"/>
      <c r="X8" s="936"/>
      <c r="Y8" s="835" t="s">
        <v>209</v>
      </c>
      <c r="Z8" s="836"/>
      <c r="AA8" s="836"/>
      <c r="AB8" s="836"/>
      <c r="AC8" s="836"/>
      <c r="AD8" s="837"/>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8" t="s">
        <v>23</v>
      </c>
      <c r="B9" s="839"/>
      <c r="C9" s="839"/>
      <c r="D9" s="839"/>
      <c r="E9" s="839"/>
      <c r="F9" s="839"/>
      <c r="G9" s="840" t="s">
        <v>786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50" t="s">
        <v>29</v>
      </c>
      <c r="B10" s="651"/>
      <c r="C10" s="651"/>
      <c r="D10" s="651"/>
      <c r="E10" s="651"/>
      <c r="F10" s="651"/>
      <c r="G10" s="744" t="s">
        <v>632</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3" t="s">
        <v>24</v>
      </c>
      <c r="B12" s="954"/>
      <c r="C12" s="954"/>
      <c r="D12" s="954"/>
      <c r="E12" s="954"/>
      <c r="F12" s="955"/>
      <c r="G12" s="750"/>
      <c r="H12" s="751"/>
      <c r="I12" s="751"/>
      <c r="J12" s="751"/>
      <c r="K12" s="751"/>
      <c r="L12" s="751"/>
      <c r="M12" s="751"/>
      <c r="N12" s="751"/>
      <c r="O12" s="751"/>
      <c r="P12" s="438" t="s">
        <v>303</v>
      </c>
      <c r="Q12" s="433"/>
      <c r="R12" s="433"/>
      <c r="S12" s="433"/>
      <c r="T12" s="433"/>
      <c r="U12" s="433"/>
      <c r="V12" s="434"/>
      <c r="W12" s="438" t="s">
        <v>325</v>
      </c>
      <c r="X12" s="433"/>
      <c r="Y12" s="433"/>
      <c r="Z12" s="433"/>
      <c r="AA12" s="433"/>
      <c r="AB12" s="433"/>
      <c r="AC12" s="434"/>
      <c r="AD12" s="438" t="s">
        <v>612</v>
      </c>
      <c r="AE12" s="433"/>
      <c r="AF12" s="433"/>
      <c r="AG12" s="433"/>
      <c r="AH12" s="433"/>
      <c r="AI12" s="433"/>
      <c r="AJ12" s="434"/>
      <c r="AK12" s="438" t="s">
        <v>616</v>
      </c>
      <c r="AL12" s="433"/>
      <c r="AM12" s="433"/>
      <c r="AN12" s="433"/>
      <c r="AO12" s="433"/>
      <c r="AP12" s="433"/>
      <c r="AQ12" s="434"/>
      <c r="AR12" s="438" t="s">
        <v>617</v>
      </c>
      <c r="AS12" s="433"/>
      <c r="AT12" s="433"/>
      <c r="AU12" s="433"/>
      <c r="AV12" s="433"/>
      <c r="AW12" s="433"/>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1192</v>
      </c>
      <c r="Q13" s="648"/>
      <c r="R13" s="648"/>
      <c r="S13" s="648"/>
      <c r="T13" s="648"/>
      <c r="U13" s="648"/>
      <c r="V13" s="649"/>
      <c r="W13" s="647">
        <v>1196</v>
      </c>
      <c r="X13" s="648"/>
      <c r="Y13" s="648"/>
      <c r="Z13" s="648"/>
      <c r="AA13" s="648"/>
      <c r="AB13" s="648"/>
      <c r="AC13" s="649"/>
      <c r="AD13" s="647">
        <v>1319</v>
      </c>
      <c r="AE13" s="648"/>
      <c r="AF13" s="648"/>
      <c r="AG13" s="648"/>
      <c r="AH13" s="648"/>
      <c r="AI13" s="648"/>
      <c r="AJ13" s="649"/>
      <c r="AK13" s="647">
        <v>1920</v>
      </c>
      <c r="AL13" s="648"/>
      <c r="AM13" s="648"/>
      <c r="AN13" s="648"/>
      <c r="AO13" s="648"/>
      <c r="AP13" s="648"/>
      <c r="AQ13" s="649"/>
      <c r="AR13" s="909">
        <v>996</v>
      </c>
      <c r="AS13" s="910"/>
      <c r="AT13" s="910"/>
      <c r="AU13" s="910"/>
      <c r="AV13" s="910"/>
      <c r="AW13" s="910"/>
      <c r="AX13" s="911"/>
    </row>
    <row r="14" spans="1:50" ht="21" customHeight="1" x14ac:dyDescent="0.15">
      <c r="A14" s="604"/>
      <c r="B14" s="605"/>
      <c r="C14" s="605"/>
      <c r="D14" s="605"/>
      <c r="E14" s="605"/>
      <c r="F14" s="606"/>
      <c r="G14" s="715"/>
      <c r="H14" s="716"/>
      <c r="I14" s="701" t="s">
        <v>8</v>
      </c>
      <c r="J14" s="752"/>
      <c r="K14" s="752"/>
      <c r="L14" s="752"/>
      <c r="M14" s="752"/>
      <c r="N14" s="752"/>
      <c r="O14" s="753"/>
      <c r="P14" s="647">
        <v>193</v>
      </c>
      <c r="Q14" s="648"/>
      <c r="R14" s="648"/>
      <c r="S14" s="648"/>
      <c r="T14" s="648"/>
      <c r="U14" s="648"/>
      <c r="V14" s="649"/>
      <c r="W14" s="647">
        <v>131</v>
      </c>
      <c r="X14" s="648"/>
      <c r="Y14" s="648"/>
      <c r="Z14" s="648"/>
      <c r="AA14" s="648"/>
      <c r="AB14" s="648"/>
      <c r="AC14" s="649"/>
      <c r="AD14" s="647" t="s">
        <v>631</v>
      </c>
      <c r="AE14" s="648"/>
      <c r="AF14" s="648"/>
      <c r="AG14" s="648"/>
      <c r="AH14" s="648"/>
      <c r="AI14" s="648"/>
      <c r="AJ14" s="649"/>
      <c r="AK14" s="647" t="s">
        <v>661</v>
      </c>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50</v>
      </c>
      <c r="J15" s="702"/>
      <c r="K15" s="702"/>
      <c r="L15" s="702"/>
      <c r="M15" s="702"/>
      <c r="N15" s="702"/>
      <c r="O15" s="703"/>
      <c r="P15" s="647" t="s">
        <v>631</v>
      </c>
      <c r="Q15" s="648"/>
      <c r="R15" s="648"/>
      <c r="S15" s="648"/>
      <c r="T15" s="648"/>
      <c r="U15" s="648"/>
      <c r="V15" s="649"/>
      <c r="W15" s="647">
        <v>193</v>
      </c>
      <c r="X15" s="648"/>
      <c r="Y15" s="648"/>
      <c r="Z15" s="648"/>
      <c r="AA15" s="648"/>
      <c r="AB15" s="648"/>
      <c r="AC15" s="649"/>
      <c r="AD15" s="647" t="s">
        <v>631</v>
      </c>
      <c r="AE15" s="648"/>
      <c r="AF15" s="648"/>
      <c r="AG15" s="648"/>
      <c r="AH15" s="648"/>
      <c r="AI15" s="648"/>
      <c r="AJ15" s="649"/>
      <c r="AK15" s="647" t="s">
        <v>663</v>
      </c>
      <c r="AL15" s="648"/>
      <c r="AM15" s="648"/>
      <c r="AN15" s="648"/>
      <c r="AO15" s="648"/>
      <c r="AP15" s="648"/>
      <c r="AQ15" s="649"/>
      <c r="AR15" s="647"/>
      <c r="AS15" s="648"/>
      <c r="AT15" s="648"/>
      <c r="AU15" s="648"/>
      <c r="AV15" s="648"/>
      <c r="AW15" s="648"/>
      <c r="AX15" s="793"/>
    </row>
    <row r="16" spans="1:50" ht="21" customHeight="1" x14ac:dyDescent="0.15">
      <c r="A16" s="604"/>
      <c r="B16" s="605"/>
      <c r="C16" s="605"/>
      <c r="D16" s="605"/>
      <c r="E16" s="605"/>
      <c r="F16" s="606"/>
      <c r="G16" s="715"/>
      <c r="H16" s="716"/>
      <c r="I16" s="701" t="s">
        <v>51</v>
      </c>
      <c r="J16" s="702"/>
      <c r="K16" s="702"/>
      <c r="L16" s="702"/>
      <c r="M16" s="702"/>
      <c r="N16" s="702"/>
      <c r="O16" s="703"/>
      <c r="P16" s="647">
        <v>-193</v>
      </c>
      <c r="Q16" s="648"/>
      <c r="R16" s="648"/>
      <c r="S16" s="648"/>
      <c r="T16" s="648"/>
      <c r="U16" s="648"/>
      <c r="V16" s="649"/>
      <c r="W16" s="647" t="s">
        <v>631</v>
      </c>
      <c r="X16" s="648"/>
      <c r="Y16" s="648"/>
      <c r="Z16" s="648"/>
      <c r="AA16" s="648"/>
      <c r="AB16" s="648"/>
      <c r="AC16" s="649"/>
      <c r="AD16" s="647" t="s">
        <v>631</v>
      </c>
      <c r="AE16" s="648"/>
      <c r="AF16" s="648"/>
      <c r="AG16" s="648"/>
      <c r="AH16" s="648"/>
      <c r="AI16" s="648"/>
      <c r="AJ16" s="649"/>
      <c r="AK16" s="647" t="s">
        <v>661</v>
      </c>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v>-3</v>
      </c>
      <c r="Q17" s="648"/>
      <c r="R17" s="648"/>
      <c r="S17" s="648"/>
      <c r="T17" s="648"/>
      <c r="U17" s="648"/>
      <c r="V17" s="649"/>
      <c r="W17" s="647" t="s">
        <v>631</v>
      </c>
      <c r="X17" s="648"/>
      <c r="Y17" s="648"/>
      <c r="Z17" s="648"/>
      <c r="AA17" s="648"/>
      <c r="AB17" s="648"/>
      <c r="AC17" s="649"/>
      <c r="AD17" s="647" t="s">
        <v>631</v>
      </c>
      <c r="AE17" s="648"/>
      <c r="AF17" s="648"/>
      <c r="AG17" s="648"/>
      <c r="AH17" s="648"/>
      <c r="AI17" s="648"/>
      <c r="AJ17" s="649"/>
      <c r="AK17" s="647" t="s">
        <v>662</v>
      </c>
      <c r="AL17" s="648"/>
      <c r="AM17" s="648"/>
      <c r="AN17" s="648"/>
      <c r="AO17" s="648"/>
      <c r="AP17" s="648"/>
      <c r="AQ17" s="649"/>
      <c r="AR17" s="907"/>
      <c r="AS17" s="907"/>
      <c r="AT17" s="907"/>
      <c r="AU17" s="907"/>
      <c r="AV17" s="907"/>
      <c r="AW17" s="907"/>
      <c r="AX17" s="908"/>
    </row>
    <row r="18" spans="1:50" ht="24.75" customHeight="1" x14ac:dyDescent="0.15">
      <c r="A18" s="604"/>
      <c r="B18" s="605"/>
      <c r="C18" s="605"/>
      <c r="D18" s="605"/>
      <c r="E18" s="605"/>
      <c r="F18" s="606"/>
      <c r="G18" s="717"/>
      <c r="H18" s="718"/>
      <c r="I18" s="706" t="s">
        <v>20</v>
      </c>
      <c r="J18" s="707"/>
      <c r="K18" s="707"/>
      <c r="L18" s="707"/>
      <c r="M18" s="707"/>
      <c r="N18" s="707"/>
      <c r="O18" s="708"/>
      <c r="P18" s="867">
        <f>SUM(P13:V17)</f>
        <v>1189</v>
      </c>
      <c r="Q18" s="868"/>
      <c r="R18" s="868"/>
      <c r="S18" s="868"/>
      <c r="T18" s="868"/>
      <c r="U18" s="868"/>
      <c r="V18" s="869"/>
      <c r="W18" s="867">
        <f>SUM(W13:AC17)</f>
        <v>1520</v>
      </c>
      <c r="X18" s="868"/>
      <c r="Y18" s="868"/>
      <c r="Z18" s="868"/>
      <c r="AA18" s="868"/>
      <c r="AB18" s="868"/>
      <c r="AC18" s="869"/>
      <c r="AD18" s="867">
        <f>SUM(AD13:AJ17)</f>
        <v>1319</v>
      </c>
      <c r="AE18" s="868"/>
      <c r="AF18" s="868"/>
      <c r="AG18" s="868"/>
      <c r="AH18" s="868"/>
      <c r="AI18" s="868"/>
      <c r="AJ18" s="869"/>
      <c r="AK18" s="867">
        <f>SUM(AK13:AQ17)</f>
        <v>1920</v>
      </c>
      <c r="AL18" s="868"/>
      <c r="AM18" s="868"/>
      <c r="AN18" s="868"/>
      <c r="AO18" s="868"/>
      <c r="AP18" s="868"/>
      <c r="AQ18" s="869"/>
      <c r="AR18" s="867">
        <f>SUM(AR13:AX17)</f>
        <v>996</v>
      </c>
      <c r="AS18" s="868"/>
      <c r="AT18" s="868"/>
      <c r="AU18" s="868"/>
      <c r="AV18" s="868"/>
      <c r="AW18" s="868"/>
      <c r="AX18" s="870"/>
    </row>
    <row r="19" spans="1:50" ht="24.75" customHeight="1" x14ac:dyDescent="0.15">
      <c r="A19" s="604"/>
      <c r="B19" s="605"/>
      <c r="C19" s="605"/>
      <c r="D19" s="605"/>
      <c r="E19" s="605"/>
      <c r="F19" s="606"/>
      <c r="G19" s="865" t="s">
        <v>9</v>
      </c>
      <c r="H19" s="866"/>
      <c r="I19" s="866"/>
      <c r="J19" s="866"/>
      <c r="K19" s="866"/>
      <c r="L19" s="866"/>
      <c r="M19" s="866"/>
      <c r="N19" s="866"/>
      <c r="O19" s="866"/>
      <c r="P19" s="647">
        <v>1174</v>
      </c>
      <c r="Q19" s="648"/>
      <c r="R19" s="648"/>
      <c r="S19" s="648"/>
      <c r="T19" s="648"/>
      <c r="U19" s="648"/>
      <c r="V19" s="649"/>
      <c r="W19" s="647">
        <v>1503</v>
      </c>
      <c r="X19" s="648"/>
      <c r="Y19" s="648"/>
      <c r="Z19" s="648"/>
      <c r="AA19" s="648"/>
      <c r="AB19" s="648"/>
      <c r="AC19" s="649"/>
      <c r="AD19" s="647">
        <v>1282</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x14ac:dyDescent="0.15">
      <c r="A20" s="604"/>
      <c r="B20" s="605"/>
      <c r="C20" s="605"/>
      <c r="D20" s="605"/>
      <c r="E20" s="605"/>
      <c r="F20" s="606"/>
      <c r="G20" s="865" t="s">
        <v>10</v>
      </c>
      <c r="H20" s="866"/>
      <c r="I20" s="866"/>
      <c r="J20" s="866"/>
      <c r="K20" s="866"/>
      <c r="L20" s="866"/>
      <c r="M20" s="866"/>
      <c r="N20" s="866"/>
      <c r="O20" s="866"/>
      <c r="P20" s="301">
        <f>IF(P18=0, "-", SUM(P19)/P18)</f>
        <v>0.98738435660218671</v>
      </c>
      <c r="Q20" s="301"/>
      <c r="R20" s="301"/>
      <c r="S20" s="301"/>
      <c r="T20" s="301"/>
      <c r="U20" s="301"/>
      <c r="V20" s="301"/>
      <c r="W20" s="301">
        <f t="shared" ref="W20" si="0">IF(W18=0, "-", SUM(W19)/W18)</f>
        <v>0.9888157894736842</v>
      </c>
      <c r="X20" s="301"/>
      <c r="Y20" s="301"/>
      <c r="Z20" s="301"/>
      <c r="AA20" s="301"/>
      <c r="AB20" s="301"/>
      <c r="AC20" s="301"/>
      <c r="AD20" s="301">
        <f t="shared" ref="AD20" si="1">IF(AD18=0, "-", SUM(AD19)/AD18)</f>
        <v>0.97194844579226691</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38"/>
      <c r="B21" s="839"/>
      <c r="C21" s="839"/>
      <c r="D21" s="839"/>
      <c r="E21" s="839"/>
      <c r="F21" s="956"/>
      <c r="G21" s="299" t="s">
        <v>269</v>
      </c>
      <c r="H21" s="300"/>
      <c r="I21" s="300"/>
      <c r="J21" s="300"/>
      <c r="K21" s="300"/>
      <c r="L21" s="300"/>
      <c r="M21" s="300"/>
      <c r="N21" s="300"/>
      <c r="O21" s="300"/>
      <c r="P21" s="301">
        <f>IF(P19=0, "-", SUM(P19)/SUM(P13,P14))</f>
        <v>0.84765342960288814</v>
      </c>
      <c r="Q21" s="301"/>
      <c r="R21" s="301"/>
      <c r="S21" s="301"/>
      <c r="T21" s="301"/>
      <c r="U21" s="301"/>
      <c r="V21" s="301"/>
      <c r="W21" s="301">
        <f t="shared" ref="W21" si="2">IF(W19=0, "-", SUM(W19)/SUM(W13,W14))</f>
        <v>1.1326299924642049</v>
      </c>
      <c r="X21" s="301"/>
      <c r="Y21" s="301"/>
      <c r="Z21" s="301"/>
      <c r="AA21" s="301"/>
      <c r="AB21" s="301"/>
      <c r="AC21" s="301"/>
      <c r="AD21" s="301">
        <f t="shared" ref="AD21" si="3">IF(AD19=0, "-", SUM(AD19)/SUM(AD13,AD14))</f>
        <v>0.97194844579226691</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62" t="s">
        <v>620</v>
      </c>
      <c r="B22" s="963"/>
      <c r="C22" s="963"/>
      <c r="D22" s="963"/>
      <c r="E22" s="963"/>
      <c r="F22" s="964"/>
      <c r="G22" s="958" t="s">
        <v>249</v>
      </c>
      <c r="H22" s="207"/>
      <c r="I22" s="207"/>
      <c r="J22" s="207"/>
      <c r="K22" s="207"/>
      <c r="L22" s="207"/>
      <c r="M22" s="207"/>
      <c r="N22" s="207"/>
      <c r="O22" s="208"/>
      <c r="P22" s="923" t="s">
        <v>618</v>
      </c>
      <c r="Q22" s="207"/>
      <c r="R22" s="207"/>
      <c r="S22" s="207"/>
      <c r="T22" s="207"/>
      <c r="U22" s="207"/>
      <c r="V22" s="208"/>
      <c r="W22" s="923" t="s">
        <v>619</v>
      </c>
      <c r="X22" s="207"/>
      <c r="Y22" s="207"/>
      <c r="Z22" s="207"/>
      <c r="AA22" s="207"/>
      <c r="AB22" s="207"/>
      <c r="AC22" s="208"/>
      <c r="AD22" s="923" t="s">
        <v>248</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customHeight="1" x14ac:dyDescent="0.15">
      <c r="A23" s="965"/>
      <c r="B23" s="966"/>
      <c r="C23" s="966"/>
      <c r="D23" s="966"/>
      <c r="E23" s="966"/>
      <c r="F23" s="967"/>
      <c r="G23" s="959" t="s">
        <v>633</v>
      </c>
      <c r="H23" s="960"/>
      <c r="I23" s="960"/>
      <c r="J23" s="960"/>
      <c r="K23" s="960"/>
      <c r="L23" s="960"/>
      <c r="M23" s="960"/>
      <c r="N23" s="960"/>
      <c r="O23" s="961"/>
      <c r="P23" s="909">
        <v>1807</v>
      </c>
      <c r="Q23" s="910"/>
      <c r="R23" s="910"/>
      <c r="S23" s="910"/>
      <c r="T23" s="910"/>
      <c r="U23" s="910"/>
      <c r="V23" s="924"/>
      <c r="W23" s="909">
        <v>882</v>
      </c>
      <c r="X23" s="910"/>
      <c r="Y23" s="910"/>
      <c r="Z23" s="910"/>
      <c r="AA23" s="910"/>
      <c r="AB23" s="910"/>
      <c r="AC23" s="924"/>
      <c r="AD23" s="972" t="s">
        <v>794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25" t="s">
        <v>634</v>
      </c>
      <c r="H24" s="926"/>
      <c r="I24" s="926"/>
      <c r="J24" s="926"/>
      <c r="K24" s="926"/>
      <c r="L24" s="926"/>
      <c r="M24" s="926"/>
      <c r="N24" s="926"/>
      <c r="O24" s="927"/>
      <c r="P24" s="647">
        <v>78</v>
      </c>
      <c r="Q24" s="648"/>
      <c r="R24" s="648"/>
      <c r="S24" s="648"/>
      <c r="T24" s="648"/>
      <c r="U24" s="648"/>
      <c r="V24" s="649"/>
      <c r="W24" s="647">
        <v>79</v>
      </c>
      <c r="X24" s="648"/>
      <c r="Y24" s="648"/>
      <c r="Z24" s="648"/>
      <c r="AA24" s="648"/>
      <c r="AB24" s="648"/>
      <c r="AC24" s="64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25" t="s">
        <v>635</v>
      </c>
      <c r="H25" s="926"/>
      <c r="I25" s="926"/>
      <c r="J25" s="926"/>
      <c r="K25" s="926"/>
      <c r="L25" s="926"/>
      <c r="M25" s="926"/>
      <c r="N25" s="926"/>
      <c r="O25" s="927"/>
      <c r="P25" s="647">
        <v>26</v>
      </c>
      <c r="Q25" s="648"/>
      <c r="R25" s="648"/>
      <c r="S25" s="648"/>
      <c r="T25" s="648"/>
      <c r="U25" s="648"/>
      <c r="V25" s="649"/>
      <c r="W25" s="647">
        <v>26</v>
      </c>
      <c r="X25" s="648"/>
      <c r="Y25" s="648"/>
      <c r="Z25" s="648"/>
      <c r="AA25" s="648"/>
      <c r="AB25" s="648"/>
      <c r="AC25" s="64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25" t="s">
        <v>636</v>
      </c>
      <c r="H26" s="926"/>
      <c r="I26" s="926"/>
      <c r="J26" s="926"/>
      <c r="K26" s="926"/>
      <c r="L26" s="926"/>
      <c r="M26" s="926"/>
      <c r="N26" s="926"/>
      <c r="O26" s="927"/>
      <c r="P26" s="647">
        <v>9</v>
      </c>
      <c r="Q26" s="648"/>
      <c r="R26" s="648"/>
      <c r="S26" s="648"/>
      <c r="T26" s="648"/>
      <c r="U26" s="648"/>
      <c r="V26" s="649"/>
      <c r="W26" s="647">
        <v>9</v>
      </c>
      <c r="X26" s="648"/>
      <c r="Y26" s="648"/>
      <c r="Z26" s="648"/>
      <c r="AA26" s="648"/>
      <c r="AB26" s="648"/>
      <c r="AC26" s="64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c r="H27" s="926"/>
      <c r="I27" s="926"/>
      <c r="J27" s="926"/>
      <c r="K27" s="926"/>
      <c r="L27" s="926"/>
      <c r="M27" s="926"/>
      <c r="N27" s="926"/>
      <c r="O27" s="927"/>
      <c r="P27" s="647"/>
      <c r="Q27" s="648"/>
      <c r="R27" s="648"/>
      <c r="S27" s="648"/>
      <c r="T27" s="648"/>
      <c r="U27" s="648"/>
      <c r="V27" s="649"/>
      <c r="W27" s="647"/>
      <c r="X27" s="648"/>
      <c r="Y27" s="648"/>
      <c r="Z27" s="648"/>
      <c r="AA27" s="648"/>
      <c r="AB27" s="648"/>
      <c r="AC27" s="64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253</v>
      </c>
      <c r="H28" s="929"/>
      <c r="I28" s="929"/>
      <c r="J28" s="929"/>
      <c r="K28" s="929"/>
      <c r="L28" s="929"/>
      <c r="M28" s="929"/>
      <c r="N28" s="929"/>
      <c r="O28" s="930"/>
      <c r="P28" s="867">
        <f>P29-SUM(P23:P27)</f>
        <v>0</v>
      </c>
      <c r="Q28" s="868"/>
      <c r="R28" s="868"/>
      <c r="S28" s="868"/>
      <c r="T28" s="868"/>
      <c r="U28" s="868"/>
      <c r="V28" s="869"/>
      <c r="W28" s="867">
        <f>W29-SUM(W23:W27)</f>
        <v>0</v>
      </c>
      <c r="X28" s="868"/>
      <c r="Y28" s="868"/>
      <c r="Z28" s="868"/>
      <c r="AA28" s="868"/>
      <c r="AB28" s="868"/>
      <c r="AC28" s="86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250</v>
      </c>
      <c r="H29" s="932"/>
      <c r="I29" s="932"/>
      <c r="J29" s="932"/>
      <c r="K29" s="932"/>
      <c r="L29" s="932"/>
      <c r="M29" s="932"/>
      <c r="N29" s="932"/>
      <c r="O29" s="933"/>
      <c r="P29" s="941">
        <f>AK13</f>
        <v>1920</v>
      </c>
      <c r="Q29" s="942"/>
      <c r="R29" s="942"/>
      <c r="S29" s="942"/>
      <c r="T29" s="942"/>
      <c r="U29" s="942"/>
      <c r="V29" s="943"/>
      <c r="W29" s="941">
        <f>AR13</f>
        <v>996</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0" t="s">
        <v>265</v>
      </c>
      <c r="B30" s="851"/>
      <c r="C30" s="851"/>
      <c r="D30" s="851"/>
      <c r="E30" s="851"/>
      <c r="F30" s="852"/>
      <c r="G30" s="763" t="s">
        <v>145</v>
      </c>
      <c r="H30" s="764"/>
      <c r="I30" s="764"/>
      <c r="J30" s="764"/>
      <c r="K30" s="764"/>
      <c r="L30" s="764"/>
      <c r="M30" s="764"/>
      <c r="N30" s="764"/>
      <c r="O30" s="765"/>
      <c r="P30" s="846" t="s">
        <v>58</v>
      </c>
      <c r="Q30" s="764"/>
      <c r="R30" s="764"/>
      <c r="S30" s="764"/>
      <c r="T30" s="764"/>
      <c r="U30" s="764"/>
      <c r="V30" s="764"/>
      <c r="W30" s="764"/>
      <c r="X30" s="765"/>
      <c r="Y30" s="843"/>
      <c r="Z30" s="844"/>
      <c r="AA30" s="845"/>
      <c r="AB30" s="847" t="s">
        <v>11</v>
      </c>
      <c r="AC30" s="848"/>
      <c r="AD30" s="849"/>
      <c r="AE30" s="847" t="s">
        <v>303</v>
      </c>
      <c r="AF30" s="848"/>
      <c r="AG30" s="848"/>
      <c r="AH30" s="849"/>
      <c r="AI30" s="904" t="s">
        <v>325</v>
      </c>
      <c r="AJ30" s="904"/>
      <c r="AK30" s="904"/>
      <c r="AL30" s="847"/>
      <c r="AM30" s="904" t="s">
        <v>422</v>
      </c>
      <c r="AN30" s="904"/>
      <c r="AO30" s="904"/>
      <c r="AP30" s="847"/>
      <c r="AQ30" s="757" t="s">
        <v>184</v>
      </c>
      <c r="AR30" s="758"/>
      <c r="AS30" s="758"/>
      <c r="AT30" s="759"/>
      <c r="AU30" s="764" t="s">
        <v>133</v>
      </c>
      <c r="AV30" s="764"/>
      <c r="AW30" s="764"/>
      <c r="AX30" s="906"/>
    </row>
    <row r="31" spans="1:50" ht="18.75" customHeight="1" x14ac:dyDescent="0.15">
      <c r="A31" s="386"/>
      <c r="B31" s="387"/>
      <c r="C31" s="387"/>
      <c r="D31" s="387"/>
      <c r="E31" s="387"/>
      <c r="F31" s="388"/>
      <c r="G31" s="405"/>
      <c r="H31" s="384"/>
      <c r="I31" s="384"/>
      <c r="J31" s="384"/>
      <c r="K31" s="384"/>
      <c r="L31" s="384"/>
      <c r="M31" s="384"/>
      <c r="N31" s="384"/>
      <c r="O31" s="406"/>
      <c r="P31" s="423"/>
      <c r="Q31" s="384"/>
      <c r="R31" s="384"/>
      <c r="S31" s="384"/>
      <c r="T31" s="384"/>
      <c r="U31" s="384"/>
      <c r="V31" s="384"/>
      <c r="W31" s="384"/>
      <c r="X31" s="406"/>
      <c r="Y31" s="443"/>
      <c r="Z31" s="444"/>
      <c r="AA31" s="445"/>
      <c r="AB31" s="399"/>
      <c r="AC31" s="400"/>
      <c r="AD31" s="401"/>
      <c r="AE31" s="399"/>
      <c r="AF31" s="400"/>
      <c r="AG31" s="400"/>
      <c r="AH31" s="401"/>
      <c r="AI31" s="905"/>
      <c r="AJ31" s="905"/>
      <c r="AK31" s="905"/>
      <c r="AL31" s="399"/>
      <c r="AM31" s="905"/>
      <c r="AN31" s="905"/>
      <c r="AO31" s="905"/>
      <c r="AP31" s="399"/>
      <c r="AQ31" s="235" t="s">
        <v>631</v>
      </c>
      <c r="AR31" s="186"/>
      <c r="AS31" s="121" t="s">
        <v>185</v>
      </c>
      <c r="AT31" s="122"/>
      <c r="AU31" s="185" t="s">
        <v>631</v>
      </c>
      <c r="AV31" s="185"/>
      <c r="AW31" s="384" t="s">
        <v>175</v>
      </c>
      <c r="AX31" s="385"/>
    </row>
    <row r="32" spans="1:50" ht="23.25" customHeight="1" x14ac:dyDescent="0.15">
      <c r="A32" s="389"/>
      <c r="B32" s="387"/>
      <c r="C32" s="387"/>
      <c r="D32" s="387"/>
      <c r="E32" s="387"/>
      <c r="F32" s="388"/>
      <c r="G32" s="555" t="s">
        <v>637</v>
      </c>
      <c r="H32" s="556"/>
      <c r="I32" s="556"/>
      <c r="J32" s="556"/>
      <c r="K32" s="556"/>
      <c r="L32" s="556"/>
      <c r="M32" s="556"/>
      <c r="N32" s="556"/>
      <c r="O32" s="557"/>
      <c r="P32" s="93" t="s">
        <v>638</v>
      </c>
      <c r="Q32" s="93"/>
      <c r="R32" s="93"/>
      <c r="S32" s="93"/>
      <c r="T32" s="93"/>
      <c r="U32" s="93"/>
      <c r="V32" s="93"/>
      <c r="W32" s="93"/>
      <c r="X32" s="94"/>
      <c r="Y32" s="462" t="s">
        <v>12</v>
      </c>
      <c r="Z32" s="522"/>
      <c r="AA32" s="523"/>
      <c r="AB32" s="452" t="s">
        <v>639</v>
      </c>
      <c r="AC32" s="452"/>
      <c r="AD32" s="452"/>
      <c r="AE32" s="203">
        <v>18578</v>
      </c>
      <c r="AF32" s="204"/>
      <c r="AG32" s="204"/>
      <c r="AH32" s="204"/>
      <c r="AI32" s="203">
        <v>15010</v>
      </c>
      <c r="AJ32" s="204"/>
      <c r="AK32" s="204"/>
      <c r="AL32" s="204"/>
      <c r="AM32" s="203">
        <v>21423</v>
      </c>
      <c r="AN32" s="204"/>
      <c r="AO32" s="204"/>
      <c r="AP32" s="204"/>
      <c r="AQ32" s="306" t="s">
        <v>631</v>
      </c>
      <c r="AR32" s="193"/>
      <c r="AS32" s="193"/>
      <c r="AT32" s="307"/>
      <c r="AU32" s="204" t="s">
        <v>631</v>
      </c>
      <c r="AV32" s="204"/>
      <c r="AW32" s="204"/>
      <c r="AX32" s="206"/>
    </row>
    <row r="33" spans="1:51" ht="23.25" customHeight="1" x14ac:dyDescent="0.15">
      <c r="A33" s="390"/>
      <c r="B33" s="391"/>
      <c r="C33" s="391"/>
      <c r="D33" s="391"/>
      <c r="E33" s="391"/>
      <c r="F33" s="392"/>
      <c r="G33" s="558"/>
      <c r="H33" s="559"/>
      <c r="I33" s="559"/>
      <c r="J33" s="559"/>
      <c r="K33" s="559"/>
      <c r="L33" s="559"/>
      <c r="M33" s="559"/>
      <c r="N33" s="559"/>
      <c r="O33" s="560"/>
      <c r="P33" s="96"/>
      <c r="Q33" s="96"/>
      <c r="R33" s="96"/>
      <c r="S33" s="96"/>
      <c r="T33" s="96"/>
      <c r="U33" s="96"/>
      <c r="V33" s="96"/>
      <c r="W33" s="96"/>
      <c r="X33" s="97"/>
      <c r="Y33" s="438" t="s">
        <v>53</v>
      </c>
      <c r="Z33" s="433"/>
      <c r="AA33" s="434"/>
      <c r="AB33" s="514" t="s">
        <v>639</v>
      </c>
      <c r="AC33" s="514"/>
      <c r="AD33" s="514"/>
      <c r="AE33" s="203">
        <v>20290</v>
      </c>
      <c r="AF33" s="204"/>
      <c r="AG33" s="204"/>
      <c r="AH33" s="204"/>
      <c r="AI33" s="203">
        <v>20527</v>
      </c>
      <c r="AJ33" s="204"/>
      <c r="AK33" s="204"/>
      <c r="AL33" s="204"/>
      <c r="AM33" s="203">
        <v>17352</v>
      </c>
      <c r="AN33" s="204"/>
      <c r="AO33" s="204"/>
      <c r="AP33" s="204"/>
      <c r="AQ33" s="306" t="s">
        <v>631</v>
      </c>
      <c r="AR33" s="193"/>
      <c r="AS33" s="193"/>
      <c r="AT33" s="307"/>
      <c r="AU33" s="204" t="s">
        <v>631</v>
      </c>
      <c r="AV33" s="204"/>
      <c r="AW33" s="204"/>
      <c r="AX33" s="206"/>
    </row>
    <row r="34" spans="1:51" ht="23.25" customHeight="1" x14ac:dyDescent="0.15">
      <c r="A34" s="389"/>
      <c r="B34" s="387"/>
      <c r="C34" s="387"/>
      <c r="D34" s="387"/>
      <c r="E34" s="387"/>
      <c r="F34" s="388"/>
      <c r="G34" s="561"/>
      <c r="H34" s="562"/>
      <c r="I34" s="562"/>
      <c r="J34" s="562"/>
      <c r="K34" s="562"/>
      <c r="L34" s="562"/>
      <c r="M34" s="562"/>
      <c r="N34" s="562"/>
      <c r="O34" s="563"/>
      <c r="P34" s="99"/>
      <c r="Q34" s="99"/>
      <c r="R34" s="99"/>
      <c r="S34" s="99"/>
      <c r="T34" s="99"/>
      <c r="U34" s="99"/>
      <c r="V34" s="99"/>
      <c r="W34" s="99"/>
      <c r="X34" s="100"/>
      <c r="Y34" s="438" t="s">
        <v>13</v>
      </c>
      <c r="Z34" s="433"/>
      <c r="AA34" s="434"/>
      <c r="AB34" s="547" t="s">
        <v>176</v>
      </c>
      <c r="AC34" s="547"/>
      <c r="AD34" s="547"/>
      <c r="AE34" s="203">
        <v>91</v>
      </c>
      <c r="AF34" s="204"/>
      <c r="AG34" s="204"/>
      <c r="AH34" s="204"/>
      <c r="AI34" s="203">
        <v>73</v>
      </c>
      <c r="AJ34" s="204"/>
      <c r="AK34" s="204"/>
      <c r="AL34" s="204"/>
      <c r="AM34" s="203">
        <v>123</v>
      </c>
      <c r="AN34" s="204"/>
      <c r="AO34" s="204"/>
      <c r="AP34" s="204"/>
      <c r="AQ34" s="306" t="s">
        <v>631</v>
      </c>
      <c r="AR34" s="193"/>
      <c r="AS34" s="193"/>
      <c r="AT34" s="307"/>
      <c r="AU34" s="204" t="s">
        <v>631</v>
      </c>
      <c r="AV34" s="204"/>
      <c r="AW34" s="204"/>
      <c r="AX34" s="206"/>
    </row>
    <row r="35" spans="1:51" ht="23.25" customHeight="1" x14ac:dyDescent="0.15">
      <c r="A35" s="213" t="s">
        <v>293</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0" t="s">
        <v>265</v>
      </c>
      <c r="B37" s="761"/>
      <c r="C37" s="761"/>
      <c r="D37" s="761"/>
      <c r="E37" s="761"/>
      <c r="F37" s="762"/>
      <c r="G37" s="402" t="s">
        <v>145</v>
      </c>
      <c r="H37" s="403"/>
      <c r="I37" s="403"/>
      <c r="J37" s="403"/>
      <c r="K37" s="403"/>
      <c r="L37" s="403"/>
      <c r="M37" s="403"/>
      <c r="N37" s="403"/>
      <c r="O37" s="404"/>
      <c r="P37" s="439" t="s">
        <v>58</v>
      </c>
      <c r="Q37" s="403"/>
      <c r="R37" s="403"/>
      <c r="S37" s="403"/>
      <c r="T37" s="403"/>
      <c r="U37" s="403"/>
      <c r="V37" s="403"/>
      <c r="W37" s="403"/>
      <c r="X37" s="404"/>
      <c r="Y37" s="440"/>
      <c r="Z37" s="441"/>
      <c r="AA37" s="442"/>
      <c r="AB37" s="396" t="s">
        <v>11</v>
      </c>
      <c r="AC37" s="397"/>
      <c r="AD37" s="398"/>
      <c r="AE37" s="232" t="s">
        <v>303</v>
      </c>
      <c r="AF37" s="232"/>
      <c r="AG37" s="232"/>
      <c r="AH37" s="232"/>
      <c r="AI37" s="232" t="s">
        <v>325</v>
      </c>
      <c r="AJ37" s="232"/>
      <c r="AK37" s="232"/>
      <c r="AL37" s="232"/>
      <c r="AM37" s="232" t="s">
        <v>422</v>
      </c>
      <c r="AN37" s="232"/>
      <c r="AO37" s="232"/>
      <c r="AP37" s="232"/>
      <c r="AQ37" s="139" t="s">
        <v>184</v>
      </c>
      <c r="AR37" s="140"/>
      <c r="AS37" s="140"/>
      <c r="AT37" s="141"/>
      <c r="AU37" s="403" t="s">
        <v>133</v>
      </c>
      <c r="AV37" s="403"/>
      <c r="AW37" s="403"/>
      <c r="AX37" s="899"/>
      <c r="AY37">
        <f>COUNTA($G$39)</f>
        <v>0</v>
      </c>
    </row>
    <row r="38" spans="1:51" ht="18.75" hidden="1" customHeight="1" x14ac:dyDescent="0.15">
      <c r="A38" s="386"/>
      <c r="B38" s="387"/>
      <c r="C38" s="387"/>
      <c r="D38" s="387"/>
      <c r="E38" s="387"/>
      <c r="F38" s="388"/>
      <c r="G38" s="405"/>
      <c r="H38" s="384"/>
      <c r="I38" s="384"/>
      <c r="J38" s="384"/>
      <c r="K38" s="384"/>
      <c r="L38" s="384"/>
      <c r="M38" s="384"/>
      <c r="N38" s="384"/>
      <c r="O38" s="406"/>
      <c r="P38" s="423"/>
      <c r="Q38" s="384"/>
      <c r="R38" s="384"/>
      <c r="S38" s="384"/>
      <c r="T38" s="384"/>
      <c r="U38" s="384"/>
      <c r="V38" s="384"/>
      <c r="W38" s="384"/>
      <c r="X38" s="406"/>
      <c r="Y38" s="443"/>
      <c r="Z38" s="444"/>
      <c r="AA38" s="445"/>
      <c r="AB38" s="399"/>
      <c r="AC38" s="400"/>
      <c r="AD38" s="401"/>
      <c r="AE38" s="232"/>
      <c r="AF38" s="232"/>
      <c r="AG38" s="232"/>
      <c r="AH38" s="232"/>
      <c r="AI38" s="232"/>
      <c r="AJ38" s="232"/>
      <c r="AK38" s="232"/>
      <c r="AL38" s="232"/>
      <c r="AM38" s="232"/>
      <c r="AN38" s="232"/>
      <c r="AO38" s="232"/>
      <c r="AP38" s="232"/>
      <c r="AQ38" s="235"/>
      <c r="AR38" s="186"/>
      <c r="AS38" s="121" t="s">
        <v>185</v>
      </c>
      <c r="AT38" s="122"/>
      <c r="AU38" s="185"/>
      <c r="AV38" s="185"/>
      <c r="AW38" s="384" t="s">
        <v>175</v>
      </c>
      <c r="AX38" s="385"/>
      <c r="AY38">
        <f>$AY$37</f>
        <v>0</v>
      </c>
    </row>
    <row r="39" spans="1:51" ht="23.25" hidden="1" customHeight="1" x14ac:dyDescent="0.15">
      <c r="A39" s="389"/>
      <c r="B39" s="387"/>
      <c r="C39" s="387"/>
      <c r="D39" s="387"/>
      <c r="E39" s="387"/>
      <c r="F39" s="388"/>
      <c r="G39" s="555"/>
      <c r="H39" s="556"/>
      <c r="I39" s="556"/>
      <c r="J39" s="556"/>
      <c r="K39" s="556"/>
      <c r="L39" s="556"/>
      <c r="M39" s="556"/>
      <c r="N39" s="556"/>
      <c r="O39" s="557"/>
      <c r="P39" s="93"/>
      <c r="Q39" s="93"/>
      <c r="R39" s="93"/>
      <c r="S39" s="93"/>
      <c r="T39" s="93"/>
      <c r="U39" s="93"/>
      <c r="V39" s="93"/>
      <c r="W39" s="93"/>
      <c r="X39" s="94"/>
      <c r="Y39" s="462" t="s">
        <v>12</v>
      </c>
      <c r="Z39" s="522"/>
      <c r="AA39" s="523"/>
      <c r="AB39" s="452"/>
      <c r="AC39" s="452"/>
      <c r="AD39" s="452"/>
      <c r="AE39" s="203"/>
      <c r="AF39" s="204"/>
      <c r="AG39" s="204"/>
      <c r="AH39" s="204"/>
      <c r="AI39" s="203"/>
      <c r="AJ39" s="204"/>
      <c r="AK39" s="204"/>
      <c r="AL39" s="204"/>
      <c r="AM39" s="203"/>
      <c r="AN39" s="204"/>
      <c r="AO39" s="204"/>
      <c r="AP39" s="204"/>
      <c r="AQ39" s="306"/>
      <c r="AR39" s="193"/>
      <c r="AS39" s="193"/>
      <c r="AT39" s="307"/>
      <c r="AU39" s="204"/>
      <c r="AV39" s="204"/>
      <c r="AW39" s="204"/>
      <c r="AX39" s="206"/>
      <c r="AY39">
        <f t="shared" ref="AY39:AY43" si="4">$AY$37</f>
        <v>0</v>
      </c>
    </row>
    <row r="40" spans="1:51" ht="23.25" hidden="1" customHeight="1" x14ac:dyDescent="0.15">
      <c r="A40" s="390"/>
      <c r="B40" s="391"/>
      <c r="C40" s="391"/>
      <c r="D40" s="391"/>
      <c r="E40" s="391"/>
      <c r="F40" s="392"/>
      <c r="G40" s="558"/>
      <c r="H40" s="559"/>
      <c r="I40" s="559"/>
      <c r="J40" s="559"/>
      <c r="K40" s="559"/>
      <c r="L40" s="559"/>
      <c r="M40" s="559"/>
      <c r="N40" s="559"/>
      <c r="O40" s="560"/>
      <c r="P40" s="96"/>
      <c r="Q40" s="96"/>
      <c r="R40" s="96"/>
      <c r="S40" s="96"/>
      <c r="T40" s="96"/>
      <c r="U40" s="96"/>
      <c r="V40" s="96"/>
      <c r="W40" s="96"/>
      <c r="X40" s="97"/>
      <c r="Y40" s="438" t="s">
        <v>53</v>
      </c>
      <c r="Z40" s="433"/>
      <c r="AA40" s="434"/>
      <c r="AB40" s="514"/>
      <c r="AC40" s="514"/>
      <c r="AD40" s="514"/>
      <c r="AE40" s="203"/>
      <c r="AF40" s="204"/>
      <c r="AG40" s="204"/>
      <c r="AH40" s="204"/>
      <c r="AI40" s="203"/>
      <c r="AJ40" s="204"/>
      <c r="AK40" s="204"/>
      <c r="AL40" s="204"/>
      <c r="AM40" s="203"/>
      <c r="AN40" s="204"/>
      <c r="AO40" s="204"/>
      <c r="AP40" s="204"/>
      <c r="AQ40" s="306"/>
      <c r="AR40" s="193"/>
      <c r="AS40" s="193"/>
      <c r="AT40" s="307"/>
      <c r="AU40" s="204"/>
      <c r="AV40" s="204"/>
      <c r="AW40" s="204"/>
      <c r="AX40" s="206"/>
      <c r="AY40">
        <f t="shared" si="4"/>
        <v>0</v>
      </c>
    </row>
    <row r="41" spans="1:51" ht="23.25" hidden="1" customHeight="1" x14ac:dyDescent="0.15">
      <c r="A41" s="393"/>
      <c r="B41" s="394"/>
      <c r="C41" s="394"/>
      <c r="D41" s="394"/>
      <c r="E41" s="394"/>
      <c r="F41" s="395"/>
      <c r="G41" s="561"/>
      <c r="H41" s="562"/>
      <c r="I41" s="562"/>
      <c r="J41" s="562"/>
      <c r="K41" s="562"/>
      <c r="L41" s="562"/>
      <c r="M41" s="562"/>
      <c r="N41" s="562"/>
      <c r="O41" s="563"/>
      <c r="P41" s="99"/>
      <c r="Q41" s="99"/>
      <c r="R41" s="99"/>
      <c r="S41" s="99"/>
      <c r="T41" s="99"/>
      <c r="U41" s="99"/>
      <c r="V41" s="99"/>
      <c r="W41" s="99"/>
      <c r="X41" s="100"/>
      <c r="Y41" s="438" t="s">
        <v>13</v>
      </c>
      <c r="Z41" s="433"/>
      <c r="AA41" s="434"/>
      <c r="AB41" s="547" t="s">
        <v>176</v>
      </c>
      <c r="AC41" s="547"/>
      <c r="AD41" s="547"/>
      <c r="AE41" s="203"/>
      <c r="AF41" s="204"/>
      <c r="AG41" s="204"/>
      <c r="AH41" s="204"/>
      <c r="AI41" s="203"/>
      <c r="AJ41" s="204"/>
      <c r="AK41" s="204"/>
      <c r="AL41" s="204"/>
      <c r="AM41" s="203"/>
      <c r="AN41" s="204"/>
      <c r="AO41" s="204"/>
      <c r="AP41" s="204"/>
      <c r="AQ41" s="306"/>
      <c r="AR41" s="193"/>
      <c r="AS41" s="193"/>
      <c r="AT41" s="307"/>
      <c r="AU41" s="204"/>
      <c r="AV41" s="204"/>
      <c r="AW41" s="204"/>
      <c r="AX41" s="206"/>
      <c r="AY41">
        <f t="shared" si="4"/>
        <v>0</v>
      </c>
    </row>
    <row r="42" spans="1:51" ht="23.25" hidden="1" customHeight="1" x14ac:dyDescent="0.15">
      <c r="A42" s="213" t="s">
        <v>293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0" t="s">
        <v>265</v>
      </c>
      <c r="B44" s="761"/>
      <c r="C44" s="761"/>
      <c r="D44" s="761"/>
      <c r="E44" s="761"/>
      <c r="F44" s="762"/>
      <c r="G44" s="402" t="s">
        <v>145</v>
      </c>
      <c r="H44" s="403"/>
      <c r="I44" s="403"/>
      <c r="J44" s="403"/>
      <c r="K44" s="403"/>
      <c r="L44" s="403"/>
      <c r="M44" s="403"/>
      <c r="N44" s="403"/>
      <c r="O44" s="404"/>
      <c r="P44" s="439" t="s">
        <v>58</v>
      </c>
      <c r="Q44" s="403"/>
      <c r="R44" s="403"/>
      <c r="S44" s="403"/>
      <c r="T44" s="403"/>
      <c r="U44" s="403"/>
      <c r="V44" s="403"/>
      <c r="W44" s="403"/>
      <c r="X44" s="404"/>
      <c r="Y44" s="440"/>
      <c r="Z44" s="441"/>
      <c r="AA44" s="442"/>
      <c r="AB44" s="396" t="s">
        <v>11</v>
      </c>
      <c r="AC44" s="397"/>
      <c r="AD44" s="398"/>
      <c r="AE44" s="232" t="s">
        <v>303</v>
      </c>
      <c r="AF44" s="232"/>
      <c r="AG44" s="232"/>
      <c r="AH44" s="232"/>
      <c r="AI44" s="232" t="s">
        <v>325</v>
      </c>
      <c r="AJ44" s="232"/>
      <c r="AK44" s="232"/>
      <c r="AL44" s="232"/>
      <c r="AM44" s="232" t="s">
        <v>422</v>
      </c>
      <c r="AN44" s="232"/>
      <c r="AO44" s="232"/>
      <c r="AP44" s="232"/>
      <c r="AQ44" s="139" t="s">
        <v>184</v>
      </c>
      <c r="AR44" s="140"/>
      <c r="AS44" s="140"/>
      <c r="AT44" s="141"/>
      <c r="AU44" s="403" t="s">
        <v>133</v>
      </c>
      <c r="AV44" s="403"/>
      <c r="AW44" s="403"/>
      <c r="AX44" s="899"/>
      <c r="AY44">
        <f>COUNTA($G$46)</f>
        <v>0</v>
      </c>
    </row>
    <row r="45" spans="1:51" ht="18.75" hidden="1" customHeight="1" x14ac:dyDescent="0.15">
      <c r="A45" s="386"/>
      <c r="B45" s="387"/>
      <c r="C45" s="387"/>
      <c r="D45" s="387"/>
      <c r="E45" s="387"/>
      <c r="F45" s="388"/>
      <c r="G45" s="405"/>
      <c r="H45" s="384"/>
      <c r="I45" s="384"/>
      <c r="J45" s="384"/>
      <c r="K45" s="384"/>
      <c r="L45" s="384"/>
      <c r="M45" s="384"/>
      <c r="N45" s="384"/>
      <c r="O45" s="406"/>
      <c r="P45" s="423"/>
      <c r="Q45" s="384"/>
      <c r="R45" s="384"/>
      <c r="S45" s="384"/>
      <c r="T45" s="384"/>
      <c r="U45" s="384"/>
      <c r="V45" s="384"/>
      <c r="W45" s="384"/>
      <c r="X45" s="406"/>
      <c r="Y45" s="443"/>
      <c r="Z45" s="444"/>
      <c r="AA45" s="445"/>
      <c r="AB45" s="399"/>
      <c r="AC45" s="400"/>
      <c r="AD45" s="401"/>
      <c r="AE45" s="232"/>
      <c r="AF45" s="232"/>
      <c r="AG45" s="232"/>
      <c r="AH45" s="232"/>
      <c r="AI45" s="232"/>
      <c r="AJ45" s="232"/>
      <c r="AK45" s="232"/>
      <c r="AL45" s="232"/>
      <c r="AM45" s="232"/>
      <c r="AN45" s="232"/>
      <c r="AO45" s="232"/>
      <c r="AP45" s="232"/>
      <c r="AQ45" s="235"/>
      <c r="AR45" s="186"/>
      <c r="AS45" s="121" t="s">
        <v>185</v>
      </c>
      <c r="AT45" s="122"/>
      <c r="AU45" s="185"/>
      <c r="AV45" s="185"/>
      <c r="AW45" s="384" t="s">
        <v>175</v>
      </c>
      <c r="AX45" s="385"/>
      <c r="AY45">
        <f>$AY$44</f>
        <v>0</v>
      </c>
    </row>
    <row r="46" spans="1:51" ht="23.25" hidden="1" customHeight="1" x14ac:dyDescent="0.15">
      <c r="A46" s="389"/>
      <c r="B46" s="387"/>
      <c r="C46" s="387"/>
      <c r="D46" s="387"/>
      <c r="E46" s="387"/>
      <c r="F46" s="388"/>
      <c r="G46" s="555"/>
      <c r="H46" s="556"/>
      <c r="I46" s="556"/>
      <c r="J46" s="556"/>
      <c r="K46" s="556"/>
      <c r="L46" s="556"/>
      <c r="M46" s="556"/>
      <c r="N46" s="556"/>
      <c r="O46" s="557"/>
      <c r="P46" s="93"/>
      <c r="Q46" s="93"/>
      <c r="R46" s="93"/>
      <c r="S46" s="93"/>
      <c r="T46" s="93"/>
      <c r="U46" s="93"/>
      <c r="V46" s="93"/>
      <c r="W46" s="93"/>
      <c r="X46" s="94"/>
      <c r="Y46" s="462" t="s">
        <v>12</v>
      </c>
      <c r="Z46" s="522"/>
      <c r="AA46" s="523"/>
      <c r="AB46" s="452"/>
      <c r="AC46" s="452"/>
      <c r="AD46" s="452"/>
      <c r="AE46" s="267"/>
      <c r="AF46" s="267"/>
      <c r="AG46" s="267"/>
      <c r="AH46" s="267"/>
      <c r="AI46" s="267"/>
      <c r="AJ46" s="267"/>
      <c r="AK46" s="267"/>
      <c r="AL46" s="267"/>
      <c r="AM46" s="267"/>
      <c r="AN46" s="267"/>
      <c r="AO46" s="267"/>
      <c r="AP46" s="267"/>
      <c r="AQ46" s="306"/>
      <c r="AR46" s="193"/>
      <c r="AS46" s="193"/>
      <c r="AT46" s="307"/>
      <c r="AU46" s="204"/>
      <c r="AV46" s="204"/>
      <c r="AW46" s="204"/>
      <c r="AX46" s="206"/>
      <c r="AY46">
        <f t="shared" ref="AY46:AY50" si="5">$AY$44</f>
        <v>0</v>
      </c>
    </row>
    <row r="47" spans="1:51" ht="23.25" hidden="1" customHeight="1" x14ac:dyDescent="0.15">
      <c r="A47" s="390"/>
      <c r="B47" s="391"/>
      <c r="C47" s="391"/>
      <c r="D47" s="391"/>
      <c r="E47" s="391"/>
      <c r="F47" s="392"/>
      <c r="G47" s="558"/>
      <c r="H47" s="559"/>
      <c r="I47" s="559"/>
      <c r="J47" s="559"/>
      <c r="K47" s="559"/>
      <c r="L47" s="559"/>
      <c r="M47" s="559"/>
      <c r="N47" s="559"/>
      <c r="O47" s="560"/>
      <c r="P47" s="96"/>
      <c r="Q47" s="96"/>
      <c r="R47" s="96"/>
      <c r="S47" s="96"/>
      <c r="T47" s="96"/>
      <c r="U47" s="96"/>
      <c r="V47" s="96"/>
      <c r="W47" s="96"/>
      <c r="X47" s="97"/>
      <c r="Y47" s="438" t="s">
        <v>53</v>
      </c>
      <c r="Z47" s="433"/>
      <c r="AA47" s="434"/>
      <c r="AB47" s="514"/>
      <c r="AC47" s="514"/>
      <c r="AD47" s="514"/>
      <c r="AE47" s="203"/>
      <c r="AF47" s="204"/>
      <c r="AG47" s="204"/>
      <c r="AH47" s="204"/>
      <c r="AI47" s="203"/>
      <c r="AJ47" s="204"/>
      <c r="AK47" s="204"/>
      <c r="AL47" s="204"/>
      <c r="AM47" s="203"/>
      <c r="AN47" s="204"/>
      <c r="AO47" s="204"/>
      <c r="AP47" s="204"/>
      <c r="AQ47" s="306"/>
      <c r="AR47" s="193"/>
      <c r="AS47" s="193"/>
      <c r="AT47" s="307"/>
      <c r="AU47" s="204"/>
      <c r="AV47" s="204"/>
      <c r="AW47" s="204"/>
      <c r="AX47" s="206"/>
      <c r="AY47">
        <f t="shared" si="5"/>
        <v>0</v>
      </c>
    </row>
    <row r="48" spans="1:51" ht="23.25" hidden="1" customHeight="1" x14ac:dyDescent="0.15">
      <c r="A48" s="393"/>
      <c r="B48" s="394"/>
      <c r="C48" s="394"/>
      <c r="D48" s="394"/>
      <c r="E48" s="394"/>
      <c r="F48" s="395"/>
      <c r="G48" s="561"/>
      <c r="H48" s="562"/>
      <c r="I48" s="562"/>
      <c r="J48" s="562"/>
      <c r="K48" s="562"/>
      <c r="L48" s="562"/>
      <c r="M48" s="562"/>
      <c r="N48" s="562"/>
      <c r="O48" s="563"/>
      <c r="P48" s="99"/>
      <c r="Q48" s="99"/>
      <c r="R48" s="99"/>
      <c r="S48" s="99"/>
      <c r="T48" s="99"/>
      <c r="U48" s="99"/>
      <c r="V48" s="99"/>
      <c r="W48" s="99"/>
      <c r="X48" s="100"/>
      <c r="Y48" s="438" t="s">
        <v>13</v>
      </c>
      <c r="Z48" s="433"/>
      <c r="AA48" s="434"/>
      <c r="AB48" s="547" t="s">
        <v>176</v>
      </c>
      <c r="AC48" s="547"/>
      <c r="AD48" s="547"/>
      <c r="AE48" s="203"/>
      <c r="AF48" s="204"/>
      <c r="AG48" s="204"/>
      <c r="AH48" s="204"/>
      <c r="AI48" s="203"/>
      <c r="AJ48" s="204"/>
      <c r="AK48" s="204"/>
      <c r="AL48" s="204"/>
      <c r="AM48" s="203"/>
      <c r="AN48" s="204"/>
      <c r="AO48" s="204"/>
      <c r="AP48" s="204"/>
      <c r="AQ48" s="306"/>
      <c r="AR48" s="193"/>
      <c r="AS48" s="193"/>
      <c r="AT48" s="307"/>
      <c r="AU48" s="204"/>
      <c r="AV48" s="204"/>
      <c r="AW48" s="204"/>
      <c r="AX48" s="206"/>
      <c r="AY48">
        <f t="shared" si="5"/>
        <v>0</v>
      </c>
    </row>
    <row r="49" spans="1:5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6" t="s">
        <v>265</v>
      </c>
      <c r="B51" s="387"/>
      <c r="C51" s="387"/>
      <c r="D51" s="387"/>
      <c r="E51" s="387"/>
      <c r="F51" s="388"/>
      <c r="G51" s="402" t="s">
        <v>145</v>
      </c>
      <c r="H51" s="403"/>
      <c r="I51" s="403"/>
      <c r="J51" s="403"/>
      <c r="K51" s="403"/>
      <c r="L51" s="403"/>
      <c r="M51" s="403"/>
      <c r="N51" s="403"/>
      <c r="O51" s="404"/>
      <c r="P51" s="439" t="s">
        <v>58</v>
      </c>
      <c r="Q51" s="403"/>
      <c r="R51" s="403"/>
      <c r="S51" s="403"/>
      <c r="T51" s="403"/>
      <c r="U51" s="403"/>
      <c r="V51" s="403"/>
      <c r="W51" s="403"/>
      <c r="X51" s="404"/>
      <c r="Y51" s="440"/>
      <c r="Z51" s="441"/>
      <c r="AA51" s="442"/>
      <c r="AB51" s="396" t="s">
        <v>11</v>
      </c>
      <c r="AC51" s="397"/>
      <c r="AD51" s="398"/>
      <c r="AE51" s="232" t="s">
        <v>303</v>
      </c>
      <c r="AF51" s="232"/>
      <c r="AG51" s="232"/>
      <c r="AH51" s="232"/>
      <c r="AI51" s="232" t="s">
        <v>325</v>
      </c>
      <c r="AJ51" s="232"/>
      <c r="AK51" s="232"/>
      <c r="AL51" s="232"/>
      <c r="AM51" s="232" t="s">
        <v>422</v>
      </c>
      <c r="AN51" s="232"/>
      <c r="AO51" s="232"/>
      <c r="AP51" s="232"/>
      <c r="AQ51" s="139" t="s">
        <v>184</v>
      </c>
      <c r="AR51" s="140"/>
      <c r="AS51" s="140"/>
      <c r="AT51" s="141"/>
      <c r="AU51" s="914" t="s">
        <v>133</v>
      </c>
      <c r="AV51" s="914"/>
      <c r="AW51" s="914"/>
      <c r="AX51" s="915"/>
      <c r="AY51">
        <f>COUNTA($G$53)</f>
        <v>0</v>
      </c>
    </row>
    <row r="52" spans="1:51" ht="18.75" hidden="1" customHeight="1" x14ac:dyDescent="0.15">
      <c r="A52" s="386"/>
      <c r="B52" s="387"/>
      <c r="C52" s="387"/>
      <c r="D52" s="387"/>
      <c r="E52" s="387"/>
      <c r="F52" s="388"/>
      <c r="G52" s="405"/>
      <c r="H52" s="384"/>
      <c r="I52" s="384"/>
      <c r="J52" s="384"/>
      <c r="K52" s="384"/>
      <c r="L52" s="384"/>
      <c r="M52" s="384"/>
      <c r="N52" s="384"/>
      <c r="O52" s="406"/>
      <c r="P52" s="423"/>
      <c r="Q52" s="384"/>
      <c r="R52" s="384"/>
      <c r="S52" s="384"/>
      <c r="T52" s="384"/>
      <c r="U52" s="384"/>
      <c r="V52" s="384"/>
      <c r="W52" s="384"/>
      <c r="X52" s="406"/>
      <c r="Y52" s="443"/>
      <c r="Z52" s="444"/>
      <c r="AA52" s="445"/>
      <c r="AB52" s="399"/>
      <c r="AC52" s="400"/>
      <c r="AD52" s="401"/>
      <c r="AE52" s="232"/>
      <c r="AF52" s="232"/>
      <c r="AG52" s="232"/>
      <c r="AH52" s="232"/>
      <c r="AI52" s="232"/>
      <c r="AJ52" s="232"/>
      <c r="AK52" s="232"/>
      <c r="AL52" s="232"/>
      <c r="AM52" s="232"/>
      <c r="AN52" s="232"/>
      <c r="AO52" s="232"/>
      <c r="AP52" s="232"/>
      <c r="AQ52" s="235"/>
      <c r="AR52" s="186"/>
      <c r="AS52" s="121" t="s">
        <v>185</v>
      </c>
      <c r="AT52" s="122"/>
      <c r="AU52" s="185"/>
      <c r="AV52" s="185"/>
      <c r="AW52" s="384" t="s">
        <v>175</v>
      </c>
      <c r="AX52" s="385"/>
      <c r="AY52">
        <f>$AY$51</f>
        <v>0</v>
      </c>
    </row>
    <row r="53" spans="1:51" ht="23.25" hidden="1" customHeight="1" x14ac:dyDescent="0.15">
      <c r="A53" s="389"/>
      <c r="B53" s="387"/>
      <c r="C53" s="387"/>
      <c r="D53" s="387"/>
      <c r="E53" s="387"/>
      <c r="F53" s="388"/>
      <c r="G53" s="555"/>
      <c r="H53" s="556"/>
      <c r="I53" s="556"/>
      <c r="J53" s="556"/>
      <c r="K53" s="556"/>
      <c r="L53" s="556"/>
      <c r="M53" s="556"/>
      <c r="N53" s="556"/>
      <c r="O53" s="557"/>
      <c r="P53" s="93"/>
      <c r="Q53" s="93"/>
      <c r="R53" s="93"/>
      <c r="S53" s="93"/>
      <c r="T53" s="93"/>
      <c r="U53" s="93"/>
      <c r="V53" s="93"/>
      <c r="W53" s="93"/>
      <c r="X53" s="94"/>
      <c r="Y53" s="462" t="s">
        <v>12</v>
      </c>
      <c r="Z53" s="522"/>
      <c r="AA53" s="523"/>
      <c r="AB53" s="452"/>
      <c r="AC53" s="452"/>
      <c r="AD53" s="452"/>
      <c r="AE53" s="203"/>
      <c r="AF53" s="204"/>
      <c r="AG53" s="204"/>
      <c r="AH53" s="204"/>
      <c r="AI53" s="203"/>
      <c r="AJ53" s="204"/>
      <c r="AK53" s="204"/>
      <c r="AL53" s="204"/>
      <c r="AM53" s="203"/>
      <c r="AN53" s="204"/>
      <c r="AO53" s="204"/>
      <c r="AP53" s="204"/>
      <c r="AQ53" s="306"/>
      <c r="AR53" s="193"/>
      <c r="AS53" s="193"/>
      <c r="AT53" s="307"/>
      <c r="AU53" s="204"/>
      <c r="AV53" s="204"/>
      <c r="AW53" s="204"/>
      <c r="AX53" s="206"/>
      <c r="AY53">
        <f t="shared" ref="AY53:AY57" si="6">$AY$51</f>
        <v>0</v>
      </c>
    </row>
    <row r="54" spans="1:51" ht="23.25" hidden="1" customHeight="1" x14ac:dyDescent="0.15">
      <c r="A54" s="390"/>
      <c r="B54" s="391"/>
      <c r="C54" s="391"/>
      <c r="D54" s="391"/>
      <c r="E54" s="391"/>
      <c r="F54" s="392"/>
      <c r="G54" s="558"/>
      <c r="H54" s="559"/>
      <c r="I54" s="559"/>
      <c r="J54" s="559"/>
      <c r="K54" s="559"/>
      <c r="L54" s="559"/>
      <c r="M54" s="559"/>
      <c r="N54" s="559"/>
      <c r="O54" s="560"/>
      <c r="P54" s="96"/>
      <c r="Q54" s="96"/>
      <c r="R54" s="96"/>
      <c r="S54" s="96"/>
      <c r="T54" s="96"/>
      <c r="U54" s="96"/>
      <c r="V54" s="96"/>
      <c r="W54" s="96"/>
      <c r="X54" s="97"/>
      <c r="Y54" s="438" t="s">
        <v>53</v>
      </c>
      <c r="Z54" s="433"/>
      <c r="AA54" s="434"/>
      <c r="AB54" s="514"/>
      <c r="AC54" s="514"/>
      <c r="AD54" s="514"/>
      <c r="AE54" s="203"/>
      <c r="AF54" s="204"/>
      <c r="AG54" s="204"/>
      <c r="AH54" s="204"/>
      <c r="AI54" s="203"/>
      <c r="AJ54" s="204"/>
      <c r="AK54" s="204"/>
      <c r="AL54" s="204"/>
      <c r="AM54" s="203"/>
      <c r="AN54" s="204"/>
      <c r="AO54" s="204"/>
      <c r="AP54" s="204"/>
      <c r="AQ54" s="306"/>
      <c r="AR54" s="193"/>
      <c r="AS54" s="193"/>
      <c r="AT54" s="307"/>
      <c r="AU54" s="204"/>
      <c r="AV54" s="204"/>
      <c r="AW54" s="204"/>
      <c r="AX54" s="206"/>
      <c r="AY54">
        <f t="shared" si="6"/>
        <v>0</v>
      </c>
    </row>
    <row r="55" spans="1:51" ht="23.25" hidden="1" customHeight="1" x14ac:dyDescent="0.15">
      <c r="A55" s="393"/>
      <c r="B55" s="394"/>
      <c r="C55" s="394"/>
      <c r="D55" s="394"/>
      <c r="E55" s="394"/>
      <c r="F55" s="395"/>
      <c r="G55" s="561"/>
      <c r="H55" s="562"/>
      <c r="I55" s="562"/>
      <c r="J55" s="562"/>
      <c r="K55" s="562"/>
      <c r="L55" s="562"/>
      <c r="M55" s="562"/>
      <c r="N55" s="562"/>
      <c r="O55" s="563"/>
      <c r="P55" s="99"/>
      <c r="Q55" s="99"/>
      <c r="R55" s="99"/>
      <c r="S55" s="99"/>
      <c r="T55" s="99"/>
      <c r="U55" s="99"/>
      <c r="V55" s="99"/>
      <c r="W55" s="99"/>
      <c r="X55" s="100"/>
      <c r="Y55" s="438" t="s">
        <v>13</v>
      </c>
      <c r="Z55" s="433"/>
      <c r="AA55" s="434"/>
      <c r="AB55" s="584" t="s">
        <v>14</v>
      </c>
      <c r="AC55" s="584"/>
      <c r="AD55" s="584"/>
      <c r="AE55" s="203"/>
      <c r="AF55" s="204"/>
      <c r="AG55" s="204"/>
      <c r="AH55" s="204"/>
      <c r="AI55" s="203"/>
      <c r="AJ55" s="204"/>
      <c r="AK55" s="204"/>
      <c r="AL55" s="204"/>
      <c r="AM55" s="203"/>
      <c r="AN55" s="204"/>
      <c r="AO55" s="204"/>
      <c r="AP55" s="204"/>
      <c r="AQ55" s="306"/>
      <c r="AR55" s="193"/>
      <c r="AS55" s="193"/>
      <c r="AT55" s="307"/>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6" t="s">
        <v>265</v>
      </c>
      <c r="B58" s="387"/>
      <c r="C58" s="387"/>
      <c r="D58" s="387"/>
      <c r="E58" s="387"/>
      <c r="F58" s="388"/>
      <c r="G58" s="402" t="s">
        <v>145</v>
      </c>
      <c r="H58" s="403"/>
      <c r="I58" s="403"/>
      <c r="J58" s="403"/>
      <c r="K58" s="403"/>
      <c r="L58" s="403"/>
      <c r="M58" s="403"/>
      <c r="N58" s="403"/>
      <c r="O58" s="404"/>
      <c r="P58" s="439" t="s">
        <v>58</v>
      </c>
      <c r="Q58" s="403"/>
      <c r="R58" s="403"/>
      <c r="S58" s="403"/>
      <c r="T58" s="403"/>
      <c r="U58" s="403"/>
      <c r="V58" s="403"/>
      <c r="W58" s="403"/>
      <c r="X58" s="404"/>
      <c r="Y58" s="440"/>
      <c r="Z58" s="441"/>
      <c r="AA58" s="442"/>
      <c r="AB58" s="396" t="s">
        <v>11</v>
      </c>
      <c r="AC58" s="397"/>
      <c r="AD58" s="398"/>
      <c r="AE58" s="232" t="s">
        <v>303</v>
      </c>
      <c r="AF58" s="232"/>
      <c r="AG58" s="232"/>
      <c r="AH58" s="232"/>
      <c r="AI58" s="232" t="s">
        <v>325</v>
      </c>
      <c r="AJ58" s="232"/>
      <c r="AK58" s="232"/>
      <c r="AL58" s="232"/>
      <c r="AM58" s="232" t="s">
        <v>422</v>
      </c>
      <c r="AN58" s="232"/>
      <c r="AO58" s="232"/>
      <c r="AP58" s="232"/>
      <c r="AQ58" s="139" t="s">
        <v>184</v>
      </c>
      <c r="AR58" s="140"/>
      <c r="AS58" s="140"/>
      <c r="AT58" s="141"/>
      <c r="AU58" s="914" t="s">
        <v>133</v>
      </c>
      <c r="AV58" s="914"/>
      <c r="AW58" s="914"/>
      <c r="AX58" s="915"/>
      <c r="AY58">
        <f>COUNTA($G$60)</f>
        <v>0</v>
      </c>
    </row>
    <row r="59" spans="1:51" ht="18.75" hidden="1" customHeight="1" x14ac:dyDescent="0.15">
      <c r="A59" s="386"/>
      <c r="B59" s="387"/>
      <c r="C59" s="387"/>
      <c r="D59" s="387"/>
      <c r="E59" s="387"/>
      <c r="F59" s="388"/>
      <c r="G59" s="405"/>
      <c r="H59" s="384"/>
      <c r="I59" s="384"/>
      <c r="J59" s="384"/>
      <c r="K59" s="384"/>
      <c r="L59" s="384"/>
      <c r="M59" s="384"/>
      <c r="N59" s="384"/>
      <c r="O59" s="406"/>
      <c r="P59" s="423"/>
      <c r="Q59" s="384"/>
      <c r="R59" s="384"/>
      <c r="S59" s="384"/>
      <c r="T59" s="384"/>
      <c r="U59" s="384"/>
      <c r="V59" s="384"/>
      <c r="W59" s="384"/>
      <c r="X59" s="406"/>
      <c r="Y59" s="443"/>
      <c r="Z59" s="444"/>
      <c r="AA59" s="445"/>
      <c r="AB59" s="399"/>
      <c r="AC59" s="400"/>
      <c r="AD59" s="401"/>
      <c r="AE59" s="232"/>
      <c r="AF59" s="232"/>
      <c r="AG59" s="232"/>
      <c r="AH59" s="232"/>
      <c r="AI59" s="232"/>
      <c r="AJ59" s="232"/>
      <c r="AK59" s="232"/>
      <c r="AL59" s="232"/>
      <c r="AM59" s="232"/>
      <c r="AN59" s="232"/>
      <c r="AO59" s="232"/>
      <c r="AP59" s="232"/>
      <c r="AQ59" s="235"/>
      <c r="AR59" s="186"/>
      <c r="AS59" s="121" t="s">
        <v>185</v>
      </c>
      <c r="AT59" s="122"/>
      <c r="AU59" s="185"/>
      <c r="AV59" s="185"/>
      <c r="AW59" s="384" t="s">
        <v>175</v>
      </c>
      <c r="AX59" s="385"/>
      <c r="AY59">
        <f>$AY$58</f>
        <v>0</v>
      </c>
    </row>
    <row r="60" spans="1:51" ht="23.25" hidden="1" customHeight="1" x14ac:dyDescent="0.15">
      <c r="A60" s="389"/>
      <c r="B60" s="387"/>
      <c r="C60" s="387"/>
      <c r="D60" s="387"/>
      <c r="E60" s="387"/>
      <c r="F60" s="388"/>
      <c r="G60" s="555"/>
      <c r="H60" s="556"/>
      <c r="I60" s="556"/>
      <c r="J60" s="556"/>
      <c r="K60" s="556"/>
      <c r="L60" s="556"/>
      <c r="M60" s="556"/>
      <c r="N60" s="556"/>
      <c r="O60" s="557"/>
      <c r="P60" s="93"/>
      <c r="Q60" s="93"/>
      <c r="R60" s="93"/>
      <c r="S60" s="93"/>
      <c r="T60" s="93"/>
      <c r="U60" s="93"/>
      <c r="V60" s="93"/>
      <c r="W60" s="93"/>
      <c r="X60" s="94"/>
      <c r="Y60" s="462" t="s">
        <v>12</v>
      </c>
      <c r="Z60" s="522"/>
      <c r="AA60" s="523"/>
      <c r="AB60" s="452"/>
      <c r="AC60" s="452"/>
      <c r="AD60" s="452"/>
      <c r="AE60" s="203"/>
      <c r="AF60" s="204"/>
      <c r="AG60" s="204"/>
      <c r="AH60" s="204"/>
      <c r="AI60" s="203"/>
      <c r="AJ60" s="204"/>
      <c r="AK60" s="204"/>
      <c r="AL60" s="204"/>
      <c r="AM60" s="203"/>
      <c r="AN60" s="204"/>
      <c r="AO60" s="204"/>
      <c r="AP60" s="204"/>
      <c r="AQ60" s="306"/>
      <c r="AR60" s="193"/>
      <c r="AS60" s="193"/>
      <c r="AT60" s="307"/>
      <c r="AU60" s="204"/>
      <c r="AV60" s="204"/>
      <c r="AW60" s="204"/>
      <c r="AX60" s="206"/>
      <c r="AY60">
        <f t="shared" ref="AY60:AY64" si="7">$AY$58</f>
        <v>0</v>
      </c>
    </row>
    <row r="61" spans="1:51" ht="23.25" hidden="1" customHeight="1" x14ac:dyDescent="0.15">
      <c r="A61" s="390"/>
      <c r="B61" s="391"/>
      <c r="C61" s="391"/>
      <c r="D61" s="391"/>
      <c r="E61" s="391"/>
      <c r="F61" s="392"/>
      <c r="G61" s="558"/>
      <c r="H61" s="559"/>
      <c r="I61" s="559"/>
      <c r="J61" s="559"/>
      <c r="K61" s="559"/>
      <c r="L61" s="559"/>
      <c r="M61" s="559"/>
      <c r="N61" s="559"/>
      <c r="O61" s="560"/>
      <c r="P61" s="96"/>
      <c r="Q61" s="96"/>
      <c r="R61" s="96"/>
      <c r="S61" s="96"/>
      <c r="T61" s="96"/>
      <c r="U61" s="96"/>
      <c r="V61" s="96"/>
      <c r="W61" s="96"/>
      <c r="X61" s="97"/>
      <c r="Y61" s="438" t="s">
        <v>53</v>
      </c>
      <c r="Z61" s="433"/>
      <c r="AA61" s="434"/>
      <c r="AB61" s="514"/>
      <c r="AC61" s="514"/>
      <c r="AD61" s="514"/>
      <c r="AE61" s="203"/>
      <c r="AF61" s="204"/>
      <c r="AG61" s="204"/>
      <c r="AH61" s="204"/>
      <c r="AI61" s="203"/>
      <c r="AJ61" s="204"/>
      <c r="AK61" s="204"/>
      <c r="AL61" s="204"/>
      <c r="AM61" s="203"/>
      <c r="AN61" s="204"/>
      <c r="AO61" s="204"/>
      <c r="AP61" s="204"/>
      <c r="AQ61" s="306"/>
      <c r="AR61" s="193"/>
      <c r="AS61" s="193"/>
      <c r="AT61" s="307"/>
      <c r="AU61" s="204"/>
      <c r="AV61" s="204"/>
      <c r="AW61" s="204"/>
      <c r="AX61" s="206"/>
      <c r="AY61">
        <f t="shared" si="7"/>
        <v>0</v>
      </c>
    </row>
    <row r="62" spans="1:51" ht="23.25" hidden="1" customHeight="1" x14ac:dyDescent="0.15">
      <c r="A62" s="390"/>
      <c r="B62" s="391"/>
      <c r="C62" s="391"/>
      <c r="D62" s="391"/>
      <c r="E62" s="391"/>
      <c r="F62" s="392"/>
      <c r="G62" s="561"/>
      <c r="H62" s="562"/>
      <c r="I62" s="562"/>
      <c r="J62" s="562"/>
      <c r="K62" s="562"/>
      <c r="L62" s="562"/>
      <c r="M62" s="562"/>
      <c r="N62" s="562"/>
      <c r="O62" s="563"/>
      <c r="P62" s="99"/>
      <c r="Q62" s="99"/>
      <c r="R62" s="99"/>
      <c r="S62" s="99"/>
      <c r="T62" s="99"/>
      <c r="U62" s="99"/>
      <c r="V62" s="99"/>
      <c r="W62" s="99"/>
      <c r="X62" s="100"/>
      <c r="Y62" s="438" t="s">
        <v>13</v>
      </c>
      <c r="Z62" s="433"/>
      <c r="AA62" s="434"/>
      <c r="AB62" s="547" t="s">
        <v>14</v>
      </c>
      <c r="AC62" s="547"/>
      <c r="AD62" s="547"/>
      <c r="AE62" s="203"/>
      <c r="AF62" s="204"/>
      <c r="AG62" s="204"/>
      <c r="AH62" s="204"/>
      <c r="AI62" s="203"/>
      <c r="AJ62" s="204"/>
      <c r="AK62" s="204"/>
      <c r="AL62" s="204"/>
      <c r="AM62" s="203"/>
      <c r="AN62" s="204"/>
      <c r="AO62" s="204"/>
      <c r="AP62" s="204"/>
      <c r="AQ62" s="306"/>
      <c r="AR62" s="193"/>
      <c r="AS62" s="193"/>
      <c r="AT62" s="307"/>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3" t="s">
        <v>266</v>
      </c>
      <c r="B65" s="474"/>
      <c r="C65" s="474"/>
      <c r="D65" s="474"/>
      <c r="E65" s="474"/>
      <c r="F65" s="475"/>
      <c r="G65" s="476"/>
      <c r="H65" s="227" t="s">
        <v>145</v>
      </c>
      <c r="I65" s="227"/>
      <c r="J65" s="227"/>
      <c r="K65" s="227"/>
      <c r="L65" s="227"/>
      <c r="M65" s="227"/>
      <c r="N65" s="227"/>
      <c r="O65" s="228"/>
      <c r="P65" s="226" t="s">
        <v>58</v>
      </c>
      <c r="Q65" s="227"/>
      <c r="R65" s="227"/>
      <c r="S65" s="227"/>
      <c r="T65" s="227"/>
      <c r="U65" s="227"/>
      <c r="V65" s="228"/>
      <c r="W65" s="478" t="s">
        <v>261</v>
      </c>
      <c r="X65" s="479"/>
      <c r="Y65" s="482"/>
      <c r="Z65" s="482"/>
      <c r="AA65" s="483"/>
      <c r="AB65" s="226" t="s">
        <v>11</v>
      </c>
      <c r="AC65" s="227"/>
      <c r="AD65" s="228"/>
      <c r="AE65" s="232" t="s">
        <v>303</v>
      </c>
      <c r="AF65" s="232"/>
      <c r="AG65" s="232"/>
      <c r="AH65" s="232"/>
      <c r="AI65" s="232" t="s">
        <v>325</v>
      </c>
      <c r="AJ65" s="232"/>
      <c r="AK65" s="232"/>
      <c r="AL65" s="232"/>
      <c r="AM65" s="232" t="s">
        <v>422</v>
      </c>
      <c r="AN65" s="232"/>
      <c r="AO65" s="232"/>
      <c r="AP65" s="232"/>
      <c r="AQ65" s="143" t="s">
        <v>184</v>
      </c>
      <c r="AR65" s="118"/>
      <c r="AS65" s="118"/>
      <c r="AT65" s="119"/>
      <c r="AU65" s="233" t="s">
        <v>133</v>
      </c>
      <c r="AV65" s="233"/>
      <c r="AW65" s="233"/>
      <c r="AX65" s="234"/>
      <c r="AY65">
        <f>COUNTA($H$67)</f>
        <v>0</v>
      </c>
    </row>
    <row r="66" spans="1:51" ht="18.75" hidden="1" customHeight="1" x14ac:dyDescent="0.15">
      <c r="A66" s="466"/>
      <c r="B66" s="467"/>
      <c r="C66" s="467"/>
      <c r="D66" s="467"/>
      <c r="E66" s="467"/>
      <c r="F66" s="468"/>
      <c r="G66" s="477"/>
      <c r="H66" s="230"/>
      <c r="I66" s="230"/>
      <c r="J66" s="230"/>
      <c r="K66" s="230"/>
      <c r="L66" s="230"/>
      <c r="M66" s="230"/>
      <c r="N66" s="230"/>
      <c r="O66" s="231"/>
      <c r="P66" s="229"/>
      <c r="Q66" s="230"/>
      <c r="R66" s="230"/>
      <c r="S66" s="230"/>
      <c r="T66" s="230"/>
      <c r="U66" s="230"/>
      <c r="V66" s="231"/>
      <c r="W66" s="480"/>
      <c r="X66" s="481"/>
      <c r="Y66" s="484"/>
      <c r="Z66" s="484"/>
      <c r="AA66" s="485"/>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264</v>
      </c>
      <c r="AX66" s="236"/>
      <c r="AY66">
        <f>$AY$65</f>
        <v>0</v>
      </c>
    </row>
    <row r="67" spans="1:51" ht="23.25" hidden="1" customHeight="1" x14ac:dyDescent="0.15">
      <c r="A67" s="466"/>
      <c r="B67" s="467"/>
      <c r="C67" s="467"/>
      <c r="D67" s="467"/>
      <c r="E67" s="467"/>
      <c r="F67" s="468"/>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6"/>
      <c r="B68" s="467"/>
      <c r="C68" s="467"/>
      <c r="D68" s="467"/>
      <c r="E68" s="467"/>
      <c r="F68" s="468"/>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6"/>
      <c r="B69" s="467"/>
      <c r="C69" s="467"/>
      <c r="D69" s="467"/>
      <c r="E69" s="467"/>
      <c r="F69" s="468"/>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6" t="s">
        <v>270</v>
      </c>
      <c r="B70" s="467"/>
      <c r="C70" s="467"/>
      <c r="D70" s="467"/>
      <c r="E70" s="467"/>
      <c r="F70" s="468"/>
      <c r="G70" s="238" t="s">
        <v>187</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6"/>
      <c r="B71" s="467"/>
      <c r="C71" s="467"/>
      <c r="D71" s="467"/>
      <c r="E71" s="467"/>
      <c r="F71" s="468"/>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9"/>
      <c r="B72" s="470"/>
      <c r="C72" s="470"/>
      <c r="D72" s="470"/>
      <c r="E72" s="470"/>
      <c r="F72" s="471"/>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7" t="s">
        <v>266</v>
      </c>
      <c r="B73" s="498"/>
      <c r="C73" s="498"/>
      <c r="D73" s="498"/>
      <c r="E73" s="498"/>
      <c r="F73" s="499"/>
      <c r="G73" s="573"/>
      <c r="H73" s="118" t="s">
        <v>145</v>
      </c>
      <c r="I73" s="118"/>
      <c r="J73" s="118"/>
      <c r="K73" s="118"/>
      <c r="L73" s="118"/>
      <c r="M73" s="118"/>
      <c r="N73" s="118"/>
      <c r="O73" s="119"/>
      <c r="P73" s="143" t="s">
        <v>58</v>
      </c>
      <c r="Q73" s="118"/>
      <c r="R73" s="118"/>
      <c r="S73" s="118"/>
      <c r="T73" s="118"/>
      <c r="U73" s="118"/>
      <c r="V73" s="118"/>
      <c r="W73" s="118"/>
      <c r="X73" s="119"/>
      <c r="Y73" s="575"/>
      <c r="Z73" s="576"/>
      <c r="AA73" s="577"/>
      <c r="AB73" s="143" t="s">
        <v>11</v>
      </c>
      <c r="AC73" s="118"/>
      <c r="AD73" s="119"/>
      <c r="AE73" s="232" t="s">
        <v>303</v>
      </c>
      <c r="AF73" s="232"/>
      <c r="AG73" s="232"/>
      <c r="AH73" s="232"/>
      <c r="AI73" s="232" t="s">
        <v>325</v>
      </c>
      <c r="AJ73" s="232"/>
      <c r="AK73" s="232"/>
      <c r="AL73" s="232"/>
      <c r="AM73" s="232" t="s">
        <v>422</v>
      </c>
      <c r="AN73" s="232"/>
      <c r="AO73" s="232"/>
      <c r="AP73" s="232"/>
      <c r="AQ73" s="143" t="s">
        <v>184</v>
      </c>
      <c r="AR73" s="118"/>
      <c r="AS73" s="118"/>
      <c r="AT73" s="119"/>
      <c r="AU73" s="123" t="s">
        <v>133</v>
      </c>
      <c r="AV73" s="124"/>
      <c r="AW73" s="124"/>
      <c r="AX73" s="125"/>
      <c r="AY73">
        <f>COUNTA($H$75)</f>
        <v>0</v>
      </c>
    </row>
    <row r="74" spans="1:51" ht="18.75" hidden="1" customHeight="1" x14ac:dyDescent="0.15">
      <c r="A74" s="500"/>
      <c r="B74" s="501"/>
      <c r="C74" s="501"/>
      <c r="D74" s="501"/>
      <c r="E74" s="501"/>
      <c r="F74" s="502"/>
      <c r="G74" s="57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0"/>
      <c r="B75" s="501"/>
      <c r="C75" s="501"/>
      <c r="D75" s="501"/>
      <c r="E75" s="501"/>
      <c r="F75" s="502"/>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6"/>
      <c r="AF75" s="193"/>
      <c r="AG75" s="193"/>
      <c r="AH75" s="193"/>
      <c r="AI75" s="306"/>
      <c r="AJ75" s="193"/>
      <c r="AK75" s="193"/>
      <c r="AL75" s="193"/>
      <c r="AM75" s="306"/>
      <c r="AN75" s="193"/>
      <c r="AO75" s="193"/>
      <c r="AP75" s="193"/>
      <c r="AQ75" s="306"/>
      <c r="AR75" s="193"/>
      <c r="AS75" s="193"/>
      <c r="AT75" s="307"/>
      <c r="AU75" s="204"/>
      <c r="AV75" s="204"/>
      <c r="AW75" s="204"/>
      <c r="AX75" s="206"/>
      <c r="AY75">
        <f t="shared" ref="AY75:AY78" si="9">$AY$73</f>
        <v>0</v>
      </c>
    </row>
    <row r="76" spans="1:51" ht="23.25" hidden="1" customHeight="1" x14ac:dyDescent="0.15">
      <c r="A76" s="500"/>
      <c r="B76" s="501"/>
      <c r="C76" s="501"/>
      <c r="D76" s="501"/>
      <c r="E76" s="501"/>
      <c r="F76" s="502"/>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6"/>
      <c r="AF76" s="193"/>
      <c r="AG76" s="193"/>
      <c r="AH76" s="193"/>
      <c r="AI76" s="306"/>
      <c r="AJ76" s="193"/>
      <c r="AK76" s="193"/>
      <c r="AL76" s="193"/>
      <c r="AM76" s="306"/>
      <c r="AN76" s="193"/>
      <c r="AO76" s="193"/>
      <c r="AP76" s="193"/>
      <c r="AQ76" s="306"/>
      <c r="AR76" s="193"/>
      <c r="AS76" s="193"/>
      <c r="AT76" s="307"/>
      <c r="AU76" s="204"/>
      <c r="AV76" s="204"/>
      <c r="AW76" s="204"/>
      <c r="AX76" s="206"/>
      <c r="AY76">
        <f t="shared" si="9"/>
        <v>0</v>
      </c>
    </row>
    <row r="77" spans="1:51" ht="23.25" hidden="1" customHeight="1" x14ac:dyDescent="0.15">
      <c r="A77" s="500"/>
      <c r="B77" s="501"/>
      <c r="C77" s="501"/>
      <c r="D77" s="501"/>
      <c r="E77" s="501"/>
      <c r="F77" s="502"/>
      <c r="G77" s="601"/>
      <c r="H77" s="99"/>
      <c r="I77" s="99"/>
      <c r="J77" s="99"/>
      <c r="K77" s="99"/>
      <c r="L77" s="99"/>
      <c r="M77" s="99"/>
      <c r="N77" s="99"/>
      <c r="O77" s="100"/>
      <c r="P77" s="96"/>
      <c r="Q77" s="96"/>
      <c r="R77" s="96"/>
      <c r="S77" s="96"/>
      <c r="T77" s="96"/>
      <c r="U77" s="96"/>
      <c r="V77" s="96"/>
      <c r="W77" s="96"/>
      <c r="X77" s="97"/>
      <c r="Y77" s="143" t="s">
        <v>13</v>
      </c>
      <c r="Z77" s="118"/>
      <c r="AA77" s="119"/>
      <c r="AB77" s="570" t="s">
        <v>14</v>
      </c>
      <c r="AC77" s="570"/>
      <c r="AD77" s="570"/>
      <c r="AE77" s="879"/>
      <c r="AF77" s="880"/>
      <c r="AG77" s="880"/>
      <c r="AH77" s="880"/>
      <c r="AI77" s="879"/>
      <c r="AJ77" s="880"/>
      <c r="AK77" s="880"/>
      <c r="AL77" s="880"/>
      <c r="AM77" s="879"/>
      <c r="AN77" s="880"/>
      <c r="AO77" s="880"/>
      <c r="AP77" s="880"/>
      <c r="AQ77" s="306"/>
      <c r="AR77" s="193"/>
      <c r="AS77" s="193"/>
      <c r="AT77" s="307"/>
      <c r="AU77" s="204"/>
      <c r="AV77" s="204"/>
      <c r="AW77" s="204"/>
      <c r="AX77" s="206"/>
      <c r="AY77">
        <f t="shared" si="9"/>
        <v>0</v>
      </c>
    </row>
    <row r="78" spans="1:51" ht="69.75" hidden="1" customHeight="1" x14ac:dyDescent="0.15">
      <c r="A78" s="315" t="s">
        <v>296</v>
      </c>
      <c r="B78" s="316"/>
      <c r="C78" s="316"/>
      <c r="D78" s="316"/>
      <c r="E78" s="313" t="s">
        <v>244</v>
      </c>
      <c r="F78" s="314"/>
      <c r="G78" s="45" t="s">
        <v>187</v>
      </c>
      <c r="H78" s="578"/>
      <c r="I78" s="579"/>
      <c r="J78" s="579"/>
      <c r="K78" s="579"/>
      <c r="L78" s="579"/>
      <c r="M78" s="579"/>
      <c r="N78" s="579"/>
      <c r="O78" s="580"/>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58" t="s">
        <v>260</v>
      </c>
      <c r="AP79" s="259"/>
      <c r="AQ79" s="259"/>
      <c r="AR79" s="62" t="s">
        <v>258</v>
      </c>
      <c r="AS79" s="258"/>
      <c r="AT79" s="259"/>
      <c r="AU79" s="259"/>
      <c r="AV79" s="259"/>
      <c r="AW79" s="259"/>
      <c r="AX79" s="957"/>
      <c r="AY79">
        <f>COUNTIF($AR$79,"☑")</f>
        <v>0</v>
      </c>
    </row>
    <row r="80" spans="1:51" ht="18.75" hidden="1" customHeight="1" x14ac:dyDescent="0.15">
      <c r="A80" s="853" t="s">
        <v>146</v>
      </c>
      <c r="B80" s="515" t="s">
        <v>257</v>
      </c>
      <c r="C80" s="516"/>
      <c r="D80" s="516"/>
      <c r="E80" s="516"/>
      <c r="F80" s="517"/>
      <c r="G80" s="421" t="s">
        <v>138</v>
      </c>
      <c r="H80" s="421"/>
      <c r="I80" s="421"/>
      <c r="J80" s="421"/>
      <c r="K80" s="421"/>
      <c r="L80" s="421"/>
      <c r="M80" s="421"/>
      <c r="N80" s="421"/>
      <c r="O80" s="421"/>
      <c r="P80" s="421"/>
      <c r="Q80" s="421"/>
      <c r="R80" s="421"/>
      <c r="S80" s="421"/>
      <c r="T80" s="421"/>
      <c r="U80" s="421"/>
      <c r="V80" s="421"/>
      <c r="W80" s="421"/>
      <c r="X80" s="421"/>
      <c r="Y80" s="421"/>
      <c r="Z80" s="421"/>
      <c r="AA80" s="504"/>
      <c r="AB80" s="420" t="s">
        <v>613</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c r="AY80">
        <f>COUNTA($G$82)</f>
        <v>0</v>
      </c>
    </row>
    <row r="81" spans="1:60" ht="22.5" hidden="1" customHeight="1" x14ac:dyDescent="0.15">
      <c r="A81" s="854"/>
      <c r="B81" s="518"/>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6"/>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854"/>
      <c r="B82" s="518"/>
      <c r="C82" s="416"/>
      <c r="D82" s="416"/>
      <c r="E82" s="416"/>
      <c r="F82" s="417"/>
      <c r="G82" s="666"/>
      <c r="H82" s="666"/>
      <c r="I82" s="666"/>
      <c r="J82" s="666"/>
      <c r="K82" s="666"/>
      <c r="L82" s="666"/>
      <c r="M82" s="666"/>
      <c r="N82" s="666"/>
      <c r="O82" s="666"/>
      <c r="P82" s="666"/>
      <c r="Q82" s="666"/>
      <c r="R82" s="666"/>
      <c r="S82" s="666"/>
      <c r="T82" s="666"/>
      <c r="U82" s="666"/>
      <c r="V82" s="666"/>
      <c r="W82" s="666"/>
      <c r="X82" s="666"/>
      <c r="Y82" s="666"/>
      <c r="Z82" s="666"/>
      <c r="AA82" s="667"/>
      <c r="AB82" s="873"/>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4"/>
      <c r="AY82">
        <f t="shared" ref="AY82:AY89" si="10">$AY$80</f>
        <v>0</v>
      </c>
    </row>
    <row r="83" spans="1:60" ht="22.5" hidden="1" customHeight="1" x14ac:dyDescent="0.15">
      <c r="A83" s="854"/>
      <c r="B83" s="518"/>
      <c r="C83" s="416"/>
      <c r="D83" s="416"/>
      <c r="E83" s="416"/>
      <c r="F83" s="417"/>
      <c r="G83" s="668"/>
      <c r="H83" s="668"/>
      <c r="I83" s="668"/>
      <c r="J83" s="668"/>
      <c r="K83" s="668"/>
      <c r="L83" s="668"/>
      <c r="M83" s="668"/>
      <c r="N83" s="668"/>
      <c r="O83" s="668"/>
      <c r="P83" s="668"/>
      <c r="Q83" s="668"/>
      <c r="R83" s="668"/>
      <c r="S83" s="668"/>
      <c r="T83" s="668"/>
      <c r="U83" s="668"/>
      <c r="V83" s="668"/>
      <c r="W83" s="668"/>
      <c r="X83" s="668"/>
      <c r="Y83" s="668"/>
      <c r="Z83" s="668"/>
      <c r="AA83" s="669"/>
      <c r="AB83" s="875"/>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6"/>
      <c r="AY83">
        <f t="shared" si="10"/>
        <v>0</v>
      </c>
    </row>
    <row r="84" spans="1:60" ht="19.5" hidden="1" customHeight="1" x14ac:dyDescent="0.15">
      <c r="A84" s="854"/>
      <c r="B84" s="519"/>
      <c r="C84" s="520"/>
      <c r="D84" s="520"/>
      <c r="E84" s="520"/>
      <c r="F84" s="521"/>
      <c r="G84" s="670"/>
      <c r="H84" s="670"/>
      <c r="I84" s="670"/>
      <c r="J84" s="670"/>
      <c r="K84" s="670"/>
      <c r="L84" s="670"/>
      <c r="M84" s="670"/>
      <c r="N84" s="670"/>
      <c r="O84" s="670"/>
      <c r="P84" s="670"/>
      <c r="Q84" s="670"/>
      <c r="R84" s="670"/>
      <c r="S84" s="670"/>
      <c r="T84" s="670"/>
      <c r="U84" s="670"/>
      <c r="V84" s="670"/>
      <c r="W84" s="670"/>
      <c r="X84" s="670"/>
      <c r="Y84" s="670"/>
      <c r="Z84" s="670"/>
      <c r="AA84" s="671"/>
      <c r="AB84" s="877"/>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8"/>
      <c r="AY84">
        <f t="shared" si="10"/>
        <v>0</v>
      </c>
    </row>
    <row r="85" spans="1:60" ht="18.75" hidden="1" customHeight="1" x14ac:dyDescent="0.15">
      <c r="A85" s="854"/>
      <c r="B85" s="416" t="s">
        <v>144</v>
      </c>
      <c r="C85" s="416"/>
      <c r="D85" s="416"/>
      <c r="E85" s="416"/>
      <c r="F85" s="417"/>
      <c r="G85" s="503" t="s">
        <v>60</v>
      </c>
      <c r="H85" s="421"/>
      <c r="I85" s="421"/>
      <c r="J85" s="421"/>
      <c r="K85" s="421"/>
      <c r="L85" s="421"/>
      <c r="M85" s="421"/>
      <c r="N85" s="421"/>
      <c r="O85" s="504"/>
      <c r="P85" s="420" t="s">
        <v>62</v>
      </c>
      <c r="Q85" s="421"/>
      <c r="R85" s="421"/>
      <c r="S85" s="421"/>
      <c r="T85" s="421"/>
      <c r="U85" s="421"/>
      <c r="V85" s="421"/>
      <c r="W85" s="421"/>
      <c r="X85" s="504"/>
      <c r="Y85" s="150"/>
      <c r="Z85" s="151"/>
      <c r="AA85" s="152"/>
      <c r="AB85" s="548" t="s">
        <v>11</v>
      </c>
      <c r="AC85" s="549"/>
      <c r="AD85" s="550"/>
      <c r="AE85" s="232" t="s">
        <v>303</v>
      </c>
      <c r="AF85" s="232"/>
      <c r="AG85" s="232"/>
      <c r="AH85" s="232"/>
      <c r="AI85" s="232" t="s">
        <v>325</v>
      </c>
      <c r="AJ85" s="232"/>
      <c r="AK85" s="232"/>
      <c r="AL85" s="232"/>
      <c r="AM85" s="232" t="s">
        <v>422</v>
      </c>
      <c r="AN85" s="232"/>
      <c r="AO85" s="232"/>
      <c r="AP85" s="232"/>
      <c r="AQ85" s="143" t="s">
        <v>184</v>
      </c>
      <c r="AR85" s="118"/>
      <c r="AS85" s="118"/>
      <c r="AT85" s="119"/>
      <c r="AU85" s="524" t="s">
        <v>133</v>
      </c>
      <c r="AV85" s="524"/>
      <c r="AW85" s="524"/>
      <c r="AX85" s="525"/>
      <c r="AY85">
        <f t="shared" si="10"/>
        <v>0</v>
      </c>
      <c r="AZ85" s="10"/>
      <c r="BA85" s="10"/>
      <c r="BB85" s="10"/>
      <c r="BC85" s="10"/>
    </row>
    <row r="86" spans="1:60" ht="18.75" hidden="1" customHeight="1" x14ac:dyDescent="0.15">
      <c r="A86" s="854"/>
      <c r="B86" s="416"/>
      <c r="C86" s="416"/>
      <c r="D86" s="416"/>
      <c r="E86" s="416"/>
      <c r="F86" s="417"/>
      <c r="G86" s="405"/>
      <c r="H86" s="384"/>
      <c r="I86" s="384"/>
      <c r="J86" s="384"/>
      <c r="K86" s="384"/>
      <c r="L86" s="384"/>
      <c r="M86" s="384"/>
      <c r="N86" s="384"/>
      <c r="O86" s="406"/>
      <c r="P86" s="423"/>
      <c r="Q86" s="384"/>
      <c r="R86" s="384"/>
      <c r="S86" s="384"/>
      <c r="T86" s="384"/>
      <c r="U86" s="384"/>
      <c r="V86" s="384"/>
      <c r="W86" s="384"/>
      <c r="X86" s="406"/>
      <c r="Y86" s="150"/>
      <c r="Z86" s="151"/>
      <c r="AA86" s="152"/>
      <c r="AB86" s="399"/>
      <c r="AC86" s="400"/>
      <c r="AD86" s="401"/>
      <c r="AE86" s="232"/>
      <c r="AF86" s="232"/>
      <c r="AG86" s="232"/>
      <c r="AH86" s="232"/>
      <c r="AI86" s="232"/>
      <c r="AJ86" s="232"/>
      <c r="AK86" s="232"/>
      <c r="AL86" s="232"/>
      <c r="AM86" s="232"/>
      <c r="AN86" s="232"/>
      <c r="AO86" s="232"/>
      <c r="AP86" s="232"/>
      <c r="AQ86" s="184"/>
      <c r="AR86" s="185"/>
      <c r="AS86" s="121" t="s">
        <v>185</v>
      </c>
      <c r="AT86" s="122"/>
      <c r="AU86" s="185"/>
      <c r="AV86" s="185"/>
      <c r="AW86" s="384" t="s">
        <v>175</v>
      </c>
      <c r="AX86" s="385"/>
      <c r="AY86">
        <f t="shared" si="10"/>
        <v>0</v>
      </c>
      <c r="AZ86" s="10"/>
      <c r="BA86" s="10"/>
      <c r="BB86" s="10"/>
      <c r="BC86" s="10"/>
      <c r="BD86" s="10"/>
      <c r="BE86" s="10"/>
      <c r="BF86" s="10"/>
      <c r="BG86" s="10"/>
      <c r="BH86" s="10"/>
    </row>
    <row r="87" spans="1:60" ht="23.25" hidden="1" customHeight="1" x14ac:dyDescent="0.15">
      <c r="A87" s="854"/>
      <c r="B87" s="416"/>
      <c r="C87" s="416"/>
      <c r="D87" s="416"/>
      <c r="E87" s="416"/>
      <c r="F87" s="417"/>
      <c r="G87" s="92"/>
      <c r="H87" s="93"/>
      <c r="I87" s="93"/>
      <c r="J87" s="93"/>
      <c r="K87" s="93"/>
      <c r="L87" s="93"/>
      <c r="M87" s="93"/>
      <c r="N87" s="93"/>
      <c r="O87" s="94"/>
      <c r="P87" s="93"/>
      <c r="Q87" s="505"/>
      <c r="R87" s="505"/>
      <c r="S87" s="505"/>
      <c r="T87" s="505"/>
      <c r="U87" s="505"/>
      <c r="V87" s="505"/>
      <c r="W87" s="505"/>
      <c r="X87" s="506"/>
      <c r="Y87" s="552" t="s">
        <v>61</v>
      </c>
      <c r="Z87" s="553"/>
      <c r="AA87" s="554"/>
      <c r="AB87" s="452"/>
      <c r="AC87" s="452"/>
      <c r="AD87" s="452"/>
      <c r="AE87" s="203"/>
      <c r="AF87" s="204"/>
      <c r="AG87" s="204"/>
      <c r="AH87" s="204"/>
      <c r="AI87" s="203"/>
      <c r="AJ87" s="204"/>
      <c r="AK87" s="204"/>
      <c r="AL87" s="204"/>
      <c r="AM87" s="203"/>
      <c r="AN87" s="204"/>
      <c r="AO87" s="204"/>
      <c r="AP87" s="204"/>
      <c r="AQ87" s="306"/>
      <c r="AR87" s="193"/>
      <c r="AS87" s="193"/>
      <c r="AT87" s="307"/>
      <c r="AU87" s="204"/>
      <c r="AV87" s="204"/>
      <c r="AW87" s="204"/>
      <c r="AX87" s="206"/>
      <c r="AY87">
        <f t="shared" si="10"/>
        <v>0</v>
      </c>
    </row>
    <row r="88" spans="1:60" ht="23.25" hidden="1" customHeight="1" x14ac:dyDescent="0.15">
      <c r="A88" s="854"/>
      <c r="B88" s="416"/>
      <c r="C88" s="416"/>
      <c r="D88" s="416"/>
      <c r="E88" s="416"/>
      <c r="F88" s="417"/>
      <c r="G88" s="95"/>
      <c r="H88" s="96"/>
      <c r="I88" s="96"/>
      <c r="J88" s="96"/>
      <c r="K88" s="96"/>
      <c r="L88" s="96"/>
      <c r="M88" s="96"/>
      <c r="N88" s="96"/>
      <c r="O88" s="97"/>
      <c r="P88" s="507"/>
      <c r="Q88" s="507"/>
      <c r="R88" s="507"/>
      <c r="S88" s="507"/>
      <c r="T88" s="507"/>
      <c r="U88" s="507"/>
      <c r="V88" s="507"/>
      <c r="W88" s="507"/>
      <c r="X88" s="508"/>
      <c r="Y88" s="449" t="s">
        <v>53</v>
      </c>
      <c r="Z88" s="450"/>
      <c r="AA88" s="451"/>
      <c r="AB88" s="514"/>
      <c r="AC88" s="514"/>
      <c r="AD88" s="514"/>
      <c r="AE88" s="203"/>
      <c r="AF88" s="204"/>
      <c r="AG88" s="204"/>
      <c r="AH88" s="204"/>
      <c r="AI88" s="203"/>
      <c r="AJ88" s="204"/>
      <c r="AK88" s="204"/>
      <c r="AL88" s="204"/>
      <c r="AM88" s="203"/>
      <c r="AN88" s="204"/>
      <c r="AO88" s="204"/>
      <c r="AP88" s="204"/>
      <c r="AQ88" s="306"/>
      <c r="AR88" s="193"/>
      <c r="AS88" s="193"/>
      <c r="AT88" s="307"/>
      <c r="AU88" s="204"/>
      <c r="AV88" s="204"/>
      <c r="AW88" s="204"/>
      <c r="AX88" s="206"/>
      <c r="AY88">
        <f t="shared" si="10"/>
        <v>0</v>
      </c>
      <c r="AZ88" s="10"/>
      <c r="BA88" s="10"/>
      <c r="BB88" s="10"/>
      <c r="BC88" s="10"/>
    </row>
    <row r="89" spans="1:60" ht="23.25" hidden="1" customHeight="1" x14ac:dyDescent="0.15">
      <c r="A89" s="854"/>
      <c r="B89" s="520"/>
      <c r="C89" s="520"/>
      <c r="D89" s="520"/>
      <c r="E89" s="520"/>
      <c r="F89" s="521"/>
      <c r="G89" s="98"/>
      <c r="H89" s="99"/>
      <c r="I89" s="99"/>
      <c r="J89" s="99"/>
      <c r="K89" s="99"/>
      <c r="L89" s="99"/>
      <c r="M89" s="99"/>
      <c r="N89" s="99"/>
      <c r="O89" s="100"/>
      <c r="P89" s="162"/>
      <c r="Q89" s="162"/>
      <c r="R89" s="162"/>
      <c r="S89" s="162"/>
      <c r="T89" s="162"/>
      <c r="U89" s="162"/>
      <c r="V89" s="162"/>
      <c r="W89" s="162"/>
      <c r="X89" s="551"/>
      <c r="Y89" s="449" t="s">
        <v>13</v>
      </c>
      <c r="Z89" s="450"/>
      <c r="AA89" s="451"/>
      <c r="AB89" s="584" t="s">
        <v>14</v>
      </c>
      <c r="AC89" s="584"/>
      <c r="AD89" s="584"/>
      <c r="AE89" s="210"/>
      <c r="AF89" s="211"/>
      <c r="AG89" s="211"/>
      <c r="AH89" s="211"/>
      <c r="AI89" s="210"/>
      <c r="AJ89" s="211"/>
      <c r="AK89" s="211"/>
      <c r="AL89" s="211"/>
      <c r="AM89" s="210"/>
      <c r="AN89" s="211"/>
      <c r="AO89" s="211"/>
      <c r="AP89" s="211"/>
      <c r="AQ89" s="306"/>
      <c r="AR89" s="193"/>
      <c r="AS89" s="193"/>
      <c r="AT89" s="307"/>
      <c r="AU89" s="204"/>
      <c r="AV89" s="204"/>
      <c r="AW89" s="204"/>
      <c r="AX89" s="206"/>
      <c r="AY89">
        <f t="shared" si="10"/>
        <v>0</v>
      </c>
      <c r="AZ89" s="10"/>
      <c r="BA89" s="10"/>
      <c r="BB89" s="10"/>
      <c r="BC89" s="10"/>
      <c r="BD89" s="10"/>
      <c r="BE89" s="10"/>
      <c r="BF89" s="10"/>
      <c r="BG89" s="10"/>
      <c r="BH89" s="10"/>
    </row>
    <row r="90" spans="1:60" ht="18.75" hidden="1" customHeight="1" x14ac:dyDescent="0.15">
      <c r="A90" s="854"/>
      <c r="B90" s="416" t="s">
        <v>144</v>
      </c>
      <c r="C90" s="416"/>
      <c r="D90" s="416"/>
      <c r="E90" s="416"/>
      <c r="F90" s="417"/>
      <c r="G90" s="503" t="s">
        <v>60</v>
      </c>
      <c r="H90" s="421"/>
      <c r="I90" s="421"/>
      <c r="J90" s="421"/>
      <c r="K90" s="421"/>
      <c r="L90" s="421"/>
      <c r="M90" s="421"/>
      <c r="N90" s="421"/>
      <c r="O90" s="504"/>
      <c r="P90" s="420" t="s">
        <v>62</v>
      </c>
      <c r="Q90" s="421"/>
      <c r="R90" s="421"/>
      <c r="S90" s="421"/>
      <c r="T90" s="421"/>
      <c r="U90" s="421"/>
      <c r="V90" s="421"/>
      <c r="W90" s="421"/>
      <c r="X90" s="504"/>
      <c r="Y90" s="150"/>
      <c r="Z90" s="151"/>
      <c r="AA90" s="152"/>
      <c r="AB90" s="548" t="s">
        <v>11</v>
      </c>
      <c r="AC90" s="549"/>
      <c r="AD90" s="550"/>
      <c r="AE90" s="232" t="s">
        <v>303</v>
      </c>
      <c r="AF90" s="232"/>
      <c r="AG90" s="232"/>
      <c r="AH90" s="232"/>
      <c r="AI90" s="232" t="s">
        <v>325</v>
      </c>
      <c r="AJ90" s="232"/>
      <c r="AK90" s="232"/>
      <c r="AL90" s="232"/>
      <c r="AM90" s="232" t="s">
        <v>422</v>
      </c>
      <c r="AN90" s="232"/>
      <c r="AO90" s="232"/>
      <c r="AP90" s="232"/>
      <c r="AQ90" s="143" t="s">
        <v>184</v>
      </c>
      <c r="AR90" s="118"/>
      <c r="AS90" s="118"/>
      <c r="AT90" s="119"/>
      <c r="AU90" s="524" t="s">
        <v>133</v>
      </c>
      <c r="AV90" s="524"/>
      <c r="AW90" s="524"/>
      <c r="AX90" s="525"/>
      <c r="AY90">
        <f>COUNTA($G$92)</f>
        <v>0</v>
      </c>
    </row>
    <row r="91" spans="1:60" ht="18.75" hidden="1" customHeight="1" x14ac:dyDescent="0.15">
      <c r="A91" s="854"/>
      <c r="B91" s="416"/>
      <c r="C91" s="416"/>
      <c r="D91" s="416"/>
      <c r="E91" s="416"/>
      <c r="F91" s="417"/>
      <c r="G91" s="405"/>
      <c r="H91" s="384"/>
      <c r="I91" s="384"/>
      <c r="J91" s="384"/>
      <c r="K91" s="384"/>
      <c r="L91" s="384"/>
      <c r="M91" s="384"/>
      <c r="N91" s="384"/>
      <c r="O91" s="406"/>
      <c r="P91" s="423"/>
      <c r="Q91" s="384"/>
      <c r="R91" s="384"/>
      <c r="S91" s="384"/>
      <c r="T91" s="384"/>
      <c r="U91" s="384"/>
      <c r="V91" s="384"/>
      <c r="W91" s="384"/>
      <c r="X91" s="406"/>
      <c r="Y91" s="150"/>
      <c r="Z91" s="151"/>
      <c r="AA91" s="152"/>
      <c r="AB91" s="399"/>
      <c r="AC91" s="400"/>
      <c r="AD91" s="401"/>
      <c r="AE91" s="232"/>
      <c r="AF91" s="232"/>
      <c r="AG91" s="232"/>
      <c r="AH91" s="232"/>
      <c r="AI91" s="232"/>
      <c r="AJ91" s="232"/>
      <c r="AK91" s="232"/>
      <c r="AL91" s="232"/>
      <c r="AM91" s="232"/>
      <c r="AN91" s="232"/>
      <c r="AO91" s="232"/>
      <c r="AP91" s="232"/>
      <c r="AQ91" s="184"/>
      <c r="AR91" s="185"/>
      <c r="AS91" s="121" t="s">
        <v>185</v>
      </c>
      <c r="AT91" s="122"/>
      <c r="AU91" s="185"/>
      <c r="AV91" s="185"/>
      <c r="AW91" s="384" t="s">
        <v>175</v>
      </c>
      <c r="AX91" s="385"/>
      <c r="AY91">
        <f>$AY$90</f>
        <v>0</v>
      </c>
      <c r="AZ91" s="10"/>
      <c r="BA91" s="10"/>
      <c r="BB91" s="10"/>
      <c r="BC91" s="10"/>
    </row>
    <row r="92" spans="1:60" ht="23.25" hidden="1" customHeight="1" x14ac:dyDescent="0.15">
      <c r="A92" s="854"/>
      <c r="B92" s="416"/>
      <c r="C92" s="416"/>
      <c r="D92" s="416"/>
      <c r="E92" s="416"/>
      <c r="F92" s="417"/>
      <c r="G92" s="92"/>
      <c r="H92" s="93"/>
      <c r="I92" s="93"/>
      <c r="J92" s="93"/>
      <c r="K92" s="93"/>
      <c r="L92" s="93"/>
      <c r="M92" s="93"/>
      <c r="N92" s="93"/>
      <c r="O92" s="94"/>
      <c r="P92" s="93"/>
      <c r="Q92" s="505"/>
      <c r="R92" s="505"/>
      <c r="S92" s="505"/>
      <c r="T92" s="505"/>
      <c r="U92" s="505"/>
      <c r="V92" s="505"/>
      <c r="W92" s="505"/>
      <c r="X92" s="506"/>
      <c r="Y92" s="552" t="s">
        <v>61</v>
      </c>
      <c r="Z92" s="553"/>
      <c r="AA92" s="554"/>
      <c r="AB92" s="452"/>
      <c r="AC92" s="452"/>
      <c r="AD92" s="452"/>
      <c r="AE92" s="203"/>
      <c r="AF92" s="204"/>
      <c r="AG92" s="204"/>
      <c r="AH92" s="204"/>
      <c r="AI92" s="203"/>
      <c r="AJ92" s="204"/>
      <c r="AK92" s="204"/>
      <c r="AL92" s="204"/>
      <c r="AM92" s="203"/>
      <c r="AN92" s="204"/>
      <c r="AO92" s="204"/>
      <c r="AP92" s="204"/>
      <c r="AQ92" s="306"/>
      <c r="AR92" s="193"/>
      <c r="AS92" s="193"/>
      <c r="AT92" s="30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16"/>
      <c r="C93" s="416"/>
      <c r="D93" s="416"/>
      <c r="E93" s="416"/>
      <c r="F93" s="417"/>
      <c r="G93" s="95"/>
      <c r="H93" s="96"/>
      <c r="I93" s="96"/>
      <c r="J93" s="96"/>
      <c r="K93" s="96"/>
      <c r="L93" s="96"/>
      <c r="M93" s="96"/>
      <c r="N93" s="96"/>
      <c r="O93" s="97"/>
      <c r="P93" s="507"/>
      <c r="Q93" s="507"/>
      <c r="R93" s="507"/>
      <c r="S93" s="507"/>
      <c r="T93" s="507"/>
      <c r="U93" s="507"/>
      <c r="V93" s="507"/>
      <c r="W93" s="507"/>
      <c r="X93" s="508"/>
      <c r="Y93" s="449" t="s">
        <v>53</v>
      </c>
      <c r="Z93" s="450"/>
      <c r="AA93" s="451"/>
      <c r="AB93" s="514"/>
      <c r="AC93" s="514"/>
      <c r="AD93" s="514"/>
      <c r="AE93" s="203"/>
      <c r="AF93" s="204"/>
      <c r="AG93" s="204"/>
      <c r="AH93" s="204"/>
      <c r="AI93" s="203"/>
      <c r="AJ93" s="204"/>
      <c r="AK93" s="204"/>
      <c r="AL93" s="204"/>
      <c r="AM93" s="203"/>
      <c r="AN93" s="204"/>
      <c r="AO93" s="204"/>
      <c r="AP93" s="204"/>
      <c r="AQ93" s="306"/>
      <c r="AR93" s="193"/>
      <c r="AS93" s="193"/>
      <c r="AT93" s="307"/>
      <c r="AU93" s="204"/>
      <c r="AV93" s="204"/>
      <c r="AW93" s="204"/>
      <c r="AX93" s="206"/>
      <c r="AY93">
        <f t="shared" si="11"/>
        <v>0</v>
      </c>
    </row>
    <row r="94" spans="1:60" ht="23.25" hidden="1" customHeight="1" x14ac:dyDescent="0.15">
      <c r="A94" s="854"/>
      <c r="B94" s="520"/>
      <c r="C94" s="520"/>
      <c r="D94" s="520"/>
      <c r="E94" s="520"/>
      <c r="F94" s="521"/>
      <c r="G94" s="98"/>
      <c r="H94" s="99"/>
      <c r="I94" s="99"/>
      <c r="J94" s="99"/>
      <c r="K94" s="99"/>
      <c r="L94" s="99"/>
      <c r="M94" s="99"/>
      <c r="N94" s="99"/>
      <c r="O94" s="100"/>
      <c r="P94" s="162"/>
      <c r="Q94" s="162"/>
      <c r="R94" s="162"/>
      <c r="S94" s="162"/>
      <c r="T94" s="162"/>
      <c r="U94" s="162"/>
      <c r="V94" s="162"/>
      <c r="W94" s="162"/>
      <c r="X94" s="551"/>
      <c r="Y94" s="449" t="s">
        <v>13</v>
      </c>
      <c r="Z94" s="450"/>
      <c r="AA94" s="451"/>
      <c r="AB94" s="584" t="s">
        <v>14</v>
      </c>
      <c r="AC94" s="584"/>
      <c r="AD94" s="584"/>
      <c r="AE94" s="210"/>
      <c r="AF94" s="211"/>
      <c r="AG94" s="211"/>
      <c r="AH94" s="211"/>
      <c r="AI94" s="210"/>
      <c r="AJ94" s="211"/>
      <c r="AK94" s="211"/>
      <c r="AL94" s="211"/>
      <c r="AM94" s="210"/>
      <c r="AN94" s="211"/>
      <c r="AO94" s="211"/>
      <c r="AP94" s="211"/>
      <c r="AQ94" s="306"/>
      <c r="AR94" s="193"/>
      <c r="AS94" s="193"/>
      <c r="AT94" s="307"/>
      <c r="AU94" s="204"/>
      <c r="AV94" s="204"/>
      <c r="AW94" s="204"/>
      <c r="AX94" s="206"/>
      <c r="AY94">
        <f t="shared" si="11"/>
        <v>0</v>
      </c>
      <c r="AZ94" s="10"/>
      <c r="BA94" s="10"/>
      <c r="BB94" s="10"/>
      <c r="BC94" s="10"/>
    </row>
    <row r="95" spans="1:60" ht="18.75" hidden="1" customHeight="1" x14ac:dyDescent="0.15">
      <c r="A95" s="854"/>
      <c r="B95" s="416" t="s">
        <v>144</v>
      </c>
      <c r="C95" s="416"/>
      <c r="D95" s="416"/>
      <c r="E95" s="416"/>
      <c r="F95" s="417"/>
      <c r="G95" s="503" t="s">
        <v>60</v>
      </c>
      <c r="H95" s="421"/>
      <c r="I95" s="421"/>
      <c r="J95" s="421"/>
      <c r="K95" s="421"/>
      <c r="L95" s="421"/>
      <c r="M95" s="421"/>
      <c r="N95" s="421"/>
      <c r="O95" s="504"/>
      <c r="P95" s="420" t="s">
        <v>62</v>
      </c>
      <c r="Q95" s="421"/>
      <c r="R95" s="421"/>
      <c r="S95" s="421"/>
      <c r="T95" s="421"/>
      <c r="U95" s="421"/>
      <c r="V95" s="421"/>
      <c r="W95" s="421"/>
      <c r="X95" s="504"/>
      <c r="Y95" s="150"/>
      <c r="Z95" s="151"/>
      <c r="AA95" s="152"/>
      <c r="AB95" s="548" t="s">
        <v>11</v>
      </c>
      <c r="AC95" s="549"/>
      <c r="AD95" s="550"/>
      <c r="AE95" s="232" t="s">
        <v>303</v>
      </c>
      <c r="AF95" s="232"/>
      <c r="AG95" s="232"/>
      <c r="AH95" s="232"/>
      <c r="AI95" s="232" t="s">
        <v>325</v>
      </c>
      <c r="AJ95" s="232"/>
      <c r="AK95" s="232"/>
      <c r="AL95" s="232"/>
      <c r="AM95" s="232" t="s">
        <v>422</v>
      </c>
      <c r="AN95" s="232"/>
      <c r="AO95" s="232"/>
      <c r="AP95" s="232"/>
      <c r="AQ95" s="143" t="s">
        <v>184</v>
      </c>
      <c r="AR95" s="118"/>
      <c r="AS95" s="118"/>
      <c r="AT95" s="119"/>
      <c r="AU95" s="524" t="s">
        <v>133</v>
      </c>
      <c r="AV95" s="524"/>
      <c r="AW95" s="524"/>
      <c r="AX95" s="525"/>
      <c r="AY95">
        <f>COUNTA($G$97)</f>
        <v>0</v>
      </c>
      <c r="AZ95" s="10"/>
      <c r="BA95" s="10"/>
      <c r="BB95" s="10"/>
      <c r="BC95" s="10"/>
      <c r="BD95" s="10"/>
      <c r="BE95" s="10"/>
      <c r="BF95" s="10"/>
      <c r="BG95" s="10"/>
      <c r="BH95" s="10"/>
    </row>
    <row r="96" spans="1:60" ht="18.75" hidden="1" customHeight="1" x14ac:dyDescent="0.15">
      <c r="A96" s="854"/>
      <c r="B96" s="416"/>
      <c r="C96" s="416"/>
      <c r="D96" s="416"/>
      <c r="E96" s="416"/>
      <c r="F96" s="417"/>
      <c r="G96" s="405"/>
      <c r="H96" s="384"/>
      <c r="I96" s="384"/>
      <c r="J96" s="384"/>
      <c r="K96" s="384"/>
      <c r="L96" s="384"/>
      <c r="M96" s="384"/>
      <c r="N96" s="384"/>
      <c r="O96" s="406"/>
      <c r="P96" s="423"/>
      <c r="Q96" s="384"/>
      <c r="R96" s="384"/>
      <c r="S96" s="384"/>
      <c r="T96" s="384"/>
      <c r="U96" s="384"/>
      <c r="V96" s="384"/>
      <c r="W96" s="384"/>
      <c r="X96" s="406"/>
      <c r="Y96" s="150"/>
      <c r="Z96" s="151"/>
      <c r="AA96" s="152"/>
      <c r="AB96" s="399"/>
      <c r="AC96" s="400"/>
      <c r="AD96" s="401"/>
      <c r="AE96" s="232"/>
      <c r="AF96" s="232"/>
      <c r="AG96" s="232"/>
      <c r="AH96" s="232"/>
      <c r="AI96" s="232"/>
      <c r="AJ96" s="232"/>
      <c r="AK96" s="232"/>
      <c r="AL96" s="232"/>
      <c r="AM96" s="232"/>
      <c r="AN96" s="232"/>
      <c r="AO96" s="232"/>
      <c r="AP96" s="232"/>
      <c r="AQ96" s="184"/>
      <c r="AR96" s="185"/>
      <c r="AS96" s="121" t="s">
        <v>185</v>
      </c>
      <c r="AT96" s="122"/>
      <c r="AU96" s="185"/>
      <c r="AV96" s="185"/>
      <c r="AW96" s="384" t="s">
        <v>175</v>
      </c>
      <c r="AX96" s="385"/>
      <c r="AY96">
        <f>$AY$95</f>
        <v>0</v>
      </c>
    </row>
    <row r="97" spans="1:60" ht="23.25" hidden="1" customHeight="1" x14ac:dyDescent="0.15">
      <c r="A97" s="854"/>
      <c r="B97" s="416"/>
      <c r="C97" s="416"/>
      <c r="D97" s="416"/>
      <c r="E97" s="416"/>
      <c r="F97" s="417"/>
      <c r="G97" s="92"/>
      <c r="H97" s="93"/>
      <c r="I97" s="93"/>
      <c r="J97" s="93"/>
      <c r="K97" s="93"/>
      <c r="L97" s="93"/>
      <c r="M97" s="93"/>
      <c r="N97" s="93"/>
      <c r="O97" s="94"/>
      <c r="P97" s="93"/>
      <c r="Q97" s="505"/>
      <c r="R97" s="505"/>
      <c r="S97" s="505"/>
      <c r="T97" s="505"/>
      <c r="U97" s="505"/>
      <c r="V97" s="505"/>
      <c r="W97" s="505"/>
      <c r="X97" s="506"/>
      <c r="Y97" s="552" t="s">
        <v>61</v>
      </c>
      <c r="Z97" s="553"/>
      <c r="AA97" s="554"/>
      <c r="AB97" s="459"/>
      <c r="AC97" s="460"/>
      <c r="AD97" s="461"/>
      <c r="AE97" s="203"/>
      <c r="AF97" s="204"/>
      <c r="AG97" s="204"/>
      <c r="AH97" s="205"/>
      <c r="AI97" s="203"/>
      <c r="AJ97" s="204"/>
      <c r="AK97" s="204"/>
      <c r="AL97" s="205"/>
      <c r="AM97" s="203"/>
      <c r="AN97" s="204"/>
      <c r="AO97" s="204"/>
      <c r="AP97" s="204"/>
      <c r="AQ97" s="306"/>
      <c r="AR97" s="193"/>
      <c r="AS97" s="193"/>
      <c r="AT97" s="307"/>
      <c r="AU97" s="204"/>
      <c r="AV97" s="204"/>
      <c r="AW97" s="204"/>
      <c r="AX97" s="206"/>
      <c r="AY97">
        <f t="shared" ref="AY97:AY99" si="12">$AY$95</f>
        <v>0</v>
      </c>
      <c r="AZ97" s="10"/>
      <c r="BA97" s="10"/>
      <c r="BB97" s="10"/>
      <c r="BC97" s="10"/>
    </row>
    <row r="98" spans="1:60" ht="23.25" hidden="1" customHeight="1" x14ac:dyDescent="0.15">
      <c r="A98" s="854"/>
      <c r="B98" s="416"/>
      <c r="C98" s="416"/>
      <c r="D98" s="416"/>
      <c r="E98" s="416"/>
      <c r="F98" s="417"/>
      <c r="G98" s="95"/>
      <c r="H98" s="96"/>
      <c r="I98" s="96"/>
      <c r="J98" s="96"/>
      <c r="K98" s="96"/>
      <c r="L98" s="96"/>
      <c r="M98" s="96"/>
      <c r="N98" s="96"/>
      <c r="O98" s="97"/>
      <c r="P98" s="507"/>
      <c r="Q98" s="507"/>
      <c r="R98" s="507"/>
      <c r="S98" s="507"/>
      <c r="T98" s="507"/>
      <c r="U98" s="507"/>
      <c r="V98" s="507"/>
      <c r="W98" s="507"/>
      <c r="X98" s="508"/>
      <c r="Y98" s="449" t="s">
        <v>53</v>
      </c>
      <c r="Z98" s="450"/>
      <c r="AA98" s="451"/>
      <c r="AB98" s="453"/>
      <c r="AC98" s="454"/>
      <c r="AD98" s="455"/>
      <c r="AE98" s="203"/>
      <c r="AF98" s="204"/>
      <c r="AG98" s="204"/>
      <c r="AH98" s="205"/>
      <c r="AI98" s="203"/>
      <c r="AJ98" s="204"/>
      <c r="AK98" s="204"/>
      <c r="AL98" s="205"/>
      <c r="AM98" s="203"/>
      <c r="AN98" s="204"/>
      <c r="AO98" s="204"/>
      <c r="AP98" s="204"/>
      <c r="AQ98" s="306"/>
      <c r="AR98" s="193"/>
      <c r="AS98" s="193"/>
      <c r="AT98" s="307"/>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18"/>
      <c r="C99" s="418"/>
      <c r="D99" s="418"/>
      <c r="E99" s="418"/>
      <c r="F99" s="419"/>
      <c r="G99" s="571"/>
      <c r="H99" s="201"/>
      <c r="I99" s="201"/>
      <c r="J99" s="201"/>
      <c r="K99" s="201"/>
      <c r="L99" s="201"/>
      <c r="M99" s="201"/>
      <c r="N99" s="201"/>
      <c r="O99" s="572"/>
      <c r="P99" s="509"/>
      <c r="Q99" s="509"/>
      <c r="R99" s="509"/>
      <c r="S99" s="509"/>
      <c r="T99" s="509"/>
      <c r="U99" s="509"/>
      <c r="V99" s="509"/>
      <c r="W99" s="509"/>
      <c r="X99" s="510"/>
      <c r="Y99" s="884" t="s">
        <v>13</v>
      </c>
      <c r="Z99" s="885"/>
      <c r="AA99" s="886"/>
      <c r="AB99" s="881" t="s">
        <v>14</v>
      </c>
      <c r="AC99" s="882"/>
      <c r="AD99" s="883"/>
      <c r="AE99" s="511"/>
      <c r="AF99" s="512"/>
      <c r="AG99" s="512"/>
      <c r="AH99" s="513"/>
      <c r="AI99" s="511"/>
      <c r="AJ99" s="512"/>
      <c r="AK99" s="512"/>
      <c r="AL99" s="513"/>
      <c r="AM99" s="511"/>
      <c r="AN99" s="512"/>
      <c r="AO99" s="512"/>
      <c r="AP99" s="512"/>
      <c r="AQ99" s="526"/>
      <c r="AR99" s="527"/>
      <c r="AS99" s="527"/>
      <c r="AT99" s="528"/>
      <c r="AU99" s="512"/>
      <c r="AV99" s="512"/>
      <c r="AW99" s="512"/>
      <c r="AX99" s="529"/>
      <c r="AY99">
        <f t="shared" si="12"/>
        <v>0</v>
      </c>
    </row>
    <row r="100" spans="1:60" ht="31.5" customHeight="1" x14ac:dyDescent="0.15">
      <c r="A100" s="492" t="s">
        <v>267</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3"/>
      <c r="Z100" s="844"/>
      <c r="AA100" s="845"/>
      <c r="AB100" s="472" t="s">
        <v>11</v>
      </c>
      <c r="AC100" s="472"/>
      <c r="AD100" s="472"/>
      <c r="AE100" s="530" t="s">
        <v>303</v>
      </c>
      <c r="AF100" s="531"/>
      <c r="AG100" s="531"/>
      <c r="AH100" s="532"/>
      <c r="AI100" s="530" t="s">
        <v>325</v>
      </c>
      <c r="AJ100" s="531"/>
      <c r="AK100" s="531"/>
      <c r="AL100" s="532"/>
      <c r="AM100" s="530" t="s">
        <v>422</v>
      </c>
      <c r="AN100" s="531"/>
      <c r="AO100" s="531"/>
      <c r="AP100" s="532"/>
      <c r="AQ100" s="302" t="s">
        <v>330</v>
      </c>
      <c r="AR100" s="303"/>
      <c r="AS100" s="303"/>
      <c r="AT100" s="304"/>
      <c r="AU100" s="302" t="s">
        <v>454</v>
      </c>
      <c r="AV100" s="303"/>
      <c r="AW100" s="303"/>
      <c r="AX100" s="305"/>
    </row>
    <row r="101" spans="1:60" ht="23.25" customHeight="1" x14ac:dyDescent="0.15">
      <c r="A101" s="410"/>
      <c r="B101" s="411"/>
      <c r="C101" s="411"/>
      <c r="D101" s="411"/>
      <c r="E101" s="411"/>
      <c r="F101" s="412"/>
      <c r="G101" s="93" t="s">
        <v>641</v>
      </c>
      <c r="H101" s="93"/>
      <c r="I101" s="93"/>
      <c r="J101" s="93"/>
      <c r="K101" s="93"/>
      <c r="L101" s="93"/>
      <c r="M101" s="93"/>
      <c r="N101" s="93"/>
      <c r="O101" s="93"/>
      <c r="P101" s="93"/>
      <c r="Q101" s="93"/>
      <c r="R101" s="93"/>
      <c r="S101" s="93"/>
      <c r="T101" s="93"/>
      <c r="U101" s="93"/>
      <c r="V101" s="93"/>
      <c r="W101" s="93"/>
      <c r="X101" s="94"/>
      <c r="Y101" s="533" t="s">
        <v>54</v>
      </c>
      <c r="Z101" s="534"/>
      <c r="AA101" s="535"/>
      <c r="AB101" s="452" t="s">
        <v>642</v>
      </c>
      <c r="AC101" s="452"/>
      <c r="AD101" s="452"/>
      <c r="AE101" s="267">
        <v>406</v>
      </c>
      <c r="AF101" s="267"/>
      <c r="AG101" s="267"/>
      <c r="AH101" s="267"/>
      <c r="AI101" s="267">
        <v>313</v>
      </c>
      <c r="AJ101" s="267"/>
      <c r="AK101" s="267"/>
      <c r="AL101" s="267"/>
      <c r="AM101" s="267">
        <v>460</v>
      </c>
      <c r="AN101" s="267"/>
      <c r="AO101" s="267"/>
      <c r="AP101" s="267"/>
      <c r="AQ101" s="306" t="s">
        <v>631</v>
      </c>
      <c r="AR101" s="193"/>
      <c r="AS101" s="193"/>
      <c r="AT101" s="307"/>
      <c r="AU101" s="306" t="s">
        <v>631</v>
      </c>
      <c r="AV101" s="193"/>
      <c r="AW101" s="193"/>
      <c r="AX101" s="307"/>
    </row>
    <row r="102" spans="1:60" ht="23.25" customHeight="1" x14ac:dyDescent="0.15">
      <c r="A102" s="413"/>
      <c r="B102" s="414"/>
      <c r="C102" s="414"/>
      <c r="D102" s="414"/>
      <c r="E102" s="414"/>
      <c r="F102" s="415"/>
      <c r="G102" s="99"/>
      <c r="H102" s="99"/>
      <c r="I102" s="99"/>
      <c r="J102" s="99"/>
      <c r="K102" s="99"/>
      <c r="L102" s="99"/>
      <c r="M102" s="99"/>
      <c r="N102" s="99"/>
      <c r="O102" s="99"/>
      <c r="P102" s="99"/>
      <c r="Q102" s="99"/>
      <c r="R102" s="99"/>
      <c r="S102" s="99"/>
      <c r="T102" s="99"/>
      <c r="U102" s="99"/>
      <c r="V102" s="99"/>
      <c r="W102" s="99"/>
      <c r="X102" s="100"/>
      <c r="Y102" s="435" t="s">
        <v>55</v>
      </c>
      <c r="Z102" s="436"/>
      <c r="AA102" s="437"/>
      <c r="AB102" s="452" t="s">
        <v>642</v>
      </c>
      <c r="AC102" s="452"/>
      <c r="AD102" s="452"/>
      <c r="AE102" s="267">
        <v>495</v>
      </c>
      <c r="AF102" s="267"/>
      <c r="AG102" s="267"/>
      <c r="AH102" s="267"/>
      <c r="AI102" s="267">
        <v>443</v>
      </c>
      <c r="AJ102" s="267"/>
      <c r="AK102" s="267"/>
      <c r="AL102" s="267"/>
      <c r="AM102" s="267">
        <v>600</v>
      </c>
      <c r="AN102" s="267"/>
      <c r="AO102" s="267"/>
      <c r="AP102" s="267"/>
      <c r="AQ102" s="267">
        <v>737</v>
      </c>
      <c r="AR102" s="267"/>
      <c r="AS102" s="267"/>
      <c r="AT102" s="267"/>
      <c r="AU102" s="306" t="s">
        <v>631</v>
      </c>
      <c r="AV102" s="193"/>
      <c r="AW102" s="193"/>
      <c r="AX102" s="307"/>
    </row>
    <row r="103" spans="1:60" ht="31.5" hidden="1" customHeight="1" x14ac:dyDescent="0.15">
      <c r="A103" s="407" t="s">
        <v>267</v>
      </c>
      <c r="B103" s="408"/>
      <c r="C103" s="408"/>
      <c r="D103" s="408"/>
      <c r="E103" s="408"/>
      <c r="F103" s="409"/>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38" t="s">
        <v>11</v>
      </c>
      <c r="AC103" s="433"/>
      <c r="AD103" s="434"/>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454</v>
      </c>
      <c r="AV103" s="265"/>
      <c r="AW103" s="265"/>
      <c r="AX103" s="266"/>
      <c r="AY103">
        <f>COUNTA($G$104)</f>
        <v>0</v>
      </c>
    </row>
    <row r="104" spans="1:60" ht="23.25" hidden="1" customHeight="1" x14ac:dyDescent="0.15">
      <c r="A104" s="410"/>
      <c r="B104" s="411"/>
      <c r="C104" s="411"/>
      <c r="D104" s="411"/>
      <c r="E104" s="411"/>
      <c r="F104" s="412"/>
      <c r="G104" s="93"/>
      <c r="H104" s="93"/>
      <c r="I104" s="93"/>
      <c r="J104" s="93"/>
      <c r="K104" s="93"/>
      <c r="L104" s="93"/>
      <c r="M104" s="93"/>
      <c r="N104" s="93"/>
      <c r="O104" s="93"/>
      <c r="P104" s="93"/>
      <c r="Q104" s="93"/>
      <c r="R104" s="93"/>
      <c r="S104" s="93"/>
      <c r="T104" s="93"/>
      <c r="U104" s="93"/>
      <c r="V104" s="93"/>
      <c r="W104" s="93"/>
      <c r="X104" s="94"/>
      <c r="Y104" s="456" t="s">
        <v>54</v>
      </c>
      <c r="Z104" s="457"/>
      <c r="AA104" s="458"/>
      <c r="AB104" s="536"/>
      <c r="AC104" s="537"/>
      <c r="AD104" s="538"/>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3"/>
      <c r="B105" s="414"/>
      <c r="C105" s="414"/>
      <c r="D105" s="414"/>
      <c r="E105" s="414"/>
      <c r="F105" s="415"/>
      <c r="G105" s="99"/>
      <c r="H105" s="99"/>
      <c r="I105" s="99"/>
      <c r="J105" s="99"/>
      <c r="K105" s="99"/>
      <c r="L105" s="99"/>
      <c r="M105" s="99"/>
      <c r="N105" s="99"/>
      <c r="O105" s="99"/>
      <c r="P105" s="99"/>
      <c r="Q105" s="99"/>
      <c r="R105" s="99"/>
      <c r="S105" s="99"/>
      <c r="T105" s="99"/>
      <c r="U105" s="99"/>
      <c r="V105" s="99"/>
      <c r="W105" s="99"/>
      <c r="X105" s="100"/>
      <c r="Y105" s="435" t="s">
        <v>55</v>
      </c>
      <c r="Z105" s="539"/>
      <c r="AA105" s="540"/>
      <c r="AB105" s="459"/>
      <c r="AC105" s="460"/>
      <c r="AD105" s="461"/>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7" t="s">
        <v>267</v>
      </c>
      <c r="B106" s="408"/>
      <c r="C106" s="408"/>
      <c r="D106" s="408"/>
      <c r="E106" s="408"/>
      <c r="F106" s="409"/>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38" t="s">
        <v>11</v>
      </c>
      <c r="AC106" s="433"/>
      <c r="AD106" s="434"/>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454</v>
      </c>
      <c r="AV106" s="265"/>
      <c r="AW106" s="265"/>
      <c r="AX106" s="266"/>
      <c r="AY106">
        <f>COUNTA($G$107)</f>
        <v>0</v>
      </c>
    </row>
    <row r="107" spans="1:60" ht="23.25" hidden="1" customHeight="1" x14ac:dyDescent="0.15">
      <c r="A107" s="410"/>
      <c r="B107" s="411"/>
      <c r="C107" s="411"/>
      <c r="D107" s="411"/>
      <c r="E107" s="411"/>
      <c r="F107" s="412"/>
      <c r="G107" s="93"/>
      <c r="H107" s="93"/>
      <c r="I107" s="93"/>
      <c r="J107" s="93"/>
      <c r="K107" s="93"/>
      <c r="L107" s="93"/>
      <c r="M107" s="93"/>
      <c r="N107" s="93"/>
      <c r="O107" s="93"/>
      <c r="P107" s="93"/>
      <c r="Q107" s="93"/>
      <c r="R107" s="93"/>
      <c r="S107" s="93"/>
      <c r="T107" s="93"/>
      <c r="U107" s="93"/>
      <c r="V107" s="93"/>
      <c r="W107" s="93"/>
      <c r="X107" s="94"/>
      <c r="Y107" s="456" t="s">
        <v>54</v>
      </c>
      <c r="Z107" s="457"/>
      <c r="AA107" s="458"/>
      <c r="AB107" s="536"/>
      <c r="AC107" s="537"/>
      <c r="AD107" s="538"/>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3"/>
      <c r="B108" s="414"/>
      <c r="C108" s="414"/>
      <c r="D108" s="414"/>
      <c r="E108" s="414"/>
      <c r="F108" s="415"/>
      <c r="G108" s="99"/>
      <c r="H108" s="99"/>
      <c r="I108" s="99"/>
      <c r="J108" s="99"/>
      <c r="K108" s="99"/>
      <c r="L108" s="99"/>
      <c r="M108" s="99"/>
      <c r="N108" s="99"/>
      <c r="O108" s="99"/>
      <c r="P108" s="99"/>
      <c r="Q108" s="99"/>
      <c r="R108" s="99"/>
      <c r="S108" s="99"/>
      <c r="T108" s="99"/>
      <c r="U108" s="99"/>
      <c r="V108" s="99"/>
      <c r="W108" s="99"/>
      <c r="X108" s="100"/>
      <c r="Y108" s="435" t="s">
        <v>55</v>
      </c>
      <c r="Z108" s="539"/>
      <c r="AA108" s="540"/>
      <c r="AB108" s="459"/>
      <c r="AC108" s="460"/>
      <c r="AD108" s="461"/>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7" t="s">
        <v>267</v>
      </c>
      <c r="B109" s="408"/>
      <c r="C109" s="408"/>
      <c r="D109" s="408"/>
      <c r="E109" s="408"/>
      <c r="F109" s="409"/>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38" t="s">
        <v>11</v>
      </c>
      <c r="AC109" s="433"/>
      <c r="AD109" s="434"/>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454</v>
      </c>
      <c r="AV109" s="265"/>
      <c r="AW109" s="265"/>
      <c r="AX109" s="266"/>
      <c r="AY109">
        <f>COUNTA($G$110)</f>
        <v>0</v>
      </c>
    </row>
    <row r="110" spans="1:60" ht="23.25" hidden="1" customHeight="1" x14ac:dyDescent="0.15">
      <c r="A110" s="410"/>
      <c r="B110" s="411"/>
      <c r="C110" s="411"/>
      <c r="D110" s="411"/>
      <c r="E110" s="411"/>
      <c r="F110" s="412"/>
      <c r="G110" s="93"/>
      <c r="H110" s="93"/>
      <c r="I110" s="93"/>
      <c r="J110" s="93"/>
      <c r="K110" s="93"/>
      <c r="L110" s="93"/>
      <c r="M110" s="93"/>
      <c r="N110" s="93"/>
      <c r="O110" s="93"/>
      <c r="P110" s="93"/>
      <c r="Q110" s="93"/>
      <c r="R110" s="93"/>
      <c r="S110" s="93"/>
      <c r="T110" s="93"/>
      <c r="U110" s="93"/>
      <c r="V110" s="93"/>
      <c r="W110" s="93"/>
      <c r="X110" s="94"/>
      <c r="Y110" s="456" t="s">
        <v>54</v>
      </c>
      <c r="Z110" s="457"/>
      <c r="AA110" s="458"/>
      <c r="AB110" s="536"/>
      <c r="AC110" s="537"/>
      <c r="AD110" s="538"/>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3"/>
      <c r="B111" s="414"/>
      <c r="C111" s="414"/>
      <c r="D111" s="414"/>
      <c r="E111" s="414"/>
      <c r="F111" s="415"/>
      <c r="G111" s="99"/>
      <c r="H111" s="99"/>
      <c r="I111" s="99"/>
      <c r="J111" s="99"/>
      <c r="K111" s="99"/>
      <c r="L111" s="99"/>
      <c r="M111" s="99"/>
      <c r="N111" s="99"/>
      <c r="O111" s="99"/>
      <c r="P111" s="99"/>
      <c r="Q111" s="99"/>
      <c r="R111" s="99"/>
      <c r="S111" s="99"/>
      <c r="T111" s="99"/>
      <c r="U111" s="99"/>
      <c r="V111" s="99"/>
      <c r="W111" s="99"/>
      <c r="X111" s="100"/>
      <c r="Y111" s="435" t="s">
        <v>55</v>
      </c>
      <c r="Z111" s="539"/>
      <c r="AA111" s="540"/>
      <c r="AB111" s="459"/>
      <c r="AC111" s="460"/>
      <c r="AD111" s="461"/>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7" t="s">
        <v>267</v>
      </c>
      <c r="B112" s="408"/>
      <c r="C112" s="408"/>
      <c r="D112" s="408"/>
      <c r="E112" s="408"/>
      <c r="F112" s="409"/>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38" t="s">
        <v>11</v>
      </c>
      <c r="AC112" s="433"/>
      <c r="AD112" s="434"/>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454</v>
      </c>
      <c r="AV112" s="265"/>
      <c r="AW112" s="265"/>
      <c r="AX112" s="266"/>
      <c r="AY112">
        <f>COUNTA($G$113)</f>
        <v>0</v>
      </c>
    </row>
    <row r="113" spans="1:51" ht="23.25" hidden="1" customHeight="1" x14ac:dyDescent="0.15">
      <c r="A113" s="410"/>
      <c r="B113" s="411"/>
      <c r="C113" s="411"/>
      <c r="D113" s="411"/>
      <c r="E113" s="411"/>
      <c r="F113" s="412"/>
      <c r="G113" s="93"/>
      <c r="H113" s="93"/>
      <c r="I113" s="93"/>
      <c r="J113" s="93"/>
      <c r="K113" s="93"/>
      <c r="L113" s="93"/>
      <c r="M113" s="93"/>
      <c r="N113" s="93"/>
      <c r="O113" s="93"/>
      <c r="P113" s="93"/>
      <c r="Q113" s="93"/>
      <c r="R113" s="93"/>
      <c r="S113" s="93"/>
      <c r="T113" s="93"/>
      <c r="U113" s="93"/>
      <c r="V113" s="93"/>
      <c r="W113" s="93"/>
      <c r="X113" s="94"/>
      <c r="Y113" s="456" t="s">
        <v>54</v>
      </c>
      <c r="Z113" s="457"/>
      <c r="AA113" s="458"/>
      <c r="AB113" s="536"/>
      <c r="AC113" s="537"/>
      <c r="AD113" s="538"/>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3"/>
      <c r="B114" s="414"/>
      <c r="C114" s="414"/>
      <c r="D114" s="414"/>
      <c r="E114" s="414"/>
      <c r="F114" s="415"/>
      <c r="G114" s="99"/>
      <c r="H114" s="99"/>
      <c r="I114" s="99"/>
      <c r="J114" s="99"/>
      <c r="K114" s="99"/>
      <c r="L114" s="99"/>
      <c r="M114" s="99"/>
      <c r="N114" s="99"/>
      <c r="O114" s="99"/>
      <c r="P114" s="99"/>
      <c r="Q114" s="99"/>
      <c r="R114" s="99"/>
      <c r="S114" s="99"/>
      <c r="T114" s="99"/>
      <c r="U114" s="99"/>
      <c r="V114" s="99"/>
      <c r="W114" s="99"/>
      <c r="X114" s="100"/>
      <c r="Y114" s="435" t="s">
        <v>55</v>
      </c>
      <c r="Z114" s="539"/>
      <c r="AA114" s="540"/>
      <c r="AB114" s="459"/>
      <c r="AC114" s="460"/>
      <c r="AD114" s="461"/>
      <c r="AE114" s="541"/>
      <c r="AF114" s="541"/>
      <c r="AG114" s="541"/>
      <c r="AH114" s="541"/>
      <c r="AI114" s="541"/>
      <c r="AJ114" s="541"/>
      <c r="AK114" s="541"/>
      <c r="AL114" s="541"/>
      <c r="AM114" s="541"/>
      <c r="AN114" s="541"/>
      <c r="AO114" s="541"/>
      <c r="AP114" s="541"/>
      <c r="AQ114" s="203"/>
      <c r="AR114" s="204"/>
      <c r="AS114" s="204"/>
      <c r="AT114" s="205"/>
      <c r="AU114" s="203"/>
      <c r="AV114" s="204"/>
      <c r="AW114" s="204"/>
      <c r="AX114" s="206"/>
      <c r="AY114">
        <f>$AY$112</f>
        <v>0</v>
      </c>
    </row>
    <row r="115" spans="1:51" ht="23.25" customHeight="1" x14ac:dyDescent="0.15">
      <c r="A115" s="424" t="s">
        <v>15</v>
      </c>
      <c r="B115" s="425"/>
      <c r="C115" s="425"/>
      <c r="D115" s="425"/>
      <c r="E115" s="425"/>
      <c r="F115" s="426"/>
      <c r="G115" s="433" t="s">
        <v>16</v>
      </c>
      <c r="H115" s="433"/>
      <c r="I115" s="433"/>
      <c r="J115" s="433"/>
      <c r="K115" s="433"/>
      <c r="L115" s="433"/>
      <c r="M115" s="433"/>
      <c r="N115" s="433"/>
      <c r="O115" s="433"/>
      <c r="P115" s="433"/>
      <c r="Q115" s="433"/>
      <c r="R115" s="433"/>
      <c r="S115" s="433"/>
      <c r="T115" s="433"/>
      <c r="U115" s="433"/>
      <c r="V115" s="433"/>
      <c r="W115" s="433"/>
      <c r="X115" s="434"/>
      <c r="Y115" s="544"/>
      <c r="Z115" s="545"/>
      <c r="AA115" s="546"/>
      <c r="AB115" s="438" t="s">
        <v>11</v>
      </c>
      <c r="AC115" s="433"/>
      <c r="AD115" s="434"/>
      <c r="AE115" s="232" t="s">
        <v>303</v>
      </c>
      <c r="AF115" s="232"/>
      <c r="AG115" s="232"/>
      <c r="AH115" s="232"/>
      <c r="AI115" s="232" t="s">
        <v>325</v>
      </c>
      <c r="AJ115" s="232"/>
      <c r="AK115" s="232"/>
      <c r="AL115" s="232"/>
      <c r="AM115" s="232" t="s">
        <v>422</v>
      </c>
      <c r="AN115" s="232"/>
      <c r="AO115" s="232"/>
      <c r="AP115" s="232"/>
      <c r="AQ115" s="581" t="s">
        <v>455</v>
      </c>
      <c r="AR115" s="582"/>
      <c r="AS115" s="582"/>
      <c r="AT115" s="582"/>
      <c r="AU115" s="582"/>
      <c r="AV115" s="582"/>
      <c r="AW115" s="582"/>
      <c r="AX115" s="583"/>
    </row>
    <row r="116" spans="1:51" ht="23.25" customHeight="1" x14ac:dyDescent="0.15">
      <c r="A116" s="427"/>
      <c r="B116" s="428"/>
      <c r="C116" s="428"/>
      <c r="D116" s="428"/>
      <c r="E116" s="428"/>
      <c r="F116" s="429"/>
      <c r="G116" s="379" t="s">
        <v>643</v>
      </c>
      <c r="H116" s="379"/>
      <c r="I116" s="379"/>
      <c r="J116" s="379"/>
      <c r="K116" s="379"/>
      <c r="L116" s="379"/>
      <c r="M116" s="379"/>
      <c r="N116" s="379"/>
      <c r="O116" s="379"/>
      <c r="P116" s="379"/>
      <c r="Q116" s="379"/>
      <c r="R116" s="379"/>
      <c r="S116" s="379"/>
      <c r="T116" s="379"/>
      <c r="U116" s="379"/>
      <c r="V116" s="379"/>
      <c r="W116" s="379"/>
      <c r="X116" s="379"/>
      <c r="Y116" s="446" t="s">
        <v>15</v>
      </c>
      <c r="Z116" s="447"/>
      <c r="AA116" s="448"/>
      <c r="AB116" s="453" t="s">
        <v>644</v>
      </c>
      <c r="AC116" s="454"/>
      <c r="AD116" s="455"/>
      <c r="AE116" s="267">
        <v>3</v>
      </c>
      <c r="AF116" s="267"/>
      <c r="AG116" s="267"/>
      <c r="AH116" s="267"/>
      <c r="AI116" s="267">
        <v>5</v>
      </c>
      <c r="AJ116" s="267"/>
      <c r="AK116" s="267"/>
      <c r="AL116" s="267"/>
      <c r="AM116" s="267">
        <v>3</v>
      </c>
      <c r="AN116" s="267"/>
      <c r="AO116" s="267"/>
      <c r="AP116" s="267"/>
      <c r="AQ116" s="203">
        <v>3</v>
      </c>
      <c r="AR116" s="204"/>
      <c r="AS116" s="204"/>
      <c r="AT116" s="204"/>
      <c r="AU116" s="204"/>
      <c r="AV116" s="204"/>
      <c r="AW116" s="204"/>
      <c r="AX116" s="206"/>
    </row>
    <row r="117" spans="1:51" ht="46.5" customHeight="1" thickBot="1" x14ac:dyDescent="0.2">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62" t="s">
        <v>48</v>
      </c>
      <c r="Z117" s="436"/>
      <c r="AA117" s="437"/>
      <c r="AB117" s="463" t="s">
        <v>645</v>
      </c>
      <c r="AC117" s="464"/>
      <c r="AD117" s="465"/>
      <c r="AE117" s="542" t="s">
        <v>646</v>
      </c>
      <c r="AF117" s="542"/>
      <c r="AG117" s="542"/>
      <c r="AH117" s="542"/>
      <c r="AI117" s="542" t="s">
        <v>647</v>
      </c>
      <c r="AJ117" s="542"/>
      <c r="AK117" s="542"/>
      <c r="AL117" s="542"/>
      <c r="AM117" s="542" t="s">
        <v>664</v>
      </c>
      <c r="AN117" s="542"/>
      <c r="AO117" s="542"/>
      <c r="AP117" s="542"/>
      <c r="AQ117" s="542" t="s">
        <v>665</v>
      </c>
      <c r="AR117" s="542"/>
      <c r="AS117" s="542"/>
      <c r="AT117" s="542"/>
      <c r="AU117" s="542"/>
      <c r="AV117" s="542"/>
      <c r="AW117" s="542"/>
      <c r="AX117" s="543"/>
    </row>
    <row r="118" spans="1:51" ht="23.25" hidden="1" customHeight="1" x14ac:dyDescent="0.15">
      <c r="A118" s="424" t="s">
        <v>15</v>
      </c>
      <c r="B118" s="425"/>
      <c r="C118" s="425"/>
      <c r="D118" s="425"/>
      <c r="E118" s="425"/>
      <c r="F118" s="426"/>
      <c r="G118" s="433" t="s">
        <v>16</v>
      </c>
      <c r="H118" s="433"/>
      <c r="I118" s="433"/>
      <c r="J118" s="433"/>
      <c r="K118" s="433"/>
      <c r="L118" s="433"/>
      <c r="M118" s="433"/>
      <c r="N118" s="433"/>
      <c r="O118" s="433"/>
      <c r="P118" s="433"/>
      <c r="Q118" s="433"/>
      <c r="R118" s="433"/>
      <c r="S118" s="433"/>
      <c r="T118" s="433"/>
      <c r="U118" s="433"/>
      <c r="V118" s="433"/>
      <c r="W118" s="433"/>
      <c r="X118" s="434"/>
      <c r="Y118" s="544"/>
      <c r="Z118" s="545"/>
      <c r="AA118" s="546"/>
      <c r="AB118" s="438" t="s">
        <v>11</v>
      </c>
      <c r="AC118" s="433"/>
      <c r="AD118" s="434"/>
      <c r="AE118" s="232" t="s">
        <v>303</v>
      </c>
      <c r="AF118" s="232"/>
      <c r="AG118" s="232"/>
      <c r="AH118" s="232"/>
      <c r="AI118" s="232" t="s">
        <v>325</v>
      </c>
      <c r="AJ118" s="232"/>
      <c r="AK118" s="232"/>
      <c r="AL118" s="232"/>
      <c r="AM118" s="232" t="s">
        <v>422</v>
      </c>
      <c r="AN118" s="232"/>
      <c r="AO118" s="232"/>
      <c r="AP118" s="232"/>
      <c r="AQ118" s="581" t="s">
        <v>455</v>
      </c>
      <c r="AR118" s="582"/>
      <c r="AS118" s="582"/>
      <c r="AT118" s="582"/>
      <c r="AU118" s="582"/>
      <c r="AV118" s="582"/>
      <c r="AW118" s="582"/>
      <c r="AX118" s="583"/>
      <c r="AY118" s="77">
        <f>IF(SUBSTITUTE(SUBSTITUTE($G$119,"／",""),"　","")="",0,1)</f>
        <v>0</v>
      </c>
    </row>
    <row r="119" spans="1:51" ht="23.25" hidden="1" customHeight="1" x14ac:dyDescent="0.15">
      <c r="A119" s="427"/>
      <c r="B119" s="428"/>
      <c r="C119" s="428"/>
      <c r="D119" s="428"/>
      <c r="E119" s="428"/>
      <c r="F119" s="429"/>
      <c r="G119" s="379" t="s">
        <v>274</v>
      </c>
      <c r="H119" s="379"/>
      <c r="I119" s="379"/>
      <c r="J119" s="379"/>
      <c r="K119" s="379"/>
      <c r="L119" s="379"/>
      <c r="M119" s="379"/>
      <c r="N119" s="379"/>
      <c r="O119" s="379"/>
      <c r="P119" s="379"/>
      <c r="Q119" s="379"/>
      <c r="R119" s="379"/>
      <c r="S119" s="379"/>
      <c r="T119" s="379"/>
      <c r="U119" s="379"/>
      <c r="V119" s="379"/>
      <c r="W119" s="379"/>
      <c r="X119" s="379"/>
      <c r="Y119" s="446" t="s">
        <v>15</v>
      </c>
      <c r="Z119" s="447"/>
      <c r="AA119" s="448"/>
      <c r="AB119" s="453"/>
      <c r="AC119" s="454"/>
      <c r="AD119" s="455"/>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62" t="s">
        <v>48</v>
      </c>
      <c r="Z120" s="436"/>
      <c r="AA120" s="437"/>
      <c r="AB120" s="463" t="s">
        <v>273</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c r="AY120">
        <f>$AY$118</f>
        <v>0</v>
      </c>
    </row>
    <row r="121" spans="1:51" ht="23.25" hidden="1" customHeight="1" x14ac:dyDescent="0.15">
      <c r="A121" s="424" t="s">
        <v>15</v>
      </c>
      <c r="B121" s="425"/>
      <c r="C121" s="425"/>
      <c r="D121" s="425"/>
      <c r="E121" s="425"/>
      <c r="F121" s="426"/>
      <c r="G121" s="433" t="s">
        <v>16</v>
      </c>
      <c r="H121" s="433"/>
      <c r="I121" s="433"/>
      <c r="J121" s="433"/>
      <c r="K121" s="433"/>
      <c r="L121" s="433"/>
      <c r="M121" s="433"/>
      <c r="N121" s="433"/>
      <c r="O121" s="433"/>
      <c r="P121" s="433"/>
      <c r="Q121" s="433"/>
      <c r="R121" s="433"/>
      <c r="S121" s="433"/>
      <c r="T121" s="433"/>
      <c r="U121" s="433"/>
      <c r="V121" s="433"/>
      <c r="W121" s="433"/>
      <c r="X121" s="434"/>
      <c r="Y121" s="544"/>
      <c r="Z121" s="545"/>
      <c r="AA121" s="546"/>
      <c r="AB121" s="438" t="s">
        <v>11</v>
      </c>
      <c r="AC121" s="433"/>
      <c r="AD121" s="434"/>
      <c r="AE121" s="232" t="s">
        <v>303</v>
      </c>
      <c r="AF121" s="232"/>
      <c r="AG121" s="232"/>
      <c r="AH121" s="232"/>
      <c r="AI121" s="232" t="s">
        <v>325</v>
      </c>
      <c r="AJ121" s="232"/>
      <c r="AK121" s="232"/>
      <c r="AL121" s="232"/>
      <c r="AM121" s="232" t="s">
        <v>422</v>
      </c>
      <c r="AN121" s="232"/>
      <c r="AO121" s="232"/>
      <c r="AP121" s="232"/>
      <c r="AQ121" s="581" t="s">
        <v>455</v>
      </c>
      <c r="AR121" s="582"/>
      <c r="AS121" s="582"/>
      <c r="AT121" s="582"/>
      <c r="AU121" s="582"/>
      <c r="AV121" s="582"/>
      <c r="AW121" s="582"/>
      <c r="AX121" s="583"/>
      <c r="AY121" s="77">
        <f>IF(SUBSTITUTE(SUBSTITUTE($G$122,"／",""),"　","")="",0,1)</f>
        <v>0</v>
      </c>
    </row>
    <row r="122" spans="1:51" ht="23.25" hidden="1" customHeight="1" x14ac:dyDescent="0.15">
      <c r="A122" s="427"/>
      <c r="B122" s="428"/>
      <c r="C122" s="428"/>
      <c r="D122" s="428"/>
      <c r="E122" s="428"/>
      <c r="F122" s="429"/>
      <c r="G122" s="379" t="s">
        <v>275</v>
      </c>
      <c r="H122" s="379"/>
      <c r="I122" s="379"/>
      <c r="J122" s="379"/>
      <c r="K122" s="379"/>
      <c r="L122" s="379"/>
      <c r="M122" s="379"/>
      <c r="N122" s="379"/>
      <c r="O122" s="379"/>
      <c r="P122" s="379"/>
      <c r="Q122" s="379"/>
      <c r="R122" s="379"/>
      <c r="S122" s="379"/>
      <c r="T122" s="379"/>
      <c r="U122" s="379"/>
      <c r="V122" s="379"/>
      <c r="W122" s="379"/>
      <c r="X122" s="379"/>
      <c r="Y122" s="446" t="s">
        <v>15</v>
      </c>
      <c r="Z122" s="447"/>
      <c r="AA122" s="448"/>
      <c r="AB122" s="453"/>
      <c r="AC122" s="454"/>
      <c r="AD122" s="455"/>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62" t="s">
        <v>48</v>
      </c>
      <c r="Z123" s="436"/>
      <c r="AA123" s="437"/>
      <c r="AB123" s="463" t="s">
        <v>273</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c r="AY123">
        <f>$AY$121</f>
        <v>0</v>
      </c>
    </row>
    <row r="124" spans="1:51" ht="23.25" hidden="1" customHeight="1" x14ac:dyDescent="0.15">
      <c r="A124" s="424" t="s">
        <v>15</v>
      </c>
      <c r="B124" s="425"/>
      <c r="C124" s="425"/>
      <c r="D124" s="425"/>
      <c r="E124" s="425"/>
      <c r="F124" s="426"/>
      <c r="G124" s="433" t="s">
        <v>16</v>
      </c>
      <c r="H124" s="433"/>
      <c r="I124" s="433"/>
      <c r="J124" s="433"/>
      <c r="K124" s="433"/>
      <c r="L124" s="433"/>
      <c r="M124" s="433"/>
      <c r="N124" s="433"/>
      <c r="O124" s="433"/>
      <c r="P124" s="433"/>
      <c r="Q124" s="433"/>
      <c r="R124" s="433"/>
      <c r="S124" s="433"/>
      <c r="T124" s="433"/>
      <c r="U124" s="433"/>
      <c r="V124" s="433"/>
      <c r="W124" s="433"/>
      <c r="X124" s="434"/>
      <c r="Y124" s="544"/>
      <c r="Z124" s="545"/>
      <c r="AA124" s="546"/>
      <c r="AB124" s="438" t="s">
        <v>11</v>
      </c>
      <c r="AC124" s="433"/>
      <c r="AD124" s="434"/>
      <c r="AE124" s="232" t="s">
        <v>303</v>
      </c>
      <c r="AF124" s="232"/>
      <c r="AG124" s="232"/>
      <c r="AH124" s="232"/>
      <c r="AI124" s="232" t="s">
        <v>325</v>
      </c>
      <c r="AJ124" s="232"/>
      <c r="AK124" s="232"/>
      <c r="AL124" s="232"/>
      <c r="AM124" s="232" t="s">
        <v>422</v>
      </c>
      <c r="AN124" s="232"/>
      <c r="AO124" s="232"/>
      <c r="AP124" s="232"/>
      <c r="AQ124" s="581" t="s">
        <v>455</v>
      </c>
      <c r="AR124" s="582"/>
      <c r="AS124" s="582"/>
      <c r="AT124" s="582"/>
      <c r="AU124" s="582"/>
      <c r="AV124" s="582"/>
      <c r="AW124" s="582"/>
      <c r="AX124" s="583"/>
      <c r="AY124" s="77">
        <f>IF(SUBSTITUTE(SUBSTITUTE($G$125,"／",""),"　","")="",0,1)</f>
        <v>0</v>
      </c>
    </row>
    <row r="125" spans="1:51" ht="23.25" hidden="1" customHeight="1" x14ac:dyDescent="0.15">
      <c r="A125" s="427"/>
      <c r="B125" s="428"/>
      <c r="C125" s="428"/>
      <c r="D125" s="428"/>
      <c r="E125" s="428"/>
      <c r="F125" s="429"/>
      <c r="G125" s="379" t="s">
        <v>275</v>
      </c>
      <c r="H125" s="379"/>
      <c r="I125" s="379"/>
      <c r="J125" s="379"/>
      <c r="K125" s="379"/>
      <c r="L125" s="379"/>
      <c r="M125" s="379"/>
      <c r="N125" s="379"/>
      <c r="O125" s="379"/>
      <c r="P125" s="379"/>
      <c r="Q125" s="379"/>
      <c r="R125" s="379"/>
      <c r="S125" s="379"/>
      <c r="T125" s="379"/>
      <c r="U125" s="379"/>
      <c r="V125" s="379"/>
      <c r="W125" s="379"/>
      <c r="X125" s="919"/>
      <c r="Y125" s="446" t="s">
        <v>15</v>
      </c>
      <c r="Z125" s="447"/>
      <c r="AA125" s="448"/>
      <c r="AB125" s="453"/>
      <c r="AC125" s="454"/>
      <c r="AD125" s="455"/>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20"/>
      <c r="Y126" s="462" t="s">
        <v>48</v>
      </c>
      <c r="Z126" s="436"/>
      <c r="AA126" s="437"/>
      <c r="AB126" s="463" t="s">
        <v>273</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c r="AY126">
        <f>$AY$124</f>
        <v>0</v>
      </c>
    </row>
    <row r="127" spans="1:51" ht="23.25" hidden="1" customHeight="1" x14ac:dyDescent="0.15">
      <c r="A127" s="621" t="s">
        <v>15</v>
      </c>
      <c r="B127" s="428"/>
      <c r="C127" s="428"/>
      <c r="D127" s="428"/>
      <c r="E127" s="428"/>
      <c r="F127" s="429"/>
      <c r="G127" s="400" t="s">
        <v>16</v>
      </c>
      <c r="H127" s="400"/>
      <c r="I127" s="400"/>
      <c r="J127" s="400"/>
      <c r="K127" s="400"/>
      <c r="L127" s="400"/>
      <c r="M127" s="400"/>
      <c r="N127" s="400"/>
      <c r="O127" s="400"/>
      <c r="P127" s="400"/>
      <c r="Q127" s="400"/>
      <c r="R127" s="400"/>
      <c r="S127" s="400"/>
      <c r="T127" s="400"/>
      <c r="U127" s="400"/>
      <c r="V127" s="400"/>
      <c r="W127" s="400"/>
      <c r="X127" s="401"/>
      <c r="Y127" s="916"/>
      <c r="Z127" s="917"/>
      <c r="AA127" s="918"/>
      <c r="AB127" s="399" t="s">
        <v>11</v>
      </c>
      <c r="AC127" s="400"/>
      <c r="AD127" s="401"/>
      <c r="AE127" s="232" t="s">
        <v>303</v>
      </c>
      <c r="AF127" s="232"/>
      <c r="AG127" s="232"/>
      <c r="AH127" s="232"/>
      <c r="AI127" s="232" t="s">
        <v>325</v>
      </c>
      <c r="AJ127" s="232"/>
      <c r="AK127" s="232"/>
      <c r="AL127" s="232"/>
      <c r="AM127" s="232" t="s">
        <v>422</v>
      </c>
      <c r="AN127" s="232"/>
      <c r="AO127" s="232"/>
      <c r="AP127" s="232"/>
      <c r="AQ127" s="581" t="s">
        <v>455</v>
      </c>
      <c r="AR127" s="582"/>
      <c r="AS127" s="582"/>
      <c r="AT127" s="582"/>
      <c r="AU127" s="582"/>
      <c r="AV127" s="582"/>
      <c r="AW127" s="582"/>
      <c r="AX127" s="583"/>
      <c r="AY127" s="77">
        <f>IF(SUBSTITUTE(SUBSTITUTE($G$128,"／",""),"　","")="",0,1)</f>
        <v>0</v>
      </c>
    </row>
    <row r="128" spans="1:51" ht="23.25" hidden="1" customHeight="1" x14ac:dyDescent="0.15">
      <c r="A128" s="427"/>
      <c r="B128" s="428"/>
      <c r="C128" s="428"/>
      <c r="D128" s="428"/>
      <c r="E128" s="428"/>
      <c r="F128" s="429"/>
      <c r="G128" s="379" t="s">
        <v>275</v>
      </c>
      <c r="H128" s="379"/>
      <c r="I128" s="379"/>
      <c r="J128" s="379"/>
      <c r="K128" s="379"/>
      <c r="L128" s="379"/>
      <c r="M128" s="379"/>
      <c r="N128" s="379"/>
      <c r="O128" s="379"/>
      <c r="P128" s="379"/>
      <c r="Q128" s="379"/>
      <c r="R128" s="379"/>
      <c r="S128" s="379"/>
      <c r="T128" s="379"/>
      <c r="U128" s="379"/>
      <c r="V128" s="379"/>
      <c r="W128" s="379"/>
      <c r="X128" s="379"/>
      <c r="Y128" s="446" t="s">
        <v>15</v>
      </c>
      <c r="Z128" s="447"/>
      <c r="AA128" s="448"/>
      <c r="AB128" s="453"/>
      <c r="AC128" s="454"/>
      <c r="AD128" s="455"/>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62" t="s">
        <v>48</v>
      </c>
      <c r="Z129" s="436"/>
      <c r="AA129" s="437"/>
      <c r="AB129" s="463" t="s">
        <v>273</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c r="AY129">
        <f>$AY$127</f>
        <v>0</v>
      </c>
    </row>
    <row r="130" spans="1:51" ht="45" customHeight="1" x14ac:dyDescent="0.15">
      <c r="A130" s="174" t="s">
        <v>318</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612</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612</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251</v>
      </c>
      <c r="R152" s="118"/>
      <c r="S152" s="118"/>
      <c r="T152" s="118"/>
      <c r="U152" s="118"/>
      <c r="V152" s="118"/>
      <c r="W152" s="118"/>
      <c r="X152" s="118"/>
      <c r="Y152" s="118"/>
      <c r="Z152" s="118"/>
      <c r="AA152" s="118"/>
      <c r="AB152" s="117" t="s">
        <v>252</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251</v>
      </c>
      <c r="R159" s="118"/>
      <c r="S159" s="118"/>
      <c r="T159" s="118"/>
      <c r="U159" s="118"/>
      <c r="V159" s="118"/>
      <c r="W159" s="118"/>
      <c r="X159" s="118"/>
      <c r="Y159" s="118"/>
      <c r="Z159" s="118"/>
      <c r="AA159" s="118"/>
      <c r="AB159" s="117" t="s">
        <v>252</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251</v>
      </c>
      <c r="R166" s="118"/>
      <c r="S166" s="118"/>
      <c r="T166" s="118"/>
      <c r="U166" s="118"/>
      <c r="V166" s="118"/>
      <c r="W166" s="118"/>
      <c r="X166" s="118"/>
      <c r="Y166" s="118"/>
      <c r="Z166" s="118"/>
      <c r="AA166" s="118"/>
      <c r="AB166" s="117" t="s">
        <v>252</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251</v>
      </c>
      <c r="R173" s="118"/>
      <c r="S173" s="118"/>
      <c r="T173" s="118"/>
      <c r="U173" s="118"/>
      <c r="V173" s="118"/>
      <c r="W173" s="118"/>
      <c r="X173" s="118"/>
      <c r="Y173" s="118"/>
      <c r="Z173" s="118"/>
      <c r="AA173" s="118"/>
      <c r="AB173" s="117" t="s">
        <v>252</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251</v>
      </c>
      <c r="R180" s="118"/>
      <c r="S180" s="118"/>
      <c r="T180" s="118"/>
      <c r="U180" s="118"/>
      <c r="V180" s="118"/>
      <c r="W180" s="118"/>
      <c r="X180" s="118"/>
      <c r="Y180" s="118"/>
      <c r="Z180" s="118"/>
      <c r="AA180" s="118"/>
      <c r="AB180" s="117" t="s">
        <v>252</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612</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251</v>
      </c>
      <c r="R212" s="118"/>
      <c r="S212" s="118"/>
      <c r="T212" s="118"/>
      <c r="U212" s="118"/>
      <c r="V212" s="118"/>
      <c r="W212" s="118"/>
      <c r="X212" s="118"/>
      <c r="Y212" s="118"/>
      <c r="Z212" s="118"/>
      <c r="AA212" s="118"/>
      <c r="AB212" s="117" t="s">
        <v>252</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251</v>
      </c>
      <c r="R219" s="118"/>
      <c r="S219" s="118"/>
      <c r="T219" s="118"/>
      <c r="U219" s="118"/>
      <c r="V219" s="118"/>
      <c r="W219" s="118"/>
      <c r="X219" s="118"/>
      <c r="Y219" s="118"/>
      <c r="Z219" s="118"/>
      <c r="AA219" s="118"/>
      <c r="AB219" s="117" t="s">
        <v>252</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251</v>
      </c>
      <c r="R226" s="118"/>
      <c r="S226" s="118"/>
      <c r="T226" s="118"/>
      <c r="U226" s="118"/>
      <c r="V226" s="118"/>
      <c r="W226" s="118"/>
      <c r="X226" s="118"/>
      <c r="Y226" s="118"/>
      <c r="Z226" s="118"/>
      <c r="AA226" s="118"/>
      <c r="AB226" s="117" t="s">
        <v>252</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251</v>
      </c>
      <c r="R233" s="118"/>
      <c r="S233" s="118"/>
      <c r="T233" s="118"/>
      <c r="U233" s="118"/>
      <c r="V233" s="118"/>
      <c r="W233" s="118"/>
      <c r="X233" s="118"/>
      <c r="Y233" s="118"/>
      <c r="Z233" s="118"/>
      <c r="AA233" s="118"/>
      <c r="AB233" s="117" t="s">
        <v>252</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251</v>
      </c>
      <c r="R240" s="118"/>
      <c r="S240" s="118"/>
      <c r="T240" s="118"/>
      <c r="U240" s="118"/>
      <c r="V240" s="118"/>
      <c r="W240" s="118"/>
      <c r="X240" s="118"/>
      <c r="Y240" s="118"/>
      <c r="Z240" s="118"/>
      <c r="AA240" s="118"/>
      <c r="AB240" s="117" t="s">
        <v>252</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251</v>
      </c>
      <c r="R272" s="118"/>
      <c r="S272" s="118"/>
      <c r="T272" s="118"/>
      <c r="U272" s="118"/>
      <c r="V272" s="118"/>
      <c r="W272" s="118"/>
      <c r="X272" s="118"/>
      <c r="Y272" s="118"/>
      <c r="Z272" s="118"/>
      <c r="AA272" s="118"/>
      <c r="AB272" s="117" t="s">
        <v>252</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251</v>
      </c>
      <c r="R279" s="118"/>
      <c r="S279" s="118"/>
      <c r="T279" s="118"/>
      <c r="U279" s="118"/>
      <c r="V279" s="118"/>
      <c r="W279" s="118"/>
      <c r="X279" s="118"/>
      <c r="Y279" s="118"/>
      <c r="Z279" s="118"/>
      <c r="AA279" s="118"/>
      <c r="AB279" s="117" t="s">
        <v>252</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251</v>
      </c>
      <c r="R286" s="118"/>
      <c r="S286" s="118"/>
      <c r="T286" s="118"/>
      <c r="U286" s="118"/>
      <c r="V286" s="118"/>
      <c r="W286" s="118"/>
      <c r="X286" s="118"/>
      <c r="Y286" s="118"/>
      <c r="Z286" s="118"/>
      <c r="AA286" s="118"/>
      <c r="AB286" s="117" t="s">
        <v>252</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251</v>
      </c>
      <c r="R293" s="118"/>
      <c r="S293" s="118"/>
      <c r="T293" s="118"/>
      <c r="U293" s="118"/>
      <c r="V293" s="118"/>
      <c r="W293" s="118"/>
      <c r="X293" s="118"/>
      <c r="Y293" s="118"/>
      <c r="Z293" s="118"/>
      <c r="AA293" s="118"/>
      <c r="AB293" s="117" t="s">
        <v>252</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251</v>
      </c>
      <c r="R300" s="118"/>
      <c r="S300" s="118"/>
      <c r="T300" s="118"/>
      <c r="U300" s="118"/>
      <c r="V300" s="118"/>
      <c r="W300" s="118"/>
      <c r="X300" s="118"/>
      <c r="Y300" s="118"/>
      <c r="Z300" s="118"/>
      <c r="AA300" s="118"/>
      <c r="AB300" s="117" t="s">
        <v>252</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251</v>
      </c>
      <c r="R332" s="118"/>
      <c r="S332" s="118"/>
      <c r="T332" s="118"/>
      <c r="U332" s="118"/>
      <c r="V332" s="118"/>
      <c r="W332" s="118"/>
      <c r="X332" s="118"/>
      <c r="Y332" s="118"/>
      <c r="Z332" s="118"/>
      <c r="AA332" s="118"/>
      <c r="AB332" s="117" t="s">
        <v>252</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251</v>
      </c>
      <c r="R339" s="118"/>
      <c r="S339" s="118"/>
      <c r="T339" s="118"/>
      <c r="U339" s="118"/>
      <c r="V339" s="118"/>
      <c r="W339" s="118"/>
      <c r="X339" s="118"/>
      <c r="Y339" s="118"/>
      <c r="Z339" s="118"/>
      <c r="AA339" s="118"/>
      <c r="AB339" s="117" t="s">
        <v>252</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251</v>
      </c>
      <c r="R346" s="118"/>
      <c r="S346" s="118"/>
      <c r="T346" s="118"/>
      <c r="U346" s="118"/>
      <c r="V346" s="118"/>
      <c r="W346" s="118"/>
      <c r="X346" s="118"/>
      <c r="Y346" s="118"/>
      <c r="Z346" s="118"/>
      <c r="AA346" s="118"/>
      <c r="AB346" s="117" t="s">
        <v>252</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251</v>
      </c>
      <c r="R353" s="118"/>
      <c r="S353" s="118"/>
      <c r="T353" s="118"/>
      <c r="U353" s="118"/>
      <c r="V353" s="118"/>
      <c r="W353" s="118"/>
      <c r="X353" s="118"/>
      <c r="Y353" s="118"/>
      <c r="Z353" s="118"/>
      <c r="AA353" s="118"/>
      <c r="AB353" s="117" t="s">
        <v>252</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251</v>
      </c>
      <c r="R360" s="118"/>
      <c r="S360" s="118"/>
      <c r="T360" s="118"/>
      <c r="U360" s="118"/>
      <c r="V360" s="118"/>
      <c r="W360" s="118"/>
      <c r="X360" s="118"/>
      <c r="Y360" s="118"/>
      <c r="Z360" s="118"/>
      <c r="AA360" s="118"/>
      <c r="AB360" s="117" t="s">
        <v>252</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251</v>
      </c>
      <c r="R392" s="118"/>
      <c r="S392" s="118"/>
      <c r="T392" s="118"/>
      <c r="U392" s="118"/>
      <c r="V392" s="118"/>
      <c r="W392" s="118"/>
      <c r="X392" s="118"/>
      <c r="Y392" s="118"/>
      <c r="Z392" s="118"/>
      <c r="AA392" s="118"/>
      <c r="AB392" s="117" t="s">
        <v>252</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251</v>
      </c>
      <c r="R399" s="118"/>
      <c r="S399" s="118"/>
      <c r="T399" s="118"/>
      <c r="U399" s="118"/>
      <c r="V399" s="118"/>
      <c r="W399" s="118"/>
      <c r="X399" s="118"/>
      <c r="Y399" s="118"/>
      <c r="Z399" s="118"/>
      <c r="AA399" s="118"/>
      <c r="AB399" s="117" t="s">
        <v>252</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251</v>
      </c>
      <c r="R406" s="118"/>
      <c r="S406" s="118"/>
      <c r="T406" s="118"/>
      <c r="U406" s="118"/>
      <c r="V406" s="118"/>
      <c r="W406" s="118"/>
      <c r="X406" s="118"/>
      <c r="Y406" s="118"/>
      <c r="Z406" s="118"/>
      <c r="AA406" s="118"/>
      <c r="AB406" s="117" t="s">
        <v>252</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251</v>
      </c>
      <c r="R413" s="118"/>
      <c r="S413" s="118"/>
      <c r="T413" s="118"/>
      <c r="U413" s="118"/>
      <c r="V413" s="118"/>
      <c r="W413" s="118"/>
      <c r="X413" s="118"/>
      <c r="Y413" s="118"/>
      <c r="Z413" s="118"/>
      <c r="AA413" s="118"/>
      <c r="AB413" s="117" t="s">
        <v>252</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251</v>
      </c>
      <c r="R420" s="118"/>
      <c r="S420" s="118"/>
      <c r="T420" s="118"/>
      <c r="U420" s="118"/>
      <c r="V420" s="118"/>
      <c r="W420" s="118"/>
      <c r="X420" s="118"/>
      <c r="Y420" s="118"/>
      <c r="Z420" s="118"/>
      <c r="AA420" s="118"/>
      <c r="AB420" s="117" t="s">
        <v>252</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584</v>
      </c>
      <c r="D430" s="921"/>
      <c r="E430" s="160" t="s">
        <v>312</v>
      </c>
      <c r="F430" s="887"/>
      <c r="G430" s="888" t="s">
        <v>204</v>
      </c>
      <c r="H430" s="111"/>
      <c r="I430" s="111"/>
      <c r="J430" s="889"/>
      <c r="K430" s="890"/>
      <c r="L430" s="890"/>
      <c r="M430" s="890"/>
      <c r="N430" s="890"/>
      <c r="O430" s="890"/>
      <c r="P430" s="890"/>
      <c r="Q430" s="890"/>
      <c r="R430" s="890"/>
      <c r="S430" s="890"/>
      <c r="T430" s="891"/>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2"/>
      <c r="AY430" s="78" t="str">
        <f>IF(SUBSTITUTE($J$430,"-","")="","0","1")</f>
        <v>0</v>
      </c>
    </row>
    <row r="431" spans="1:51" ht="18.75" hidden="1"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456</v>
      </c>
      <c r="AJ431" s="320"/>
      <c r="AK431" s="320"/>
      <c r="AL431" s="143"/>
      <c r="AM431" s="320" t="s">
        <v>457</v>
      </c>
      <c r="AN431" s="320"/>
      <c r="AO431" s="320"/>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1"/>
      <c r="AJ432" s="321"/>
      <c r="AK432" s="321"/>
      <c r="AL432" s="142"/>
      <c r="AM432" s="321"/>
      <c r="AN432" s="321"/>
      <c r="AO432" s="321"/>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2"/>
      <c r="F433" s="323"/>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06"/>
      <c r="AF433" s="193"/>
      <c r="AG433" s="193"/>
      <c r="AH433" s="193"/>
      <c r="AI433" s="306"/>
      <c r="AJ433" s="193"/>
      <c r="AK433" s="193"/>
      <c r="AL433" s="193"/>
      <c r="AM433" s="306"/>
      <c r="AN433" s="193"/>
      <c r="AO433" s="193"/>
      <c r="AP433" s="307"/>
      <c r="AQ433" s="306"/>
      <c r="AR433" s="193"/>
      <c r="AS433" s="193"/>
      <c r="AT433" s="307"/>
      <c r="AU433" s="193"/>
      <c r="AV433" s="193"/>
      <c r="AW433" s="193"/>
      <c r="AX433" s="194"/>
      <c r="AY433">
        <f t="shared" ref="AY433:AY435" si="63">$AY$431</f>
        <v>0</v>
      </c>
    </row>
    <row r="434" spans="1:51" ht="23.25" hidden="1"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06"/>
      <c r="AF434" s="193"/>
      <c r="AG434" s="193"/>
      <c r="AH434" s="307"/>
      <c r="AI434" s="306"/>
      <c r="AJ434" s="193"/>
      <c r="AK434" s="193"/>
      <c r="AL434" s="193"/>
      <c r="AM434" s="306"/>
      <c r="AN434" s="193"/>
      <c r="AO434" s="193"/>
      <c r="AP434" s="307"/>
      <c r="AQ434" s="306"/>
      <c r="AR434" s="193"/>
      <c r="AS434" s="193"/>
      <c r="AT434" s="307"/>
      <c r="AU434" s="193"/>
      <c r="AV434" s="193"/>
      <c r="AW434" s="193"/>
      <c r="AX434" s="194"/>
      <c r="AY434">
        <f t="shared" si="63"/>
        <v>0</v>
      </c>
    </row>
    <row r="435" spans="1:51" ht="23.25" hidden="1"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0" t="s">
        <v>176</v>
      </c>
      <c r="AC435" s="570"/>
      <c r="AD435" s="570"/>
      <c r="AE435" s="306"/>
      <c r="AF435" s="193"/>
      <c r="AG435" s="193"/>
      <c r="AH435" s="307"/>
      <c r="AI435" s="306"/>
      <c r="AJ435" s="193"/>
      <c r="AK435" s="193"/>
      <c r="AL435" s="193"/>
      <c r="AM435" s="306"/>
      <c r="AN435" s="193"/>
      <c r="AO435" s="193"/>
      <c r="AP435" s="307"/>
      <c r="AQ435" s="306"/>
      <c r="AR435" s="193"/>
      <c r="AS435" s="193"/>
      <c r="AT435" s="307"/>
      <c r="AU435" s="193"/>
      <c r="AV435" s="193"/>
      <c r="AW435" s="193"/>
      <c r="AX435" s="194"/>
      <c r="AY435">
        <f t="shared" si="63"/>
        <v>0</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456</v>
      </c>
      <c r="AJ436" s="320"/>
      <c r="AK436" s="320"/>
      <c r="AL436" s="143"/>
      <c r="AM436" s="320" t="s">
        <v>457</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6"/>
      <c r="AF438" s="193"/>
      <c r="AG438" s="193"/>
      <c r="AH438" s="193"/>
      <c r="AI438" s="306"/>
      <c r="AJ438" s="193"/>
      <c r="AK438" s="193"/>
      <c r="AL438" s="193"/>
      <c r="AM438" s="306"/>
      <c r="AN438" s="193"/>
      <c r="AO438" s="193"/>
      <c r="AP438" s="307"/>
      <c r="AQ438" s="306"/>
      <c r="AR438" s="193"/>
      <c r="AS438" s="193"/>
      <c r="AT438" s="307"/>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6"/>
      <c r="AF439" s="193"/>
      <c r="AG439" s="193"/>
      <c r="AH439" s="307"/>
      <c r="AI439" s="306"/>
      <c r="AJ439" s="193"/>
      <c r="AK439" s="193"/>
      <c r="AL439" s="193"/>
      <c r="AM439" s="306"/>
      <c r="AN439" s="193"/>
      <c r="AO439" s="193"/>
      <c r="AP439" s="307"/>
      <c r="AQ439" s="306"/>
      <c r="AR439" s="193"/>
      <c r="AS439" s="193"/>
      <c r="AT439" s="307"/>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0" t="s">
        <v>176</v>
      </c>
      <c r="AC440" s="570"/>
      <c r="AD440" s="570"/>
      <c r="AE440" s="306"/>
      <c r="AF440" s="193"/>
      <c r="AG440" s="193"/>
      <c r="AH440" s="307"/>
      <c r="AI440" s="306"/>
      <c r="AJ440" s="193"/>
      <c r="AK440" s="193"/>
      <c r="AL440" s="193"/>
      <c r="AM440" s="306"/>
      <c r="AN440" s="193"/>
      <c r="AO440" s="193"/>
      <c r="AP440" s="307"/>
      <c r="AQ440" s="306"/>
      <c r="AR440" s="193"/>
      <c r="AS440" s="193"/>
      <c r="AT440" s="307"/>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456</v>
      </c>
      <c r="AJ441" s="320"/>
      <c r="AK441" s="320"/>
      <c r="AL441" s="143"/>
      <c r="AM441" s="320" t="s">
        <v>457</v>
      </c>
      <c r="AN441" s="320"/>
      <c r="AO441" s="320"/>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6"/>
      <c r="AF443" s="193"/>
      <c r="AG443" s="193"/>
      <c r="AH443" s="193"/>
      <c r="AI443" s="306"/>
      <c r="AJ443" s="193"/>
      <c r="AK443" s="193"/>
      <c r="AL443" s="193"/>
      <c r="AM443" s="306"/>
      <c r="AN443" s="193"/>
      <c r="AO443" s="193"/>
      <c r="AP443" s="307"/>
      <c r="AQ443" s="306"/>
      <c r="AR443" s="193"/>
      <c r="AS443" s="193"/>
      <c r="AT443" s="307"/>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6"/>
      <c r="AF444" s="193"/>
      <c r="AG444" s="193"/>
      <c r="AH444" s="307"/>
      <c r="AI444" s="306"/>
      <c r="AJ444" s="193"/>
      <c r="AK444" s="193"/>
      <c r="AL444" s="193"/>
      <c r="AM444" s="306"/>
      <c r="AN444" s="193"/>
      <c r="AO444" s="193"/>
      <c r="AP444" s="307"/>
      <c r="AQ444" s="306"/>
      <c r="AR444" s="193"/>
      <c r="AS444" s="193"/>
      <c r="AT444" s="307"/>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0" t="s">
        <v>176</v>
      </c>
      <c r="AC445" s="570"/>
      <c r="AD445" s="570"/>
      <c r="AE445" s="306"/>
      <c r="AF445" s="193"/>
      <c r="AG445" s="193"/>
      <c r="AH445" s="307"/>
      <c r="AI445" s="306"/>
      <c r="AJ445" s="193"/>
      <c r="AK445" s="193"/>
      <c r="AL445" s="193"/>
      <c r="AM445" s="306"/>
      <c r="AN445" s="193"/>
      <c r="AO445" s="193"/>
      <c r="AP445" s="307"/>
      <c r="AQ445" s="306"/>
      <c r="AR445" s="193"/>
      <c r="AS445" s="193"/>
      <c r="AT445" s="307"/>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456</v>
      </c>
      <c r="AJ446" s="320"/>
      <c r="AK446" s="320"/>
      <c r="AL446" s="143"/>
      <c r="AM446" s="320" t="s">
        <v>457</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6"/>
      <c r="AF448" s="193"/>
      <c r="AG448" s="193"/>
      <c r="AH448" s="193"/>
      <c r="AI448" s="306"/>
      <c r="AJ448" s="193"/>
      <c r="AK448" s="193"/>
      <c r="AL448" s="193"/>
      <c r="AM448" s="306"/>
      <c r="AN448" s="193"/>
      <c r="AO448" s="193"/>
      <c r="AP448" s="307"/>
      <c r="AQ448" s="306"/>
      <c r="AR448" s="193"/>
      <c r="AS448" s="193"/>
      <c r="AT448" s="307"/>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6"/>
      <c r="AF449" s="193"/>
      <c r="AG449" s="193"/>
      <c r="AH449" s="307"/>
      <c r="AI449" s="306"/>
      <c r="AJ449" s="193"/>
      <c r="AK449" s="193"/>
      <c r="AL449" s="193"/>
      <c r="AM449" s="306"/>
      <c r="AN449" s="193"/>
      <c r="AO449" s="193"/>
      <c r="AP449" s="307"/>
      <c r="AQ449" s="306"/>
      <c r="AR449" s="193"/>
      <c r="AS449" s="193"/>
      <c r="AT449" s="307"/>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0" t="s">
        <v>176</v>
      </c>
      <c r="AC450" s="570"/>
      <c r="AD450" s="570"/>
      <c r="AE450" s="306"/>
      <c r="AF450" s="193"/>
      <c r="AG450" s="193"/>
      <c r="AH450" s="307"/>
      <c r="AI450" s="306"/>
      <c r="AJ450" s="193"/>
      <c r="AK450" s="193"/>
      <c r="AL450" s="193"/>
      <c r="AM450" s="306"/>
      <c r="AN450" s="193"/>
      <c r="AO450" s="193"/>
      <c r="AP450" s="307"/>
      <c r="AQ450" s="306"/>
      <c r="AR450" s="193"/>
      <c r="AS450" s="193"/>
      <c r="AT450" s="307"/>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456</v>
      </c>
      <c r="AJ451" s="320"/>
      <c r="AK451" s="320"/>
      <c r="AL451" s="143"/>
      <c r="AM451" s="320" t="s">
        <v>457</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6"/>
      <c r="AF453" s="193"/>
      <c r="AG453" s="193"/>
      <c r="AH453" s="193"/>
      <c r="AI453" s="306"/>
      <c r="AJ453" s="193"/>
      <c r="AK453" s="193"/>
      <c r="AL453" s="193"/>
      <c r="AM453" s="306"/>
      <c r="AN453" s="193"/>
      <c r="AO453" s="193"/>
      <c r="AP453" s="307"/>
      <c r="AQ453" s="306"/>
      <c r="AR453" s="193"/>
      <c r="AS453" s="193"/>
      <c r="AT453" s="307"/>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6"/>
      <c r="AF454" s="193"/>
      <c r="AG454" s="193"/>
      <c r="AH454" s="307"/>
      <c r="AI454" s="306"/>
      <c r="AJ454" s="193"/>
      <c r="AK454" s="193"/>
      <c r="AL454" s="193"/>
      <c r="AM454" s="306"/>
      <c r="AN454" s="193"/>
      <c r="AO454" s="193"/>
      <c r="AP454" s="307"/>
      <c r="AQ454" s="306"/>
      <c r="AR454" s="193"/>
      <c r="AS454" s="193"/>
      <c r="AT454" s="307"/>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0" t="s">
        <v>176</v>
      </c>
      <c r="AC455" s="570"/>
      <c r="AD455" s="570"/>
      <c r="AE455" s="306"/>
      <c r="AF455" s="193"/>
      <c r="AG455" s="193"/>
      <c r="AH455" s="307"/>
      <c r="AI455" s="306"/>
      <c r="AJ455" s="193"/>
      <c r="AK455" s="193"/>
      <c r="AL455" s="193"/>
      <c r="AM455" s="306"/>
      <c r="AN455" s="193"/>
      <c r="AO455" s="193"/>
      <c r="AP455" s="307"/>
      <c r="AQ455" s="306"/>
      <c r="AR455" s="193"/>
      <c r="AS455" s="193"/>
      <c r="AT455" s="307"/>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456</v>
      </c>
      <c r="AJ456" s="320"/>
      <c r="AK456" s="320"/>
      <c r="AL456" s="143"/>
      <c r="AM456" s="320" t="s">
        <v>457</v>
      </c>
      <c r="AN456" s="320"/>
      <c r="AO456" s="320"/>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1"/>
      <c r="AJ457" s="321"/>
      <c r="AK457" s="321"/>
      <c r="AL457" s="142"/>
      <c r="AM457" s="321"/>
      <c r="AN457" s="321"/>
      <c r="AO457" s="321"/>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06"/>
      <c r="AF458" s="193"/>
      <c r="AG458" s="193"/>
      <c r="AH458" s="193"/>
      <c r="AI458" s="306"/>
      <c r="AJ458" s="193"/>
      <c r="AK458" s="193"/>
      <c r="AL458" s="193"/>
      <c r="AM458" s="306"/>
      <c r="AN458" s="193"/>
      <c r="AO458" s="193"/>
      <c r="AP458" s="307"/>
      <c r="AQ458" s="306"/>
      <c r="AR458" s="193"/>
      <c r="AS458" s="193"/>
      <c r="AT458" s="307"/>
      <c r="AU458" s="193"/>
      <c r="AV458" s="193"/>
      <c r="AW458" s="193"/>
      <c r="AX458" s="194"/>
      <c r="AY458">
        <f t="shared" ref="AY458:AY460" si="68">$AY$456</f>
        <v>0</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06"/>
      <c r="AF459" s="193"/>
      <c r="AG459" s="193"/>
      <c r="AH459" s="307"/>
      <c r="AI459" s="306"/>
      <c r="AJ459" s="193"/>
      <c r="AK459" s="193"/>
      <c r="AL459" s="193"/>
      <c r="AM459" s="306"/>
      <c r="AN459" s="193"/>
      <c r="AO459" s="193"/>
      <c r="AP459" s="307"/>
      <c r="AQ459" s="306"/>
      <c r="AR459" s="193"/>
      <c r="AS459" s="193"/>
      <c r="AT459" s="307"/>
      <c r="AU459" s="193"/>
      <c r="AV459" s="193"/>
      <c r="AW459" s="193"/>
      <c r="AX459" s="194"/>
      <c r="AY459">
        <f t="shared" si="68"/>
        <v>0</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0" t="s">
        <v>14</v>
      </c>
      <c r="AC460" s="570"/>
      <c r="AD460" s="570"/>
      <c r="AE460" s="306"/>
      <c r="AF460" s="193"/>
      <c r="AG460" s="193"/>
      <c r="AH460" s="307"/>
      <c r="AI460" s="306"/>
      <c r="AJ460" s="193"/>
      <c r="AK460" s="193"/>
      <c r="AL460" s="193"/>
      <c r="AM460" s="306"/>
      <c r="AN460" s="193"/>
      <c r="AO460" s="193"/>
      <c r="AP460" s="307"/>
      <c r="AQ460" s="306"/>
      <c r="AR460" s="193"/>
      <c r="AS460" s="193"/>
      <c r="AT460" s="307"/>
      <c r="AU460" s="193"/>
      <c r="AV460" s="193"/>
      <c r="AW460" s="193"/>
      <c r="AX460" s="194"/>
      <c r="AY460">
        <f t="shared" si="68"/>
        <v>0</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456</v>
      </c>
      <c r="AJ461" s="320"/>
      <c r="AK461" s="320"/>
      <c r="AL461" s="143"/>
      <c r="AM461" s="320" t="s">
        <v>457</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6"/>
      <c r="AF463" s="193"/>
      <c r="AG463" s="193"/>
      <c r="AH463" s="193"/>
      <c r="AI463" s="306"/>
      <c r="AJ463" s="193"/>
      <c r="AK463" s="193"/>
      <c r="AL463" s="193"/>
      <c r="AM463" s="306"/>
      <c r="AN463" s="193"/>
      <c r="AO463" s="193"/>
      <c r="AP463" s="307"/>
      <c r="AQ463" s="306"/>
      <c r="AR463" s="193"/>
      <c r="AS463" s="193"/>
      <c r="AT463" s="307"/>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6"/>
      <c r="AF464" s="193"/>
      <c r="AG464" s="193"/>
      <c r="AH464" s="307"/>
      <c r="AI464" s="306"/>
      <c r="AJ464" s="193"/>
      <c r="AK464" s="193"/>
      <c r="AL464" s="193"/>
      <c r="AM464" s="306"/>
      <c r="AN464" s="193"/>
      <c r="AO464" s="193"/>
      <c r="AP464" s="307"/>
      <c r="AQ464" s="306"/>
      <c r="AR464" s="193"/>
      <c r="AS464" s="193"/>
      <c r="AT464" s="307"/>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0" t="s">
        <v>14</v>
      </c>
      <c r="AC465" s="570"/>
      <c r="AD465" s="570"/>
      <c r="AE465" s="306"/>
      <c r="AF465" s="193"/>
      <c r="AG465" s="193"/>
      <c r="AH465" s="307"/>
      <c r="AI465" s="306"/>
      <c r="AJ465" s="193"/>
      <c r="AK465" s="193"/>
      <c r="AL465" s="193"/>
      <c r="AM465" s="306"/>
      <c r="AN465" s="193"/>
      <c r="AO465" s="193"/>
      <c r="AP465" s="307"/>
      <c r="AQ465" s="306"/>
      <c r="AR465" s="193"/>
      <c r="AS465" s="193"/>
      <c r="AT465" s="307"/>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456</v>
      </c>
      <c r="AJ466" s="320"/>
      <c r="AK466" s="320"/>
      <c r="AL466" s="143"/>
      <c r="AM466" s="320" t="s">
        <v>457</v>
      </c>
      <c r="AN466" s="320"/>
      <c r="AO466" s="320"/>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6"/>
      <c r="AF468" s="193"/>
      <c r="AG468" s="193"/>
      <c r="AH468" s="193"/>
      <c r="AI468" s="306"/>
      <c r="AJ468" s="193"/>
      <c r="AK468" s="193"/>
      <c r="AL468" s="193"/>
      <c r="AM468" s="306"/>
      <c r="AN468" s="193"/>
      <c r="AO468" s="193"/>
      <c r="AP468" s="307"/>
      <c r="AQ468" s="306"/>
      <c r="AR468" s="193"/>
      <c r="AS468" s="193"/>
      <c r="AT468" s="307"/>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6"/>
      <c r="AF469" s="193"/>
      <c r="AG469" s="193"/>
      <c r="AH469" s="307"/>
      <c r="AI469" s="306"/>
      <c r="AJ469" s="193"/>
      <c r="AK469" s="193"/>
      <c r="AL469" s="193"/>
      <c r="AM469" s="306"/>
      <c r="AN469" s="193"/>
      <c r="AO469" s="193"/>
      <c r="AP469" s="307"/>
      <c r="AQ469" s="306"/>
      <c r="AR469" s="193"/>
      <c r="AS469" s="193"/>
      <c r="AT469" s="307"/>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0" t="s">
        <v>14</v>
      </c>
      <c r="AC470" s="570"/>
      <c r="AD470" s="570"/>
      <c r="AE470" s="306"/>
      <c r="AF470" s="193"/>
      <c r="AG470" s="193"/>
      <c r="AH470" s="307"/>
      <c r="AI470" s="306"/>
      <c r="AJ470" s="193"/>
      <c r="AK470" s="193"/>
      <c r="AL470" s="193"/>
      <c r="AM470" s="306"/>
      <c r="AN470" s="193"/>
      <c r="AO470" s="193"/>
      <c r="AP470" s="307"/>
      <c r="AQ470" s="306"/>
      <c r="AR470" s="193"/>
      <c r="AS470" s="193"/>
      <c r="AT470" s="307"/>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456</v>
      </c>
      <c r="AJ471" s="320"/>
      <c r="AK471" s="320"/>
      <c r="AL471" s="143"/>
      <c r="AM471" s="320" t="s">
        <v>457</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6"/>
      <c r="AF473" s="193"/>
      <c r="AG473" s="193"/>
      <c r="AH473" s="193"/>
      <c r="AI473" s="306"/>
      <c r="AJ473" s="193"/>
      <c r="AK473" s="193"/>
      <c r="AL473" s="193"/>
      <c r="AM473" s="306"/>
      <c r="AN473" s="193"/>
      <c r="AO473" s="193"/>
      <c r="AP473" s="307"/>
      <c r="AQ473" s="306"/>
      <c r="AR473" s="193"/>
      <c r="AS473" s="193"/>
      <c r="AT473" s="307"/>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6"/>
      <c r="AF474" s="193"/>
      <c r="AG474" s="193"/>
      <c r="AH474" s="307"/>
      <c r="AI474" s="306"/>
      <c r="AJ474" s="193"/>
      <c r="AK474" s="193"/>
      <c r="AL474" s="193"/>
      <c r="AM474" s="306"/>
      <c r="AN474" s="193"/>
      <c r="AO474" s="193"/>
      <c r="AP474" s="307"/>
      <c r="AQ474" s="306"/>
      <c r="AR474" s="193"/>
      <c r="AS474" s="193"/>
      <c r="AT474" s="307"/>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0" t="s">
        <v>14</v>
      </c>
      <c r="AC475" s="570"/>
      <c r="AD475" s="570"/>
      <c r="AE475" s="306"/>
      <c r="AF475" s="193"/>
      <c r="AG475" s="193"/>
      <c r="AH475" s="307"/>
      <c r="AI475" s="306"/>
      <c r="AJ475" s="193"/>
      <c r="AK475" s="193"/>
      <c r="AL475" s="193"/>
      <c r="AM475" s="306"/>
      <c r="AN475" s="193"/>
      <c r="AO475" s="193"/>
      <c r="AP475" s="307"/>
      <c r="AQ475" s="306"/>
      <c r="AR475" s="193"/>
      <c r="AS475" s="193"/>
      <c r="AT475" s="307"/>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456</v>
      </c>
      <c r="AJ476" s="320"/>
      <c r="AK476" s="320"/>
      <c r="AL476" s="143"/>
      <c r="AM476" s="320" t="s">
        <v>457</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6"/>
      <c r="AF478" s="193"/>
      <c r="AG478" s="193"/>
      <c r="AH478" s="193"/>
      <c r="AI478" s="306"/>
      <c r="AJ478" s="193"/>
      <c r="AK478" s="193"/>
      <c r="AL478" s="193"/>
      <c r="AM478" s="306"/>
      <c r="AN478" s="193"/>
      <c r="AO478" s="193"/>
      <c r="AP478" s="307"/>
      <c r="AQ478" s="306"/>
      <c r="AR478" s="193"/>
      <c r="AS478" s="193"/>
      <c r="AT478" s="307"/>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6"/>
      <c r="AF479" s="193"/>
      <c r="AG479" s="193"/>
      <c r="AH479" s="307"/>
      <c r="AI479" s="306"/>
      <c r="AJ479" s="193"/>
      <c r="AK479" s="193"/>
      <c r="AL479" s="193"/>
      <c r="AM479" s="306"/>
      <c r="AN479" s="193"/>
      <c r="AO479" s="193"/>
      <c r="AP479" s="307"/>
      <c r="AQ479" s="306"/>
      <c r="AR479" s="193"/>
      <c r="AS479" s="193"/>
      <c r="AT479" s="307"/>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0" t="s">
        <v>14</v>
      </c>
      <c r="AC480" s="570"/>
      <c r="AD480" s="570"/>
      <c r="AE480" s="306"/>
      <c r="AF480" s="193"/>
      <c r="AG480" s="193"/>
      <c r="AH480" s="307"/>
      <c r="AI480" s="306"/>
      <c r="AJ480" s="193"/>
      <c r="AK480" s="193"/>
      <c r="AL480" s="193"/>
      <c r="AM480" s="306"/>
      <c r="AN480" s="193"/>
      <c r="AO480" s="193"/>
      <c r="AP480" s="307"/>
      <c r="AQ480" s="306"/>
      <c r="AR480" s="193"/>
      <c r="AS480" s="193"/>
      <c r="AT480" s="307"/>
      <c r="AU480" s="193"/>
      <c r="AV480" s="193"/>
      <c r="AW480" s="193"/>
      <c r="AX480" s="194"/>
      <c r="AY480">
        <f t="shared" si="72"/>
        <v>0</v>
      </c>
    </row>
    <row r="481" spans="1:51" ht="23.85" hidden="1"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315</v>
      </c>
      <c r="F484" s="161"/>
      <c r="G484" s="888" t="s">
        <v>204</v>
      </c>
      <c r="H484" s="111"/>
      <c r="I484" s="111"/>
      <c r="J484" s="889"/>
      <c r="K484" s="890"/>
      <c r="L484" s="890"/>
      <c r="M484" s="890"/>
      <c r="N484" s="890"/>
      <c r="O484" s="890"/>
      <c r="P484" s="890"/>
      <c r="Q484" s="890"/>
      <c r="R484" s="890"/>
      <c r="S484" s="890"/>
      <c r="T484" s="891"/>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2"/>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456</v>
      </c>
      <c r="AJ485" s="320"/>
      <c r="AK485" s="320"/>
      <c r="AL485" s="143"/>
      <c r="AM485" s="320" t="s">
        <v>457</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6"/>
      <c r="AF487" s="193"/>
      <c r="AG487" s="193"/>
      <c r="AH487" s="193"/>
      <c r="AI487" s="306"/>
      <c r="AJ487" s="193"/>
      <c r="AK487" s="193"/>
      <c r="AL487" s="193"/>
      <c r="AM487" s="306"/>
      <c r="AN487" s="193"/>
      <c r="AO487" s="193"/>
      <c r="AP487" s="307"/>
      <c r="AQ487" s="306"/>
      <c r="AR487" s="193"/>
      <c r="AS487" s="193"/>
      <c r="AT487" s="307"/>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6"/>
      <c r="AF488" s="193"/>
      <c r="AG488" s="193"/>
      <c r="AH488" s="307"/>
      <c r="AI488" s="306"/>
      <c r="AJ488" s="193"/>
      <c r="AK488" s="193"/>
      <c r="AL488" s="193"/>
      <c r="AM488" s="306"/>
      <c r="AN488" s="193"/>
      <c r="AO488" s="193"/>
      <c r="AP488" s="307"/>
      <c r="AQ488" s="306"/>
      <c r="AR488" s="193"/>
      <c r="AS488" s="193"/>
      <c r="AT488" s="307"/>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0" t="s">
        <v>176</v>
      </c>
      <c r="AC489" s="570"/>
      <c r="AD489" s="570"/>
      <c r="AE489" s="306"/>
      <c r="AF489" s="193"/>
      <c r="AG489" s="193"/>
      <c r="AH489" s="307"/>
      <c r="AI489" s="306"/>
      <c r="AJ489" s="193"/>
      <c r="AK489" s="193"/>
      <c r="AL489" s="193"/>
      <c r="AM489" s="306"/>
      <c r="AN489" s="193"/>
      <c r="AO489" s="193"/>
      <c r="AP489" s="307"/>
      <c r="AQ489" s="306"/>
      <c r="AR489" s="193"/>
      <c r="AS489" s="193"/>
      <c r="AT489" s="307"/>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456</v>
      </c>
      <c r="AJ490" s="320"/>
      <c r="AK490" s="320"/>
      <c r="AL490" s="143"/>
      <c r="AM490" s="320" t="s">
        <v>457</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6"/>
      <c r="AF492" s="193"/>
      <c r="AG492" s="193"/>
      <c r="AH492" s="193"/>
      <c r="AI492" s="306"/>
      <c r="AJ492" s="193"/>
      <c r="AK492" s="193"/>
      <c r="AL492" s="193"/>
      <c r="AM492" s="306"/>
      <c r="AN492" s="193"/>
      <c r="AO492" s="193"/>
      <c r="AP492" s="307"/>
      <c r="AQ492" s="306"/>
      <c r="AR492" s="193"/>
      <c r="AS492" s="193"/>
      <c r="AT492" s="307"/>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6"/>
      <c r="AF493" s="193"/>
      <c r="AG493" s="193"/>
      <c r="AH493" s="307"/>
      <c r="AI493" s="306"/>
      <c r="AJ493" s="193"/>
      <c r="AK493" s="193"/>
      <c r="AL493" s="193"/>
      <c r="AM493" s="306"/>
      <c r="AN493" s="193"/>
      <c r="AO493" s="193"/>
      <c r="AP493" s="307"/>
      <c r="AQ493" s="306"/>
      <c r="AR493" s="193"/>
      <c r="AS493" s="193"/>
      <c r="AT493" s="307"/>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0" t="s">
        <v>176</v>
      </c>
      <c r="AC494" s="570"/>
      <c r="AD494" s="570"/>
      <c r="AE494" s="306"/>
      <c r="AF494" s="193"/>
      <c r="AG494" s="193"/>
      <c r="AH494" s="307"/>
      <c r="AI494" s="306"/>
      <c r="AJ494" s="193"/>
      <c r="AK494" s="193"/>
      <c r="AL494" s="193"/>
      <c r="AM494" s="306"/>
      <c r="AN494" s="193"/>
      <c r="AO494" s="193"/>
      <c r="AP494" s="307"/>
      <c r="AQ494" s="306"/>
      <c r="AR494" s="193"/>
      <c r="AS494" s="193"/>
      <c r="AT494" s="307"/>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456</v>
      </c>
      <c r="AJ495" s="320"/>
      <c r="AK495" s="320"/>
      <c r="AL495" s="143"/>
      <c r="AM495" s="320" t="s">
        <v>457</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6"/>
      <c r="AF497" s="193"/>
      <c r="AG497" s="193"/>
      <c r="AH497" s="193"/>
      <c r="AI497" s="306"/>
      <c r="AJ497" s="193"/>
      <c r="AK497" s="193"/>
      <c r="AL497" s="193"/>
      <c r="AM497" s="306"/>
      <c r="AN497" s="193"/>
      <c r="AO497" s="193"/>
      <c r="AP497" s="307"/>
      <c r="AQ497" s="306"/>
      <c r="AR497" s="193"/>
      <c r="AS497" s="193"/>
      <c r="AT497" s="307"/>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6"/>
      <c r="AF498" s="193"/>
      <c r="AG498" s="193"/>
      <c r="AH498" s="307"/>
      <c r="AI498" s="306"/>
      <c r="AJ498" s="193"/>
      <c r="AK498" s="193"/>
      <c r="AL498" s="193"/>
      <c r="AM498" s="306"/>
      <c r="AN498" s="193"/>
      <c r="AO498" s="193"/>
      <c r="AP498" s="307"/>
      <c r="AQ498" s="306"/>
      <c r="AR498" s="193"/>
      <c r="AS498" s="193"/>
      <c r="AT498" s="307"/>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0" t="s">
        <v>176</v>
      </c>
      <c r="AC499" s="570"/>
      <c r="AD499" s="570"/>
      <c r="AE499" s="306"/>
      <c r="AF499" s="193"/>
      <c r="AG499" s="193"/>
      <c r="AH499" s="307"/>
      <c r="AI499" s="306"/>
      <c r="AJ499" s="193"/>
      <c r="AK499" s="193"/>
      <c r="AL499" s="193"/>
      <c r="AM499" s="306"/>
      <c r="AN499" s="193"/>
      <c r="AO499" s="193"/>
      <c r="AP499" s="307"/>
      <c r="AQ499" s="306"/>
      <c r="AR499" s="193"/>
      <c r="AS499" s="193"/>
      <c r="AT499" s="307"/>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456</v>
      </c>
      <c r="AJ500" s="320"/>
      <c r="AK500" s="320"/>
      <c r="AL500" s="143"/>
      <c r="AM500" s="320" t="s">
        <v>457</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6"/>
      <c r="AF502" s="193"/>
      <c r="AG502" s="193"/>
      <c r="AH502" s="193"/>
      <c r="AI502" s="306"/>
      <c r="AJ502" s="193"/>
      <c r="AK502" s="193"/>
      <c r="AL502" s="193"/>
      <c r="AM502" s="306"/>
      <c r="AN502" s="193"/>
      <c r="AO502" s="193"/>
      <c r="AP502" s="307"/>
      <c r="AQ502" s="306"/>
      <c r="AR502" s="193"/>
      <c r="AS502" s="193"/>
      <c r="AT502" s="307"/>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6"/>
      <c r="AF503" s="193"/>
      <c r="AG503" s="193"/>
      <c r="AH503" s="307"/>
      <c r="AI503" s="306"/>
      <c r="AJ503" s="193"/>
      <c r="AK503" s="193"/>
      <c r="AL503" s="193"/>
      <c r="AM503" s="306"/>
      <c r="AN503" s="193"/>
      <c r="AO503" s="193"/>
      <c r="AP503" s="307"/>
      <c r="AQ503" s="306"/>
      <c r="AR503" s="193"/>
      <c r="AS503" s="193"/>
      <c r="AT503" s="307"/>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0" t="s">
        <v>176</v>
      </c>
      <c r="AC504" s="570"/>
      <c r="AD504" s="570"/>
      <c r="AE504" s="306"/>
      <c r="AF504" s="193"/>
      <c r="AG504" s="193"/>
      <c r="AH504" s="307"/>
      <c r="AI504" s="306"/>
      <c r="AJ504" s="193"/>
      <c r="AK504" s="193"/>
      <c r="AL504" s="193"/>
      <c r="AM504" s="306"/>
      <c r="AN504" s="193"/>
      <c r="AO504" s="193"/>
      <c r="AP504" s="307"/>
      <c r="AQ504" s="306"/>
      <c r="AR504" s="193"/>
      <c r="AS504" s="193"/>
      <c r="AT504" s="307"/>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456</v>
      </c>
      <c r="AJ505" s="320"/>
      <c r="AK505" s="320"/>
      <c r="AL505" s="143"/>
      <c r="AM505" s="320" t="s">
        <v>457</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6"/>
      <c r="AF507" s="193"/>
      <c r="AG507" s="193"/>
      <c r="AH507" s="193"/>
      <c r="AI507" s="306"/>
      <c r="AJ507" s="193"/>
      <c r="AK507" s="193"/>
      <c r="AL507" s="193"/>
      <c r="AM507" s="306"/>
      <c r="AN507" s="193"/>
      <c r="AO507" s="193"/>
      <c r="AP507" s="307"/>
      <c r="AQ507" s="306"/>
      <c r="AR507" s="193"/>
      <c r="AS507" s="193"/>
      <c r="AT507" s="307"/>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6"/>
      <c r="AF508" s="193"/>
      <c r="AG508" s="193"/>
      <c r="AH508" s="307"/>
      <c r="AI508" s="306"/>
      <c r="AJ508" s="193"/>
      <c r="AK508" s="193"/>
      <c r="AL508" s="193"/>
      <c r="AM508" s="306"/>
      <c r="AN508" s="193"/>
      <c r="AO508" s="193"/>
      <c r="AP508" s="307"/>
      <c r="AQ508" s="306"/>
      <c r="AR508" s="193"/>
      <c r="AS508" s="193"/>
      <c r="AT508" s="307"/>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0" t="s">
        <v>176</v>
      </c>
      <c r="AC509" s="570"/>
      <c r="AD509" s="570"/>
      <c r="AE509" s="306"/>
      <c r="AF509" s="193"/>
      <c r="AG509" s="193"/>
      <c r="AH509" s="307"/>
      <c r="AI509" s="306"/>
      <c r="AJ509" s="193"/>
      <c r="AK509" s="193"/>
      <c r="AL509" s="193"/>
      <c r="AM509" s="306"/>
      <c r="AN509" s="193"/>
      <c r="AO509" s="193"/>
      <c r="AP509" s="307"/>
      <c r="AQ509" s="306"/>
      <c r="AR509" s="193"/>
      <c r="AS509" s="193"/>
      <c r="AT509" s="307"/>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456</v>
      </c>
      <c r="AJ510" s="320"/>
      <c r="AK510" s="320"/>
      <c r="AL510" s="143"/>
      <c r="AM510" s="320" t="s">
        <v>457</v>
      </c>
      <c r="AN510" s="320"/>
      <c r="AO510" s="320"/>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6"/>
      <c r="AF512" s="193"/>
      <c r="AG512" s="193"/>
      <c r="AH512" s="193"/>
      <c r="AI512" s="306"/>
      <c r="AJ512" s="193"/>
      <c r="AK512" s="193"/>
      <c r="AL512" s="193"/>
      <c r="AM512" s="306"/>
      <c r="AN512" s="193"/>
      <c r="AO512" s="193"/>
      <c r="AP512" s="307"/>
      <c r="AQ512" s="306"/>
      <c r="AR512" s="193"/>
      <c r="AS512" s="193"/>
      <c r="AT512" s="307"/>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6"/>
      <c r="AF513" s="193"/>
      <c r="AG513" s="193"/>
      <c r="AH513" s="307"/>
      <c r="AI513" s="306"/>
      <c r="AJ513" s="193"/>
      <c r="AK513" s="193"/>
      <c r="AL513" s="193"/>
      <c r="AM513" s="306"/>
      <c r="AN513" s="193"/>
      <c r="AO513" s="193"/>
      <c r="AP513" s="307"/>
      <c r="AQ513" s="306"/>
      <c r="AR513" s="193"/>
      <c r="AS513" s="193"/>
      <c r="AT513" s="307"/>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0" t="s">
        <v>14</v>
      </c>
      <c r="AC514" s="570"/>
      <c r="AD514" s="570"/>
      <c r="AE514" s="306"/>
      <c r="AF514" s="193"/>
      <c r="AG514" s="193"/>
      <c r="AH514" s="307"/>
      <c r="AI514" s="306"/>
      <c r="AJ514" s="193"/>
      <c r="AK514" s="193"/>
      <c r="AL514" s="193"/>
      <c r="AM514" s="306"/>
      <c r="AN514" s="193"/>
      <c r="AO514" s="193"/>
      <c r="AP514" s="307"/>
      <c r="AQ514" s="306"/>
      <c r="AR514" s="193"/>
      <c r="AS514" s="193"/>
      <c r="AT514" s="307"/>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456</v>
      </c>
      <c r="AJ515" s="320"/>
      <c r="AK515" s="320"/>
      <c r="AL515" s="143"/>
      <c r="AM515" s="320" t="s">
        <v>457</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6"/>
      <c r="AF517" s="193"/>
      <c r="AG517" s="193"/>
      <c r="AH517" s="193"/>
      <c r="AI517" s="306"/>
      <c r="AJ517" s="193"/>
      <c r="AK517" s="193"/>
      <c r="AL517" s="193"/>
      <c r="AM517" s="306"/>
      <c r="AN517" s="193"/>
      <c r="AO517" s="193"/>
      <c r="AP517" s="307"/>
      <c r="AQ517" s="306"/>
      <c r="AR517" s="193"/>
      <c r="AS517" s="193"/>
      <c r="AT517" s="307"/>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6"/>
      <c r="AF518" s="193"/>
      <c r="AG518" s="193"/>
      <c r="AH518" s="307"/>
      <c r="AI518" s="306"/>
      <c r="AJ518" s="193"/>
      <c r="AK518" s="193"/>
      <c r="AL518" s="193"/>
      <c r="AM518" s="306"/>
      <c r="AN518" s="193"/>
      <c r="AO518" s="193"/>
      <c r="AP518" s="307"/>
      <c r="AQ518" s="306"/>
      <c r="AR518" s="193"/>
      <c r="AS518" s="193"/>
      <c r="AT518" s="307"/>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0" t="s">
        <v>14</v>
      </c>
      <c r="AC519" s="570"/>
      <c r="AD519" s="570"/>
      <c r="AE519" s="306"/>
      <c r="AF519" s="193"/>
      <c r="AG519" s="193"/>
      <c r="AH519" s="307"/>
      <c r="AI519" s="306"/>
      <c r="AJ519" s="193"/>
      <c r="AK519" s="193"/>
      <c r="AL519" s="193"/>
      <c r="AM519" s="306"/>
      <c r="AN519" s="193"/>
      <c r="AO519" s="193"/>
      <c r="AP519" s="307"/>
      <c r="AQ519" s="306"/>
      <c r="AR519" s="193"/>
      <c r="AS519" s="193"/>
      <c r="AT519" s="307"/>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456</v>
      </c>
      <c r="AJ520" s="320"/>
      <c r="AK520" s="320"/>
      <c r="AL520" s="143"/>
      <c r="AM520" s="320" t="s">
        <v>457</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6"/>
      <c r="AF522" s="193"/>
      <c r="AG522" s="193"/>
      <c r="AH522" s="193"/>
      <c r="AI522" s="306"/>
      <c r="AJ522" s="193"/>
      <c r="AK522" s="193"/>
      <c r="AL522" s="193"/>
      <c r="AM522" s="306"/>
      <c r="AN522" s="193"/>
      <c r="AO522" s="193"/>
      <c r="AP522" s="307"/>
      <c r="AQ522" s="306"/>
      <c r="AR522" s="193"/>
      <c r="AS522" s="193"/>
      <c r="AT522" s="307"/>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6"/>
      <c r="AF523" s="193"/>
      <c r="AG523" s="193"/>
      <c r="AH523" s="307"/>
      <c r="AI523" s="306"/>
      <c r="AJ523" s="193"/>
      <c r="AK523" s="193"/>
      <c r="AL523" s="193"/>
      <c r="AM523" s="306"/>
      <c r="AN523" s="193"/>
      <c r="AO523" s="193"/>
      <c r="AP523" s="307"/>
      <c r="AQ523" s="306"/>
      <c r="AR523" s="193"/>
      <c r="AS523" s="193"/>
      <c r="AT523" s="307"/>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0" t="s">
        <v>14</v>
      </c>
      <c r="AC524" s="570"/>
      <c r="AD524" s="570"/>
      <c r="AE524" s="306"/>
      <c r="AF524" s="193"/>
      <c r="AG524" s="193"/>
      <c r="AH524" s="307"/>
      <c r="AI524" s="306"/>
      <c r="AJ524" s="193"/>
      <c r="AK524" s="193"/>
      <c r="AL524" s="193"/>
      <c r="AM524" s="306"/>
      <c r="AN524" s="193"/>
      <c r="AO524" s="193"/>
      <c r="AP524" s="307"/>
      <c r="AQ524" s="306"/>
      <c r="AR524" s="193"/>
      <c r="AS524" s="193"/>
      <c r="AT524" s="307"/>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456</v>
      </c>
      <c r="AJ525" s="320"/>
      <c r="AK525" s="320"/>
      <c r="AL525" s="143"/>
      <c r="AM525" s="320" t="s">
        <v>457</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6"/>
      <c r="AF527" s="193"/>
      <c r="AG527" s="193"/>
      <c r="AH527" s="193"/>
      <c r="AI527" s="306"/>
      <c r="AJ527" s="193"/>
      <c r="AK527" s="193"/>
      <c r="AL527" s="193"/>
      <c r="AM527" s="306"/>
      <c r="AN527" s="193"/>
      <c r="AO527" s="193"/>
      <c r="AP527" s="307"/>
      <c r="AQ527" s="306"/>
      <c r="AR527" s="193"/>
      <c r="AS527" s="193"/>
      <c r="AT527" s="307"/>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6"/>
      <c r="AF528" s="193"/>
      <c r="AG528" s="193"/>
      <c r="AH528" s="307"/>
      <c r="AI528" s="306"/>
      <c r="AJ528" s="193"/>
      <c r="AK528" s="193"/>
      <c r="AL528" s="193"/>
      <c r="AM528" s="306"/>
      <c r="AN528" s="193"/>
      <c r="AO528" s="193"/>
      <c r="AP528" s="307"/>
      <c r="AQ528" s="306"/>
      <c r="AR528" s="193"/>
      <c r="AS528" s="193"/>
      <c r="AT528" s="307"/>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0" t="s">
        <v>14</v>
      </c>
      <c r="AC529" s="570"/>
      <c r="AD529" s="570"/>
      <c r="AE529" s="306"/>
      <c r="AF529" s="193"/>
      <c r="AG529" s="193"/>
      <c r="AH529" s="307"/>
      <c r="AI529" s="306"/>
      <c r="AJ529" s="193"/>
      <c r="AK529" s="193"/>
      <c r="AL529" s="193"/>
      <c r="AM529" s="306"/>
      <c r="AN529" s="193"/>
      <c r="AO529" s="193"/>
      <c r="AP529" s="307"/>
      <c r="AQ529" s="306"/>
      <c r="AR529" s="193"/>
      <c r="AS529" s="193"/>
      <c r="AT529" s="307"/>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456</v>
      </c>
      <c r="AJ530" s="320"/>
      <c r="AK530" s="320"/>
      <c r="AL530" s="143"/>
      <c r="AM530" s="320" t="s">
        <v>457</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6"/>
      <c r="AF532" s="193"/>
      <c r="AG532" s="193"/>
      <c r="AH532" s="193"/>
      <c r="AI532" s="306"/>
      <c r="AJ532" s="193"/>
      <c r="AK532" s="193"/>
      <c r="AL532" s="193"/>
      <c r="AM532" s="306"/>
      <c r="AN532" s="193"/>
      <c r="AO532" s="193"/>
      <c r="AP532" s="307"/>
      <c r="AQ532" s="306"/>
      <c r="AR532" s="193"/>
      <c r="AS532" s="193"/>
      <c r="AT532" s="307"/>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6"/>
      <c r="AF533" s="193"/>
      <c r="AG533" s="193"/>
      <c r="AH533" s="307"/>
      <c r="AI533" s="306"/>
      <c r="AJ533" s="193"/>
      <c r="AK533" s="193"/>
      <c r="AL533" s="193"/>
      <c r="AM533" s="306"/>
      <c r="AN533" s="193"/>
      <c r="AO533" s="193"/>
      <c r="AP533" s="307"/>
      <c r="AQ533" s="306"/>
      <c r="AR533" s="193"/>
      <c r="AS533" s="193"/>
      <c r="AT533" s="307"/>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0" t="s">
        <v>14</v>
      </c>
      <c r="AC534" s="570"/>
      <c r="AD534" s="570"/>
      <c r="AE534" s="306"/>
      <c r="AF534" s="193"/>
      <c r="AG534" s="193"/>
      <c r="AH534" s="307"/>
      <c r="AI534" s="306"/>
      <c r="AJ534" s="193"/>
      <c r="AK534" s="193"/>
      <c r="AL534" s="193"/>
      <c r="AM534" s="306"/>
      <c r="AN534" s="193"/>
      <c r="AO534" s="193"/>
      <c r="AP534" s="307"/>
      <c r="AQ534" s="306"/>
      <c r="AR534" s="193"/>
      <c r="AS534" s="193"/>
      <c r="AT534" s="307"/>
      <c r="AU534" s="193"/>
      <c r="AV534" s="193"/>
      <c r="AW534" s="193"/>
      <c r="AX534" s="194"/>
      <c r="AY534">
        <f t="shared" si="82"/>
        <v>0</v>
      </c>
    </row>
    <row r="535" spans="1:51" ht="23.85"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88" t="s">
        <v>204</v>
      </c>
      <c r="H538" s="111"/>
      <c r="I538" s="111"/>
      <c r="J538" s="889"/>
      <c r="K538" s="890"/>
      <c r="L538" s="890"/>
      <c r="M538" s="890"/>
      <c r="N538" s="890"/>
      <c r="O538" s="890"/>
      <c r="P538" s="890"/>
      <c r="Q538" s="890"/>
      <c r="R538" s="890"/>
      <c r="S538" s="890"/>
      <c r="T538" s="891"/>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2"/>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456</v>
      </c>
      <c r="AJ539" s="320"/>
      <c r="AK539" s="320"/>
      <c r="AL539" s="143"/>
      <c r="AM539" s="320" t="s">
        <v>457</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6"/>
      <c r="AF541" s="193"/>
      <c r="AG541" s="193"/>
      <c r="AH541" s="193"/>
      <c r="AI541" s="306"/>
      <c r="AJ541" s="193"/>
      <c r="AK541" s="193"/>
      <c r="AL541" s="193"/>
      <c r="AM541" s="306"/>
      <c r="AN541" s="193"/>
      <c r="AO541" s="193"/>
      <c r="AP541" s="307"/>
      <c r="AQ541" s="306"/>
      <c r="AR541" s="193"/>
      <c r="AS541" s="193"/>
      <c r="AT541" s="307"/>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6"/>
      <c r="AF542" s="193"/>
      <c r="AG542" s="193"/>
      <c r="AH542" s="307"/>
      <c r="AI542" s="306"/>
      <c r="AJ542" s="193"/>
      <c r="AK542" s="193"/>
      <c r="AL542" s="193"/>
      <c r="AM542" s="306"/>
      <c r="AN542" s="193"/>
      <c r="AO542" s="193"/>
      <c r="AP542" s="307"/>
      <c r="AQ542" s="306"/>
      <c r="AR542" s="193"/>
      <c r="AS542" s="193"/>
      <c r="AT542" s="307"/>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0" t="s">
        <v>176</v>
      </c>
      <c r="AC543" s="570"/>
      <c r="AD543" s="570"/>
      <c r="AE543" s="306"/>
      <c r="AF543" s="193"/>
      <c r="AG543" s="193"/>
      <c r="AH543" s="307"/>
      <c r="AI543" s="306"/>
      <c r="AJ543" s="193"/>
      <c r="AK543" s="193"/>
      <c r="AL543" s="193"/>
      <c r="AM543" s="306"/>
      <c r="AN543" s="193"/>
      <c r="AO543" s="193"/>
      <c r="AP543" s="307"/>
      <c r="AQ543" s="306"/>
      <c r="AR543" s="193"/>
      <c r="AS543" s="193"/>
      <c r="AT543" s="307"/>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456</v>
      </c>
      <c r="AJ544" s="320"/>
      <c r="AK544" s="320"/>
      <c r="AL544" s="143"/>
      <c r="AM544" s="320" t="s">
        <v>457</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6"/>
      <c r="AF546" s="193"/>
      <c r="AG546" s="193"/>
      <c r="AH546" s="193"/>
      <c r="AI546" s="306"/>
      <c r="AJ546" s="193"/>
      <c r="AK546" s="193"/>
      <c r="AL546" s="193"/>
      <c r="AM546" s="306"/>
      <c r="AN546" s="193"/>
      <c r="AO546" s="193"/>
      <c r="AP546" s="307"/>
      <c r="AQ546" s="306"/>
      <c r="AR546" s="193"/>
      <c r="AS546" s="193"/>
      <c r="AT546" s="307"/>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6"/>
      <c r="AF547" s="193"/>
      <c r="AG547" s="193"/>
      <c r="AH547" s="307"/>
      <c r="AI547" s="306"/>
      <c r="AJ547" s="193"/>
      <c r="AK547" s="193"/>
      <c r="AL547" s="193"/>
      <c r="AM547" s="306"/>
      <c r="AN547" s="193"/>
      <c r="AO547" s="193"/>
      <c r="AP547" s="307"/>
      <c r="AQ547" s="306"/>
      <c r="AR547" s="193"/>
      <c r="AS547" s="193"/>
      <c r="AT547" s="307"/>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0" t="s">
        <v>176</v>
      </c>
      <c r="AC548" s="570"/>
      <c r="AD548" s="570"/>
      <c r="AE548" s="306"/>
      <c r="AF548" s="193"/>
      <c r="AG548" s="193"/>
      <c r="AH548" s="307"/>
      <c r="AI548" s="306"/>
      <c r="AJ548" s="193"/>
      <c r="AK548" s="193"/>
      <c r="AL548" s="193"/>
      <c r="AM548" s="306"/>
      <c r="AN548" s="193"/>
      <c r="AO548" s="193"/>
      <c r="AP548" s="307"/>
      <c r="AQ548" s="306"/>
      <c r="AR548" s="193"/>
      <c r="AS548" s="193"/>
      <c r="AT548" s="307"/>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456</v>
      </c>
      <c r="AJ549" s="320"/>
      <c r="AK549" s="320"/>
      <c r="AL549" s="143"/>
      <c r="AM549" s="320" t="s">
        <v>457</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6"/>
      <c r="AF551" s="193"/>
      <c r="AG551" s="193"/>
      <c r="AH551" s="193"/>
      <c r="AI551" s="306"/>
      <c r="AJ551" s="193"/>
      <c r="AK551" s="193"/>
      <c r="AL551" s="193"/>
      <c r="AM551" s="306"/>
      <c r="AN551" s="193"/>
      <c r="AO551" s="193"/>
      <c r="AP551" s="307"/>
      <c r="AQ551" s="306"/>
      <c r="AR551" s="193"/>
      <c r="AS551" s="193"/>
      <c r="AT551" s="307"/>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6"/>
      <c r="AF552" s="193"/>
      <c r="AG552" s="193"/>
      <c r="AH552" s="307"/>
      <c r="AI552" s="306"/>
      <c r="AJ552" s="193"/>
      <c r="AK552" s="193"/>
      <c r="AL552" s="193"/>
      <c r="AM552" s="306"/>
      <c r="AN552" s="193"/>
      <c r="AO552" s="193"/>
      <c r="AP552" s="307"/>
      <c r="AQ552" s="306"/>
      <c r="AR552" s="193"/>
      <c r="AS552" s="193"/>
      <c r="AT552" s="307"/>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0" t="s">
        <v>176</v>
      </c>
      <c r="AC553" s="570"/>
      <c r="AD553" s="570"/>
      <c r="AE553" s="306"/>
      <c r="AF553" s="193"/>
      <c r="AG553" s="193"/>
      <c r="AH553" s="307"/>
      <c r="AI553" s="306"/>
      <c r="AJ553" s="193"/>
      <c r="AK553" s="193"/>
      <c r="AL553" s="193"/>
      <c r="AM553" s="306"/>
      <c r="AN553" s="193"/>
      <c r="AO553" s="193"/>
      <c r="AP553" s="307"/>
      <c r="AQ553" s="306"/>
      <c r="AR553" s="193"/>
      <c r="AS553" s="193"/>
      <c r="AT553" s="307"/>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456</v>
      </c>
      <c r="AJ554" s="320"/>
      <c r="AK554" s="320"/>
      <c r="AL554" s="143"/>
      <c r="AM554" s="320" t="s">
        <v>457</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6"/>
      <c r="AF556" s="193"/>
      <c r="AG556" s="193"/>
      <c r="AH556" s="193"/>
      <c r="AI556" s="306"/>
      <c r="AJ556" s="193"/>
      <c r="AK556" s="193"/>
      <c r="AL556" s="193"/>
      <c r="AM556" s="306"/>
      <c r="AN556" s="193"/>
      <c r="AO556" s="193"/>
      <c r="AP556" s="307"/>
      <c r="AQ556" s="306"/>
      <c r="AR556" s="193"/>
      <c r="AS556" s="193"/>
      <c r="AT556" s="307"/>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6"/>
      <c r="AF557" s="193"/>
      <c r="AG557" s="193"/>
      <c r="AH557" s="307"/>
      <c r="AI557" s="306"/>
      <c r="AJ557" s="193"/>
      <c r="AK557" s="193"/>
      <c r="AL557" s="193"/>
      <c r="AM557" s="306"/>
      <c r="AN557" s="193"/>
      <c r="AO557" s="193"/>
      <c r="AP557" s="307"/>
      <c r="AQ557" s="306"/>
      <c r="AR557" s="193"/>
      <c r="AS557" s="193"/>
      <c r="AT557" s="307"/>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0" t="s">
        <v>176</v>
      </c>
      <c r="AC558" s="570"/>
      <c r="AD558" s="570"/>
      <c r="AE558" s="306"/>
      <c r="AF558" s="193"/>
      <c r="AG558" s="193"/>
      <c r="AH558" s="307"/>
      <c r="AI558" s="306"/>
      <c r="AJ558" s="193"/>
      <c r="AK558" s="193"/>
      <c r="AL558" s="193"/>
      <c r="AM558" s="306"/>
      <c r="AN558" s="193"/>
      <c r="AO558" s="193"/>
      <c r="AP558" s="307"/>
      <c r="AQ558" s="306"/>
      <c r="AR558" s="193"/>
      <c r="AS558" s="193"/>
      <c r="AT558" s="307"/>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456</v>
      </c>
      <c r="AJ559" s="320"/>
      <c r="AK559" s="320"/>
      <c r="AL559" s="143"/>
      <c r="AM559" s="320" t="s">
        <v>457</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6"/>
      <c r="AF561" s="193"/>
      <c r="AG561" s="193"/>
      <c r="AH561" s="193"/>
      <c r="AI561" s="306"/>
      <c r="AJ561" s="193"/>
      <c r="AK561" s="193"/>
      <c r="AL561" s="193"/>
      <c r="AM561" s="306"/>
      <c r="AN561" s="193"/>
      <c r="AO561" s="193"/>
      <c r="AP561" s="307"/>
      <c r="AQ561" s="306"/>
      <c r="AR561" s="193"/>
      <c r="AS561" s="193"/>
      <c r="AT561" s="307"/>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6"/>
      <c r="AF562" s="193"/>
      <c r="AG562" s="193"/>
      <c r="AH562" s="307"/>
      <c r="AI562" s="306"/>
      <c r="AJ562" s="193"/>
      <c r="AK562" s="193"/>
      <c r="AL562" s="193"/>
      <c r="AM562" s="306"/>
      <c r="AN562" s="193"/>
      <c r="AO562" s="193"/>
      <c r="AP562" s="307"/>
      <c r="AQ562" s="306"/>
      <c r="AR562" s="193"/>
      <c r="AS562" s="193"/>
      <c r="AT562" s="307"/>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0" t="s">
        <v>176</v>
      </c>
      <c r="AC563" s="570"/>
      <c r="AD563" s="570"/>
      <c r="AE563" s="306"/>
      <c r="AF563" s="193"/>
      <c r="AG563" s="193"/>
      <c r="AH563" s="307"/>
      <c r="AI563" s="306"/>
      <c r="AJ563" s="193"/>
      <c r="AK563" s="193"/>
      <c r="AL563" s="193"/>
      <c r="AM563" s="306"/>
      <c r="AN563" s="193"/>
      <c r="AO563" s="193"/>
      <c r="AP563" s="307"/>
      <c r="AQ563" s="306"/>
      <c r="AR563" s="193"/>
      <c r="AS563" s="193"/>
      <c r="AT563" s="307"/>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456</v>
      </c>
      <c r="AJ564" s="320"/>
      <c r="AK564" s="320"/>
      <c r="AL564" s="143"/>
      <c r="AM564" s="320" t="s">
        <v>457</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6"/>
      <c r="AF566" s="193"/>
      <c r="AG566" s="193"/>
      <c r="AH566" s="193"/>
      <c r="AI566" s="306"/>
      <c r="AJ566" s="193"/>
      <c r="AK566" s="193"/>
      <c r="AL566" s="193"/>
      <c r="AM566" s="306"/>
      <c r="AN566" s="193"/>
      <c r="AO566" s="193"/>
      <c r="AP566" s="307"/>
      <c r="AQ566" s="306"/>
      <c r="AR566" s="193"/>
      <c r="AS566" s="193"/>
      <c r="AT566" s="307"/>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6"/>
      <c r="AF567" s="193"/>
      <c r="AG567" s="193"/>
      <c r="AH567" s="307"/>
      <c r="AI567" s="306"/>
      <c r="AJ567" s="193"/>
      <c r="AK567" s="193"/>
      <c r="AL567" s="193"/>
      <c r="AM567" s="306"/>
      <c r="AN567" s="193"/>
      <c r="AO567" s="193"/>
      <c r="AP567" s="307"/>
      <c r="AQ567" s="306"/>
      <c r="AR567" s="193"/>
      <c r="AS567" s="193"/>
      <c r="AT567" s="307"/>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0" t="s">
        <v>14</v>
      </c>
      <c r="AC568" s="570"/>
      <c r="AD568" s="570"/>
      <c r="AE568" s="306"/>
      <c r="AF568" s="193"/>
      <c r="AG568" s="193"/>
      <c r="AH568" s="307"/>
      <c r="AI568" s="306"/>
      <c r="AJ568" s="193"/>
      <c r="AK568" s="193"/>
      <c r="AL568" s="193"/>
      <c r="AM568" s="306"/>
      <c r="AN568" s="193"/>
      <c r="AO568" s="193"/>
      <c r="AP568" s="307"/>
      <c r="AQ568" s="306"/>
      <c r="AR568" s="193"/>
      <c r="AS568" s="193"/>
      <c r="AT568" s="307"/>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456</v>
      </c>
      <c r="AJ569" s="320"/>
      <c r="AK569" s="320"/>
      <c r="AL569" s="143"/>
      <c r="AM569" s="320" t="s">
        <v>457</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6"/>
      <c r="AF571" s="193"/>
      <c r="AG571" s="193"/>
      <c r="AH571" s="193"/>
      <c r="AI571" s="306"/>
      <c r="AJ571" s="193"/>
      <c r="AK571" s="193"/>
      <c r="AL571" s="193"/>
      <c r="AM571" s="306"/>
      <c r="AN571" s="193"/>
      <c r="AO571" s="193"/>
      <c r="AP571" s="307"/>
      <c r="AQ571" s="306"/>
      <c r="AR571" s="193"/>
      <c r="AS571" s="193"/>
      <c r="AT571" s="307"/>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6"/>
      <c r="AF572" s="193"/>
      <c r="AG572" s="193"/>
      <c r="AH572" s="307"/>
      <c r="AI572" s="306"/>
      <c r="AJ572" s="193"/>
      <c r="AK572" s="193"/>
      <c r="AL572" s="193"/>
      <c r="AM572" s="306"/>
      <c r="AN572" s="193"/>
      <c r="AO572" s="193"/>
      <c r="AP572" s="307"/>
      <c r="AQ572" s="306"/>
      <c r="AR572" s="193"/>
      <c r="AS572" s="193"/>
      <c r="AT572" s="307"/>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0" t="s">
        <v>14</v>
      </c>
      <c r="AC573" s="570"/>
      <c r="AD573" s="570"/>
      <c r="AE573" s="306"/>
      <c r="AF573" s="193"/>
      <c r="AG573" s="193"/>
      <c r="AH573" s="307"/>
      <c r="AI573" s="306"/>
      <c r="AJ573" s="193"/>
      <c r="AK573" s="193"/>
      <c r="AL573" s="193"/>
      <c r="AM573" s="306"/>
      <c r="AN573" s="193"/>
      <c r="AO573" s="193"/>
      <c r="AP573" s="307"/>
      <c r="AQ573" s="306"/>
      <c r="AR573" s="193"/>
      <c r="AS573" s="193"/>
      <c r="AT573" s="307"/>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456</v>
      </c>
      <c r="AJ574" s="320"/>
      <c r="AK574" s="320"/>
      <c r="AL574" s="143"/>
      <c r="AM574" s="320" t="s">
        <v>457</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6"/>
      <c r="AF576" s="193"/>
      <c r="AG576" s="193"/>
      <c r="AH576" s="193"/>
      <c r="AI576" s="306"/>
      <c r="AJ576" s="193"/>
      <c r="AK576" s="193"/>
      <c r="AL576" s="193"/>
      <c r="AM576" s="306"/>
      <c r="AN576" s="193"/>
      <c r="AO576" s="193"/>
      <c r="AP576" s="307"/>
      <c r="AQ576" s="306"/>
      <c r="AR576" s="193"/>
      <c r="AS576" s="193"/>
      <c r="AT576" s="307"/>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6"/>
      <c r="AF577" s="193"/>
      <c r="AG577" s="193"/>
      <c r="AH577" s="307"/>
      <c r="AI577" s="306"/>
      <c r="AJ577" s="193"/>
      <c r="AK577" s="193"/>
      <c r="AL577" s="193"/>
      <c r="AM577" s="306"/>
      <c r="AN577" s="193"/>
      <c r="AO577" s="193"/>
      <c r="AP577" s="307"/>
      <c r="AQ577" s="306"/>
      <c r="AR577" s="193"/>
      <c r="AS577" s="193"/>
      <c r="AT577" s="307"/>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0" t="s">
        <v>14</v>
      </c>
      <c r="AC578" s="570"/>
      <c r="AD578" s="570"/>
      <c r="AE578" s="306"/>
      <c r="AF578" s="193"/>
      <c r="AG578" s="193"/>
      <c r="AH578" s="307"/>
      <c r="AI578" s="306"/>
      <c r="AJ578" s="193"/>
      <c r="AK578" s="193"/>
      <c r="AL578" s="193"/>
      <c r="AM578" s="306"/>
      <c r="AN578" s="193"/>
      <c r="AO578" s="193"/>
      <c r="AP578" s="307"/>
      <c r="AQ578" s="306"/>
      <c r="AR578" s="193"/>
      <c r="AS578" s="193"/>
      <c r="AT578" s="307"/>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456</v>
      </c>
      <c r="AJ579" s="320"/>
      <c r="AK579" s="320"/>
      <c r="AL579" s="143"/>
      <c r="AM579" s="320" t="s">
        <v>457</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6"/>
      <c r="AF581" s="193"/>
      <c r="AG581" s="193"/>
      <c r="AH581" s="193"/>
      <c r="AI581" s="306"/>
      <c r="AJ581" s="193"/>
      <c r="AK581" s="193"/>
      <c r="AL581" s="193"/>
      <c r="AM581" s="306"/>
      <c r="AN581" s="193"/>
      <c r="AO581" s="193"/>
      <c r="AP581" s="307"/>
      <c r="AQ581" s="306"/>
      <c r="AR581" s="193"/>
      <c r="AS581" s="193"/>
      <c r="AT581" s="307"/>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6"/>
      <c r="AF582" s="193"/>
      <c r="AG582" s="193"/>
      <c r="AH582" s="307"/>
      <c r="AI582" s="306"/>
      <c r="AJ582" s="193"/>
      <c r="AK582" s="193"/>
      <c r="AL582" s="193"/>
      <c r="AM582" s="306"/>
      <c r="AN582" s="193"/>
      <c r="AO582" s="193"/>
      <c r="AP582" s="307"/>
      <c r="AQ582" s="306"/>
      <c r="AR582" s="193"/>
      <c r="AS582" s="193"/>
      <c r="AT582" s="307"/>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0" t="s">
        <v>14</v>
      </c>
      <c r="AC583" s="570"/>
      <c r="AD583" s="570"/>
      <c r="AE583" s="306"/>
      <c r="AF583" s="193"/>
      <c r="AG583" s="193"/>
      <c r="AH583" s="307"/>
      <c r="AI583" s="306"/>
      <c r="AJ583" s="193"/>
      <c r="AK583" s="193"/>
      <c r="AL583" s="193"/>
      <c r="AM583" s="306"/>
      <c r="AN583" s="193"/>
      <c r="AO583" s="193"/>
      <c r="AP583" s="307"/>
      <c r="AQ583" s="306"/>
      <c r="AR583" s="193"/>
      <c r="AS583" s="193"/>
      <c r="AT583" s="307"/>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456</v>
      </c>
      <c r="AJ584" s="320"/>
      <c r="AK584" s="320"/>
      <c r="AL584" s="143"/>
      <c r="AM584" s="320" t="s">
        <v>457</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6"/>
      <c r="AF586" s="193"/>
      <c r="AG586" s="193"/>
      <c r="AH586" s="193"/>
      <c r="AI586" s="306"/>
      <c r="AJ586" s="193"/>
      <c r="AK586" s="193"/>
      <c r="AL586" s="193"/>
      <c r="AM586" s="306"/>
      <c r="AN586" s="193"/>
      <c r="AO586" s="193"/>
      <c r="AP586" s="307"/>
      <c r="AQ586" s="306"/>
      <c r="AR586" s="193"/>
      <c r="AS586" s="193"/>
      <c r="AT586" s="307"/>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6"/>
      <c r="AF587" s="193"/>
      <c r="AG587" s="193"/>
      <c r="AH587" s="307"/>
      <c r="AI587" s="306"/>
      <c r="AJ587" s="193"/>
      <c r="AK587" s="193"/>
      <c r="AL587" s="193"/>
      <c r="AM587" s="306"/>
      <c r="AN587" s="193"/>
      <c r="AO587" s="193"/>
      <c r="AP587" s="307"/>
      <c r="AQ587" s="306"/>
      <c r="AR587" s="193"/>
      <c r="AS587" s="193"/>
      <c r="AT587" s="307"/>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0" t="s">
        <v>14</v>
      </c>
      <c r="AC588" s="570"/>
      <c r="AD588" s="570"/>
      <c r="AE588" s="306"/>
      <c r="AF588" s="193"/>
      <c r="AG588" s="193"/>
      <c r="AH588" s="307"/>
      <c r="AI588" s="306"/>
      <c r="AJ588" s="193"/>
      <c r="AK588" s="193"/>
      <c r="AL588" s="193"/>
      <c r="AM588" s="306"/>
      <c r="AN588" s="193"/>
      <c r="AO588" s="193"/>
      <c r="AP588" s="307"/>
      <c r="AQ588" s="306"/>
      <c r="AR588" s="193"/>
      <c r="AS588" s="193"/>
      <c r="AT588" s="307"/>
      <c r="AU588" s="193"/>
      <c r="AV588" s="193"/>
      <c r="AW588" s="193"/>
      <c r="AX588" s="194"/>
      <c r="AY588">
        <f t="shared" si="92"/>
        <v>0</v>
      </c>
    </row>
    <row r="589" spans="1:51" ht="23.85"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88" t="s">
        <v>204</v>
      </c>
      <c r="H592" s="111"/>
      <c r="I592" s="111"/>
      <c r="J592" s="889"/>
      <c r="K592" s="890"/>
      <c r="L592" s="890"/>
      <c r="M592" s="890"/>
      <c r="N592" s="890"/>
      <c r="O592" s="890"/>
      <c r="P592" s="890"/>
      <c r="Q592" s="890"/>
      <c r="R592" s="890"/>
      <c r="S592" s="890"/>
      <c r="T592" s="891"/>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2"/>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456</v>
      </c>
      <c r="AJ593" s="320"/>
      <c r="AK593" s="320"/>
      <c r="AL593" s="143"/>
      <c r="AM593" s="320" t="s">
        <v>457</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6"/>
      <c r="AF595" s="193"/>
      <c r="AG595" s="193"/>
      <c r="AH595" s="193"/>
      <c r="AI595" s="306"/>
      <c r="AJ595" s="193"/>
      <c r="AK595" s="193"/>
      <c r="AL595" s="193"/>
      <c r="AM595" s="306"/>
      <c r="AN595" s="193"/>
      <c r="AO595" s="193"/>
      <c r="AP595" s="307"/>
      <c r="AQ595" s="306"/>
      <c r="AR595" s="193"/>
      <c r="AS595" s="193"/>
      <c r="AT595" s="307"/>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6"/>
      <c r="AF596" s="193"/>
      <c r="AG596" s="193"/>
      <c r="AH596" s="307"/>
      <c r="AI596" s="306"/>
      <c r="AJ596" s="193"/>
      <c r="AK596" s="193"/>
      <c r="AL596" s="193"/>
      <c r="AM596" s="306"/>
      <c r="AN596" s="193"/>
      <c r="AO596" s="193"/>
      <c r="AP596" s="307"/>
      <c r="AQ596" s="306"/>
      <c r="AR596" s="193"/>
      <c r="AS596" s="193"/>
      <c r="AT596" s="307"/>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0" t="s">
        <v>176</v>
      </c>
      <c r="AC597" s="570"/>
      <c r="AD597" s="570"/>
      <c r="AE597" s="306"/>
      <c r="AF597" s="193"/>
      <c r="AG597" s="193"/>
      <c r="AH597" s="307"/>
      <c r="AI597" s="306"/>
      <c r="AJ597" s="193"/>
      <c r="AK597" s="193"/>
      <c r="AL597" s="193"/>
      <c r="AM597" s="306"/>
      <c r="AN597" s="193"/>
      <c r="AO597" s="193"/>
      <c r="AP597" s="307"/>
      <c r="AQ597" s="306"/>
      <c r="AR597" s="193"/>
      <c r="AS597" s="193"/>
      <c r="AT597" s="307"/>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456</v>
      </c>
      <c r="AJ598" s="320"/>
      <c r="AK598" s="320"/>
      <c r="AL598" s="143"/>
      <c r="AM598" s="320" t="s">
        <v>457</v>
      </c>
      <c r="AN598" s="320"/>
      <c r="AO598" s="320"/>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6"/>
      <c r="AF600" s="193"/>
      <c r="AG600" s="193"/>
      <c r="AH600" s="193"/>
      <c r="AI600" s="306"/>
      <c r="AJ600" s="193"/>
      <c r="AK600" s="193"/>
      <c r="AL600" s="193"/>
      <c r="AM600" s="306"/>
      <c r="AN600" s="193"/>
      <c r="AO600" s="193"/>
      <c r="AP600" s="307"/>
      <c r="AQ600" s="306"/>
      <c r="AR600" s="193"/>
      <c r="AS600" s="193"/>
      <c r="AT600" s="307"/>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6"/>
      <c r="AF601" s="193"/>
      <c r="AG601" s="193"/>
      <c r="AH601" s="307"/>
      <c r="AI601" s="306"/>
      <c r="AJ601" s="193"/>
      <c r="AK601" s="193"/>
      <c r="AL601" s="193"/>
      <c r="AM601" s="306"/>
      <c r="AN601" s="193"/>
      <c r="AO601" s="193"/>
      <c r="AP601" s="307"/>
      <c r="AQ601" s="306"/>
      <c r="AR601" s="193"/>
      <c r="AS601" s="193"/>
      <c r="AT601" s="307"/>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0" t="s">
        <v>176</v>
      </c>
      <c r="AC602" s="570"/>
      <c r="AD602" s="570"/>
      <c r="AE602" s="306"/>
      <c r="AF602" s="193"/>
      <c r="AG602" s="193"/>
      <c r="AH602" s="307"/>
      <c r="AI602" s="306"/>
      <c r="AJ602" s="193"/>
      <c r="AK602" s="193"/>
      <c r="AL602" s="193"/>
      <c r="AM602" s="306"/>
      <c r="AN602" s="193"/>
      <c r="AO602" s="193"/>
      <c r="AP602" s="307"/>
      <c r="AQ602" s="306"/>
      <c r="AR602" s="193"/>
      <c r="AS602" s="193"/>
      <c r="AT602" s="307"/>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456</v>
      </c>
      <c r="AJ603" s="320"/>
      <c r="AK603" s="320"/>
      <c r="AL603" s="143"/>
      <c r="AM603" s="320" t="s">
        <v>457</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6"/>
      <c r="AF605" s="193"/>
      <c r="AG605" s="193"/>
      <c r="AH605" s="193"/>
      <c r="AI605" s="306"/>
      <c r="AJ605" s="193"/>
      <c r="AK605" s="193"/>
      <c r="AL605" s="193"/>
      <c r="AM605" s="306"/>
      <c r="AN605" s="193"/>
      <c r="AO605" s="193"/>
      <c r="AP605" s="307"/>
      <c r="AQ605" s="306"/>
      <c r="AR605" s="193"/>
      <c r="AS605" s="193"/>
      <c r="AT605" s="307"/>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6"/>
      <c r="AF606" s="193"/>
      <c r="AG606" s="193"/>
      <c r="AH606" s="307"/>
      <c r="AI606" s="306"/>
      <c r="AJ606" s="193"/>
      <c r="AK606" s="193"/>
      <c r="AL606" s="193"/>
      <c r="AM606" s="306"/>
      <c r="AN606" s="193"/>
      <c r="AO606" s="193"/>
      <c r="AP606" s="307"/>
      <c r="AQ606" s="306"/>
      <c r="AR606" s="193"/>
      <c r="AS606" s="193"/>
      <c r="AT606" s="307"/>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0" t="s">
        <v>176</v>
      </c>
      <c r="AC607" s="570"/>
      <c r="AD607" s="570"/>
      <c r="AE607" s="306"/>
      <c r="AF607" s="193"/>
      <c r="AG607" s="193"/>
      <c r="AH607" s="307"/>
      <c r="AI607" s="306"/>
      <c r="AJ607" s="193"/>
      <c r="AK607" s="193"/>
      <c r="AL607" s="193"/>
      <c r="AM607" s="306"/>
      <c r="AN607" s="193"/>
      <c r="AO607" s="193"/>
      <c r="AP607" s="307"/>
      <c r="AQ607" s="306"/>
      <c r="AR607" s="193"/>
      <c r="AS607" s="193"/>
      <c r="AT607" s="307"/>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456</v>
      </c>
      <c r="AJ608" s="320"/>
      <c r="AK608" s="320"/>
      <c r="AL608" s="143"/>
      <c r="AM608" s="320" t="s">
        <v>457</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6"/>
      <c r="AF610" s="193"/>
      <c r="AG610" s="193"/>
      <c r="AH610" s="193"/>
      <c r="AI610" s="306"/>
      <c r="AJ610" s="193"/>
      <c r="AK610" s="193"/>
      <c r="AL610" s="193"/>
      <c r="AM610" s="306"/>
      <c r="AN610" s="193"/>
      <c r="AO610" s="193"/>
      <c r="AP610" s="307"/>
      <c r="AQ610" s="306"/>
      <c r="AR610" s="193"/>
      <c r="AS610" s="193"/>
      <c r="AT610" s="307"/>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6"/>
      <c r="AF611" s="193"/>
      <c r="AG611" s="193"/>
      <c r="AH611" s="307"/>
      <c r="AI611" s="306"/>
      <c r="AJ611" s="193"/>
      <c r="AK611" s="193"/>
      <c r="AL611" s="193"/>
      <c r="AM611" s="306"/>
      <c r="AN611" s="193"/>
      <c r="AO611" s="193"/>
      <c r="AP611" s="307"/>
      <c r="AQ611" s="306"/>
      <c r="AR611" s="193"/>
      <c r="AS611" s="193"/>
      <c r="AT611" s="307"/>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0" t="s">
        <v>176</v>
      </c>
      <c r="AC612" s="570"/>
      <c r="AD612" s="570"/>
      <c r="AE612" s="306"/>
      <c r="AF612" s="193"/>
      <c r="AG612" s="193"/>
      <c r="AH612" s="307"/>
      <c r="AI612" s="306"/>
      <c r="AJ612" s="193"/>
      <c r="AK612" s="193"/>
      <c r="AL612" s="193"/>
      <c r="AM612" s="306"/>
      <c r="AN612" s="193"/>
      <c r="AO612" s="193"/>
      <c r="AP612" s="307"/>
      <c r="AQ612" s="306"/>
      <c r="AR612" s="193"/>
      <c r="AS612" s="193"/>
      <c r="AT612" s="307"/>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456</v>
      </c>
      <c r="AJ613" s="320"/>
      <c r="AK613" s="320"/>
      <c r="AL613" s="143"/>
      <c r="AM613" s="320" t="s">
        <v>457</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6"/>
      <c r="AF615" s="193"/>
      <c r="AG615" s="193"/>
      <c r="AH615" s="193"/>
      <c r="AI615" s="306"/>
      <c r="AJ615" s="193"/>
      <c r="AK615" s="193"/>
      <c r="AL615" s="193"/>
      <c r="AM615" s="306"/>
      <c r="AN615" s="193"/>
      <c r="AO615" s="193"/>
      <c r="AP615" s="307"/>
      <c r="AQ615" s="306"/>
      <c r="AR615" s="193"/>
      <c r="AS615" s="193"/>
      <c r="AT615" s="307"/>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6"/>
      <c r="AF616" s="193"/>
      <c r="AG616" s="193"/>
      <c r="AH616" s="307"/>
      <c r="AI616" s="306"/>
      <c r="AJ616" s="193"/>
      <c r="AK616" s="193"/>
      <c r="AL616" s="193"/>
      <c r="AM616" s="306"/>
      <c r="AN616" s="193"/>
      <c r="AO616" s="193"/>
      <c r="AP616" s="307"/>
      <c r="AQ616" s="306"/>
      <c r="AR616" s="193"/>
      <c r="AS616" s="193"/>
      <c r="AT616" s="307"/>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0" t="s">
        <v>176</v>
      </c>
      <c r="AC617" s="570"/>
      <c r="AD617" s="570"/>
      <c r="AE617" s="306"/>
      <c r="AF617" s="193"/>
      <c r="AG617" s="193"/>
      <c r="AH617" s="307"/>
      <c r="AI617" s="306"/>
      <c r="AJ617" s="193"/>
      <c r="AK617" s="193"/>
      <c r="AL617" s="193"/>
      <c r="AM617" s="306"/>
      <c r="AN617" s="193"/>
      <c r="AO617" s="193"/>
      <c r="AP617" s="307"/>
      <c r="AQ617" s="306"/>
      <c r="AR617" s="193"/>
      <c r="AS617" s="193"/>
      <c r="AT617" s="307"/>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456</v>
      </c>
      <c r="AJ618" s="320"/>
      <c r="AK618" s="320"/>
      <c r="AL618" s="143"/>
      <c r="AM618" s="320" t="s">
        <v>457</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6"/>
      <c r="AF620" s="193"/>
      <c r="AG620" s="193"/>
      <c r="AH620" s="193"/>
      <c r="AI620" s="306"/>
      <c r="AJ620" s="193"/>
      <c r="AK620" s="193"/>
      <c r="AL620" s="193"/>
      <c r="AM620" s="306"/>
      <c r="AN620" s="193"/>
      <c r="AO620" s="193"/>
      <c r="AP620" s="307"/>
      <c r="AQ620" s="306"/>
      <c r="AR620" s="193"/>
      <c r="AS620" s="193"/>
      <c r="AT620" s="307"/>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6"/>
      <c r="AF621" s="193"/>
      <c r="AG621" s="193"/>
      <c r="AH621" s="307"/>
      <c r="AI621" s="306"/>
      <c r="AJ621" s="193"/>
      <c r="AK621" s="193"/>
      <c r="AL621" s="193"/>
      <c r="AM621" s="306"/>
      <c r="AN621" s="193"/>
      <c r="AO621" s="193"/>
      <c r="AP621" s="307"/>
      <c r="AQ621" s="306"/>
      <c r="AR621" s="193"/>
      <c r="AS621" s="193"/>
      <c r="AT621" s="307"/>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0" t="s">
        <v>14</v>
      </c>
      <c r="AC622" s="570"/>
      <c r="AD622" s="570"/>
      <c r="AE622" s="306"/>
      <c r="AF622" s="193"/>
      <c r="AG622" s="193"/>
      <c r="AH622" s="307"/>
      <c r="AI622" s="306"/>
      <c r="AJ622" s="193"/>
      <c r="AK622" s="193"/>
      <c r="AL622" s="193"/>
      <c r="AM622" s="306"/>
      <c r="AN622" s="193"/>
      <c r="AO622" s="193"/>
      <c r="AP622" s="307"/>
      <c r="AQ622" s="306"/>
      <c r="AR622" s="193"/>
      <c r="AS622" s="193"/>
      <c r="AT622" s="307"/>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456</v>
      </c>
      <c r="AJ623" s="320"/>
      <c r="AK623" s="320"/>
      <c r="AL623" s="143"/>
      <c r="AM623" s="320" t="s">
        <v>457</v>
      </c>
      <c r="AN623" s="320"/>
      <c r="AO623" s="320"/>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6"/>
      <c r="AF625" s="193"/>
      <c r="AG625" s="193"/>
      <c r="AH625" s="193"/>
      <c r="AI625" s="306"/>
      <c r="AJ625" s="193"/>
      <c r="AK625" s="193"/>
      <c r="AL625" s="193"/>
      <c r="AM625" s="306"/>
      <c r="AN625" s="193"/>
      <c r="AO625" s="193"/>
      <c r="AP625" s="307"/>
      <c r="AQ625" s="306"/>
      <c r="AR625" s="193"/>
      <c r="AS625" s="193"/>
      <c r="AT625" s="307"/>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6"/>
      <c r="AF626" s="193"/>
      <c r="AG626" s="193"/>
      <c r="AH626" s="307"/>
      <c r="AI626" s="306"/>
      <c r="AJ626" s="193"/>
      <c r="AK626" s="193"/>
      <c r="AL626" s="193"/>
      <c r="AM626" s="306"/>
      <c r="AN626" s="193"/>
      <c r="AO626" s="193"/>
      <c r="AP626" s="307"/>
      <c r="AQ626" s="306"/>
      <c r="AR626" s="193"/>
      <c r="AS626" s="193"/>
      <c r="AT626" s="307"/>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0" t="s">
        <v>14</v>
      </c>
      <c r="AC627" s="570"/>
      <c r="AD627" s="570"/>
      <c r="AE627" s="306"/>
      <c r="AF627" s="193"/>
      <c r="AG627" s="193"/>
      <c r="AH627" s="307"/>
      <c r="AI627" s="306"/>
      <c r="AJ627" s="193"/>
      <c r="AK627" s="193"/>
      <c r="AL627" s="193"/>
      <c r="AM627" s="306"/>
      <c r="AN627" s="193"/>
      <c r="AO627" s="193"/>
      <c r="AP627" s="307"/>
      <c r="AQ627" s="306"/>
      <c r="AR627" s="193"/>
      <c r="AS627" s="193"/>
      <c r="AT627" s="307"/>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456</v>
      </c>
      <c r="AJ628" s="320"/>
      <c r="AK628" s="320"/>
      <c r="AL628" s="143"/>
      <c r="AM628" s="320" t="s">
        <v>457</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6"/>
      <c r="AF630" s="193"/>
      <c r="AG630" s="193"/>
      <c r="AH630" s="193"/>
      <c r="AI630" s="306"/>
      <c r="AJ630" s="193"/>
      <c r="AK630" s="193"/>
      <c r="AL630" s="193"/>
      <c r="AM630" s="306"/>
      <c r="AN630" s="193"/>
      <c r="AO630" s="193"/>
      <c r="AP630" s="307"/>
      <c r="AQ630" s="306"/>
      <c r="AR630" s="193"/>
      <c r="AS630" s="193"/>
      <c r="AT630" s="307"/>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6"/>
      <c r="AF631" s="193"/>
      <c r="AG631" s="193"/>
      <c r="AH631" s="307"/>
      <c r="AI631" s="306"/>
      <c r="AJ631" s="193"/>
      <c r="AK631" s="193"/>
      <c r="AL631" s="193"/>
      <c r="AM631" s="306"/>
      <c r="AN631" s="193"/>
      <c r="AO631" s="193"/>
      <c r="AP631" s="307"/>
      <c r="AQ631" s="306"/>
      <c r="AR631" s="193"/>
      <c r="AS631" s="193"/>
      <c r="AT631" s="307"/>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0" t="s">
        <v>14</v>
      </c>
      <c r="AC632" s="570"/>
      <c r="AD632" s="570"/>
      <c r="AE632" s="306"/>
      <c r="AF632" s="193"/>
      <c r="AG632" s="193"/>
      <c r="AH632" s="307"/>
      <c r="AI632" s="306"/>
      <c r="AJ632" s="193"/>
      <c r="AK632" s="193"/>
      <c r="AL632" s="193"/>
      <c r="AM632" s="306"/>
      <c r="AN632" s="193"/>
      <c r="AO632" s="193"/>
      <c r="AP632" s="307"/>
      <c r="AQ632" s="306"/>
      <c r="AR632" s="193"/>
      <c r="AS632" s="193"/>
      <c r="AT632" s="307"/>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456</v>
      </c>
      <c r="AJ633" s="320"/>
      <c r="AK633" s="320"/>
      <c r="AL633" s="143"/>
      <c r="AM633" s="320" t="s">
        <v>457</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6"/>
      <c r="AF635" s="193"/>
      <c r="AG635" s="193"/>
      <c r="AH635" s="193"/>
      <c r="AI635" s="306"/>
      <c r="AJ635" s="193"/>
      <c r="AK635" s="193"/>
      <c r="AL635" s="193"/>
      <c r="AM635" s="306"/>
      <c r="AN635" s="193"/>
      <c r="AO635" s="193"/>
      <c r="AP635" s="307"/>
      <c r="AQ635" s="306"/>
      <c r="AR635" s="193"/>
      <c r="AS635" s="193"/>
      <c r="AT635" s="307"/>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6"/>
      <c r="AF636" s="193"/>
      <c r="AG636" s="193"/>
      <c r="AH636" s="307"/>
      <c r="AI636" s="306"/>
      <c r="AJ636" s="193"/>
      <c r="AK636" s="193"/>
      <c r="AL636" s="193"/>
      <c r="AM636" s="306"/>
      <c r="AN636" s="193"/>
      <c r="AO636" s="193"/>
      <c r="AP636" s="307"/>
      <c r="AQ636" s="306"/>
      <c r="AR636" s="193"/>
      <c r="AS636" s="193"/>
      <c r="AT636" s="307"/>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0" t="s">
        <v>14</v>
      </c>
      <c r="AC637" s="570"/>
      <c r="AD637" s="570"/>
      <c r="AE637" s="306"/>
      <c r="AF637" s="193"/>
      <c r="AG637" s="193"/>
      <c r="AH637" s="307"/>
      <c r="AI637" s="306"/>
      <c r="AJ637" s="193"/>
      <c r="AK637" s="193"/>
      <c r="AL637" s="193"/>
      <c r="AM637" s="306"/>
      <c r="AN637" s="193"/>
      <c r="AO637" s="193"/>
      <c r="AP637" s="307"/>
      <c r="AQ637" s="306"/>
      <c r="AR637" s="193"/>
      <c r="AS637" s="193"/>
      <c r="AT637" s="307"/>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456</v>
      </c>
      <c r="AJ638" s="320"/>
      <c r="AK638" s="320"/>
      <c r="AL638" s="143"/>
      <c r="AM638" s="320" t="s">
        <v>457</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6"/>
      <c r="AF640" s="193"/>
      <c r="AG640" s="193"/>
      <c r="AH640" s="193"/>
      <c r="AI640" s="306"/>
      <c r="AJ640" s="193"/>
      <c r="AK640" s="193"/>
      <c r="AL640" s="193"/>
      <c r="AM640" s="306"/>
      <c r="AN640" s="193"/>
      <c r="AO640" s="193"/>
      <c r="AP640" s="307"/>
      <c r="AQ640" s="306"/>
      <c r="AR640" s="193"/>
      <c r="AS640" s="193"/>
      <c r="AT640" s="307"/>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6"/>
      <c r="AF641" s="193"/>
      <c r="AG641" s="193"/>
      <c r="AH641" s="307"/>
      <c r="AI641" s="306"/>
      <c r="AJ641" s="193"/>
      <c r="AK641" s="193"/>
      <c r="AL641" s="193"/>
      <c r="AM641" s="306"/>
      <c r="AN641" s="193"/>
      <c r="AO641" s="193"/>
      <c r="AP641" s="307"/>
      <c r="AQ641" s="306"/>
      <c r="AR641" s="193"/>
      <c r="AS641" s="193"/>
      <c r="AT641" s="307"/>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0" t="s">
        <v>14</v>
      </c>
      <c r="AC642" s="570"/>
      <c r="AD642" s="570"/>
      <c r="AE642" s="306"/>
      <c r="AF642" s="193"/>
      <c r="AG642" s="193"/>
      <c r="AH642" s="307"/>
      <c r="AI642" s="306"/>
      <c r="AJ642" s="193"/>
      <c r="AK642" s="193"/>
      <c r="AL642" s="193"/>
      <c r="AM642" s="306"/>
      <c r="AN642" s="193"/>
      <c r="AO642" s="193"/>
      <c r="AP642" s="307"/>
      <c r="AQ642" s="306"/>
      <c r="AR642" s="193"/>
      <c r="AS642" s="193"/>
      <c r="AT642" s="307"/>
      <c r="AU642" s="193"/>
      <c r="AV642" s="193"/>
      <c r="AW642" s="193"/>
      <c r="AX642" s="194"/>
      <c r="AY642">
        <f t="shared" si="102"/>
        <v>0</v>
      </c>
    </row>
    <row r="643" spans="1:51" ht="23.85"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88" t="s">
        <v>204</v>
      </c>
      <c r="H646" s="111"/>
      <c r="I646" s="111"/>
      <c r="J646" s="889"/>
      <c r="K646" s="890"/>
      <c r="L646" s="890"/>
      <c r="M646" s="890"/>
      <c r="N646" s="890"/>
      <c r="O646" s="890"/>
      <c r="P646" s="890"/>
      <c r="Q646" s="890"/>
      <c r="R646" s="890"/>
      <c r="S646" s="890"/>
      <c r="T646" s="891"/>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2"/>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456</v>
      </c>
      <c r="AJ647" s="320"/>
      <c r="AK647" s="320"/>
      <c r="AL647" s="143"/>
      <c r="AM647" s="320" t="s">
        <v>457</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6"/>
      <c r="AF649" s="193"/>
      <c r="AG649" s="193"/>
      <c r="AH649" s="193"/>
      <c r="AI649" s="306"/>
      <c r="AJ649" s="193"/>
      <c r="AK649" s="193"/>
      <c r="AL649" s="193"/>
      <c r="AM649" s="306"/>
      <c r="AN649" s="193"/>
      <c r="AO649" s="193"/>
      <c r="AP649" s="307"/>
      <c r="AQ649" s="306"/>
      <c r="AR649" s="193"/>
      <c r="AS649" s="193"/>
      <c r="AT649" s="307"/>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6"/>
      <c r="AF650" s="193"/>
      <c r="AG650" s="193"/>
      <c r="AH650" s="307"/>
      <c r="AI650" s="306"/>
      <c r="AJ650" s="193"/>
      <c r="AK650" s="193"/>
      <c r="AL650" s="193"/>
      <c r="AM650" s="306"/>
      <c r="AN650" s="193"/>
      <c r="AO650" s="193"/>
      <c r="AP650" s="307"/>
      <c r="AQ650" s="306"/>
      <c r="AR650" s="193"/>
      <c r="AS650" s="193"/>
      <c r="AT650" s="307"/>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0" t="s">
        <v>176</v>
      </c>
      <c r="AC651" s="570"/>
      <c r="AD651" s="570"/>
      <c r="AE651" s="306"/>
      <c r="AF651" s="193"/>
      <c r="AG651" s="193"/>
      <c r="AH651" s="307"/>
      <c r="AI651" s="306"/>
      <c r="AJ651" s="193"/>
      <c r="AK651" s="193"/>
      <c r="AL651" s="193"/>
      <c r="AM651" s="306"/>
      <c r="AN651" s="193"/>
      <c r="AO651" s="193"/>
      <c r="AP651" s="307"/>
      <c r="AQ651" s="306"/>
      <c r="AR651" s="193"/>
      <c r="AS651" s="193"/>
      <c r="AT651" s="307"/>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456</v>
      </c>
      <c r="AJ652" s="320"/>
      <c r="AK652" s="320"/>
      <c r="AL652" s="143"/>
      <c r="AM652" s="320" t="s">
        <v>457</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6"/>
      <c r="AF654" s="193"/>
      <c r="AG654" s="193"/>
      <c r="AH654" s="193"/>
      <c r="AI654" s="306"/>
      <c r="AJ654" s="193"/>
      <c r="AK654" s="193"/>
      <c r="AL654" s="193"/>
      <c r="AM654" s="306"/>
      <c r="AN654" s="193"/>
      <c r="AO654" s="193"/>
      <c r="AP654" s="307"/>
      <c r="AQ654" s="306"/>
      <c r="AR654" s="193"/>
      <c r="AS654" s="193"/>
      <c r="AT654" s="307"/>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6"/>
      <c r="AF655" s="193"/>
      <c r="AG655" s="193"/>
      <c r="AH655" s="307"/>
      <c r="AI655" s="306"/>
      <c r="AJ655" s="193"/>
      <c r="AK655" s="193"/>
      <c r="AL655" s="193"/>
      <c r="AM655" s="306"/>
      <c r="AN655" s="193"/>
      <c r="AO655" s="193"/>
      <c r="AP655" s="307"/>
      <c r="AQ655" s="306"/>
      <c r="AR655" s="193"/>
      <c r="AS655" s="193"/>
      <c r="AT655" s="307"/>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0" t="s">
        <v>176</v>
      </c>
      <c r="AC656" s="570"/>
      <c r="AD656" s="570"/>
      <c r="AE656" s="306"/>
      <c r="AF656" s="193"/>
      <c r="AG656" s="193"/>
      <c r="AH656" s="307"/>
      <c r="AI656" s="306"/>
      <c r="AJ656" s="193"/>
      <c r="AK656" s="193"/>
      <c r="AL656" s="193"/>
      <c r="AM656" s="306"/>
      <c r="AN656" s="193"/>
      <c r="AO656" s="193"/>
      <c r="AP656" s="307"/>
      <c r="AQ656" s="306"/>
      <c r="AR656" s="193"/>
      <c r="AS656" s="193"/>
      <c r="AT656" s="307"/>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456</v>
      </c>
      <c r="AJ657" s="320"/>
      <c r="AK657" s="320"/>
      <c r="AL657" s="143"/>
      <c r="AM657" s="320" t="s">
        <v>457</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6"/>
      <c r="AF659" s="193"/>
      <c r="AG659" s="193"/>
      <c r="AH659" s="193"/>
      <c r="AI659" s="306"/>
      <c r="AJ659" s="193"/>
      <c r="AK659" s="193"/>
      <c r="AL659" s="193"/>
      <c r="AM659" s="306"/>
      <c r="AN659" s="193"/>
      <c r="AO659" s="193"/>
      <c r="AP659" s="307"/>
      <c r="AQ659" s="306"/>
      <c r="AR659" s="193"/>
      <c r="AS659" s="193"/>
      <c r="AT659" s="307"/>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6"/>
      <c r="AF660" s="193"/>
      <c r="AG660" s="193"/>
      <c r="AH660" s="307"/>
      <c r="AI660" s="306"/>
      <c r="AJ660" s="193"/>
      <c r="AK660" s="193"/>
      <c r="AL660" s="193"/>
      <c r="AM660" s="306"/>
      <c r="AN660" s="193"/>
      <c r="AO660" s="193"/>
      <c r="AP660" s="307"/>
      <c r="AQ660" s="306"/>
      <c r="AR660" s="193"/>
      <c r="AS660" s="193"/>
      <c r="AT660" s="307"/>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0" t="s">
        <v>176</v>
      </c>
      <c r="AC661" s="570"/>
      <c r="AD661" s="570"/>
      <c r="AE661" s="306"/>
      <c r="AF661" s="193"/>
      <c r="AG661" s="193"/>
      <c r="AH661" s="307"/>
      <c r="AI661" s="306"/>
      <c r="AJ661" s="193"/>
      <c r="AK661" s="193"/>
      <c r="AL661" s="193"/>
      <c r="AM661" s="306"/>
      <c r="AN661" s="193"/>
      <c r="AO661" s="193"/>
      <c r="AP661" s="307"/>
      <c r="AQ661" s="306"/>
      <c r="AR661" s="193"/>
      <c r="AS661" s="193"/>
      <c r="AT661" s="307"/>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456</v>
      </c>
      <c r="AJ662" s="320"/>
      <c r="AK662" s="320"/>
      <c r="AL662" s="143"/>
      <c r="AM662" s="320" t="s">
        <v>457</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6"/>
      <c r="AF664" s="193"/>
      <c r="AG664" s="193"/>
      <c r="AH664" s="193"/>
      <c r="AI664" s="306"/>
      <c r="AJ664" s="193"/>
      <c r="AK664" s="193"/>
      <c r="AL664" s="193"/>
      <c r="AM664" s="306"/>
      <c r="AN664" s="193"/>
      <c r="AO664" s="193"/>
      <c r="AP664" s="307"/>
      <c r="AQ664" s="306"/>
      <c r="AR664" s="193"/>
      <c r="AS664" s="193"/>
      <c r="AT664" s="307"/>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6"/>
      <c r="AF665" s="193"/>
      <c r="AG665" s="193"/>
      <c r="AH665" s="307"/>
      <c r="AI665" s="306"/>
      <c r="AJ665" s="193"/>
      <c r="AK665" s="193"/>
      <c r="AL665" s="193"/>
      <c r="AM665" s="306"/>
      <c r="AN665" s="193"/>
      <c r="AO665" s="193"/>
      <c r="AP665" s="307"/>
      <c r="AQ665" s="306"/>
      <c r="AR665" s="193"/>
      <c r="AS665" s="193"/>
      <c r="AT665" s="307"/>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0" t="s">
        <v>176</v>
      </c>
      <c r="AC666" s="570"/>
      <c r="AD666" s="570"/>
      <c r="AE666" s="306"/>
      <c r="AF666" s="193"/>
      <c r="AG666" s="193"/>
      <c r="AH666" s="307"/>
      <c r="AI666" s="306"/>
      <c r="AJ666" s="193"/>
      <c r="AK666" s="193"/>
      <c r="AL666" s="193"/>
      <c r="AM666" s="306"/>
      <c r="AN666" s="193"/>
      <c r="AO666" s="193"/>
      <c r="AP666" s="307"/>
      <c r="AQ666" s="306"/>
      <c r="AR666" s="193"/>
      <c r="AS666" s="193"/>
      <c r="AT666" s="307"/>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456</v>
      </c>
      <c r="AJ667" s="320"/>
      <c r="AK667" s="320"/>
      <c r="AL667" s="143"/>
      <c r="AM667" s="320" t="s">
        <v>457</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6"/>
      <c r="AF669" s="193"/>
      <c r="AG669" s="193"/>
      <c r="AH669" s="193"/>
      <c r="AI669" s="306"/>
      <c r="AJ669" s="193"/>
      <c r="AK669" s="193"/>
      <c r="AL669" s="193"/>
      <c r="AM669" s="306"/>
      <c r="AN669" s="193"/>
      <c r="AO669" s="193"/>
      <c r="AP669" s="307"/>
      <c r="AQ669" s="306"/>
      <c r="AR669" s="193"/>
      <c r="AS669" s="193"/>
      <c r="AT669" s="307"/>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6"/>
      <c r="AF670" s="193"/>
      <c r="AG670" s="193"/>
      <c r="AH670" s="307"/>
      <c r="AI670" s="306"/>
      <c r="AJ670" s="193"/>
      <c r="AK670" s="193"/>
      <c r="AL670" s="193"/>
      <c r="AM670" s="306"/>
      <c r="AN670" s="193"/>
      <c r="AO670" s="193"/>
      <c r="AP670" s="307"/>
      <c r="AQ670" s="306"/>
      <c r="AR670" s="193"/>
      <c r="AS670" s="193"/>
      <c r="AT670" s="307"/>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0" t="s">
        <v>176</v>
      </c>
      <c r="AC671" s="570"/>
      <c r="AD671" s="570"/>
      <c r="AE671" s="306"/>
      <c r="AF671" s="193"/>
      <c r="AG671" s="193"/>
      <c r="AH671" s="307"/>
      <c r="AI671" s="306"/>
      <c r="AJ671" s="193"/>
      <c r="AK671" s="193"/>
      <c r="AL671" s="193"/>
      <c r="AM671" s="306"/>
      <c r="AN671" s="193"/>
      <c r="AO671" s="193"/>
      <c r="AP671" s="307"/>
      <c r="AQ671" s="306"/>
      <c r="AR671" s="193"/>
      <c r="AS671" s="193"/>
      <c r="AT671" s="307"/>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456</v>
      </c>
      <c r="AJ672" s="320"/>
      <c r="AK672" s="320"/>
      <c r="AL672" s="143"/>
      <c r="AM672" s="320" t="s">
        <v>457</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6"/>
      <c r="AF674" s="193"/>
      <c r="AG674" s="193"/>
      <c r="AH674" s="193"/>
      <c r="AI674" s="306"/>
      <c r="AJ674" s="193"/>
      <c r="AK674" s="193"/>
      <c r="AL674" s="193"/>
      <c r="AM674" s="306"/>
      <c r="AN674" s="193"/>
      <c r="AO674" s="193"/>
      <c r="AP674" s="307"/>
      <c r="AQ674" s="306"/>
      <c r="AR674" s="193"/>
      <c r="AS674" s="193"/>
      <c r="AT674" s="307"/>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6"/>
      <c r="AF675" s="193"/>
      <c r="AG675" s="193"/>
      <c r="AH675" s="307"/>
      <c r="AI675" s="306"/>
      <c r="AJ675" s="193"/>
      <c r="AK675" s="193"/>
      <c r="AL675" s="193"/>
      <c r="AM675" s="306"/>
      <c r="AN675" s="193"/>
      <c r="AO675" s="193"/>
      <c r="AP675" s="307"/>
      <c r="AQ675" s="306"/>
      <c r="AR675" s="193"/>
      <c r="AS675" s="193"/>
      <c r="AT675" s="307"/>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0" t="s">
        <v>14</v>
      </c>
      <c r="AC676" s="570"/>
      <c r="AD676" s="570"/>
      <c r="AE676" s="306"/>
      <c r="AF676" s="193"/>
      <c r="AG676" s="193"/>
      <c r="AH676" s="307"/>
      <c r="AI676" s="306"/>
      <c r="AJ676" s="193"/>
      <c r="AK676" s="193"/>
      <c r="AL676" s="193"/>
      <c r="AM676" s="306"/>
      <c r="AN676" s="193"/>
      <c r="AO676" s="193"/>
      <c r="AP676" s="307"/>
      <c r="AQ676" s="306"/>
      <c r="AR676" s="193"/>
      <c r="AS676" s="193"/>
      <c r="AT676" s="307"/>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456</v>
      </c>
      <c r="AJ677" s="320"/>
      <c r="AK677" s="320"/>
      <c r="AL677" s="143"/>
      <c r="AM677" s="320" t="s">
        <v>457</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6"/>
      <c r="AF679" s="193"/>
      <c r="AG679" s="193"/>
      <c r="AH679" s="193"/>
      <c r="AI679" s="306"/>
      <c r="AJ679" s="193"/>
      <c r="AK679" s="193"/>
      <c r="AL679" s="193"/>
      <c r="AM679" s="306"/>
      <c r="AN679" s="193"/>
      <c r="AO679" s="193"/>
      <c r="AP679" s="307"/>
      <c r="AQ679" s="306"/>
      <c r="AR679" s="193"/>
      <c r="AS679" s="193"/>
      <c r="AT679" s="307"/>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6"/>
      <c r="AF680" s="193"/>
      <c r="AG680" s="193"/>
      <c r="AH680" s="307"/>
      <c r="AI680" s="306"/>
      <c r="AJ680" s="193"/>
      <c r="AK680" s="193"/>
      <c r="AL680" s="193"/>
      <c r="AM680" s="306"/>
      <c r="AN680" s="193"/>
      <c r="AO680" s="193"/>
      <c r="AP680" s="307"/>
      <c r="AQ680" s="306"/>
      <c r="AR680" s="193"/>
      <c r="AS680" s="193"/>
      <c r="AT680" s="307"/>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0" t="s">
        <v>14</v>
      </c>
      <c r="AC681" s="570"/>
      <c r="AD681" s="570"/>
      <c r="AE681" s="306"/>
      <c r="AF681" s="193"/>
      <c r="AG681" s="193"/>
      <c r="AH681" s="307"/>
      <c r="AI681" s="306"/>
      <c r="AJ681" s="193"/>
      <c r="AK681" s="193"/>
      <c r="AL681" s="193"/>
      <c r="AM681" s="306"/>
      <c r="AN681" s="193"/>
      <c r="AO681" s="193"/>
      <c r="AP681" s="307"/>
      <c r="AQ681" s="306"/>
      <c r="AR681" s="193"/>
      <c r="AS681" s="193"/>
      <c r="AT681" s="307"/>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456</v>
      </c>
      <c r="AJ682" s="320"/>
      <c r="AK682" s="320"/>
      <c r="AL682" s="143"/>
      <c r="AM682" s="320" t="s">
        <v>457</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6"/>
      <c r="AF684" s="193"/>
      <c r="AG684" s="193"/>
      <c r="AH684" s="193"/>
      <c r="AI684" s="306"/>
      <c r="AJ684" s="193"/>
      <c r="AK684" s="193"/>
      <c r="AL684" s="193"/>
      <c r="AM684" s="306"/>
      <c r="AN684" s="193"/>
      <c r="AO684" s="193"/>
      <c r="AP684" s="307"/>
      <c r="AQ684" s="306"/>
      <c r="AR684" s="193"/>
      <c r="AS684" s="193"/>
      <c r="AT684" s="307"/>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6"/>
      <c r="AF685" s="193"/>
      <c r="AG685" s="193"/>
      <c r="AH685" s="307"/>
      <c r="AI685" s="306"/>
      <c r="AJ685" s="193"/>
      <c r="AK685" s="193"/>
      <c r="AL685" s="193"/>
      <c r="AM685" s="306"/>
      <c r="AN685" s="193"/>
      <c r="AO685" s="193"/>
      <c r="AP685" s="307"/>
      <c r="AQ685" s="306"/>
      <c r="AR685" s="193"/>
      <c r="AS685" s="193"/>
      <c r="AT685" s="307"/>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0" t="s">
        <v>14</v>
      </c>
      <c r="AC686" s="570"/>
      <c r="AD686" s="570"/>
      <c r="AE686" s="306"/>
      <c r="AF686" s="193"/>
      <c r="AG686" s="193"/>
      <c r="AH686" s="307"/>
      <c r="AI686" s="306"/>
      <c r="AJ686" s="193"/>
      <c r="AK686" s="193"/>
      <c r="AL686" s="193"/>
      <c r="AM686" s="306"/>
      <c r="AN686" s="193"/>
      <c r="AO686" s="193"/>
      <c r="AP686" s="307"/>
      <c r="AQ686" s="306"/>
      <c r="AR686" s="193"/>
      <c r="AS686" s="193"/>
      <c r="AT686" s="307"/>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456</v>
      </c>
      <c r="AJ687" s="320"/>
      <c r="AK687" s="320"/>
      <c r="AL687" s="143"/>
      <c r="AM687" s="320" t="s">
        <v>457</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6"/>
      <c r="AF689" s="193"/>
      <c r="AG689" s="193"/>
      <c r="AH689" s="193"/>
      <c r="AI689" s="306"/>
      <c r="AJ689" s="193"/>
      <c r="AK689" s="193"/>
      <c r="AL689" s="193"/>
      <c r="AM689" s="306"/>
      <c r="AN689" s="193"/>
      <c r="AO689" s="193"/>
      <c r="AP689" s="307"/>
      <c r="AQ689" s="306"/>
      <c r="AR689" s="193"/>
      <c r="AS689" s="193"/>
      <c r="AT689" s="307"/>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6"/>
      <c r="AF690" s="193"/>
      <c r="AG690" s="193"/>
      <c r="AH690" s="307"/>
      <c r="AI690" s="306"/>
      <c r="AJ690" s="193"/>
      <c r="AK690" s="193"/>
      <c r="AL690" s="193"/>
      <c r="AM690" s="306"/>
      <c r="AN690" s="193"/>
      <c r="AO690" s="193"/>
      <c r="AP690" s="307"/>
      <c r="AQ690" s="306"/>
      <c r="AR690" s="193"/>
      <c r="AS690" s="193"/>
      <c r="AT690" s="307"/>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0" t="s">
        <v>14</v>
      </c>
      <c r="AC691" s="570"/>
      <c r="AD691" s="570"/>
      <c r="AE691" s="306"/>
      <c r="AF691" s="193"/>
      <c r="AG691" s="193"/>
      <c r="AH691" s="307"/>
      <c r="AI691" s="306"/>
      <c r="AJ691" s="193"/>
      <c r="AK691" s="193"/>
      <c r="AL691" s="193"/>
      <c r="AM691" s="306"/>
      <c r="AN691" s="193"/>
      <c r="AO691" s="193"/>
      <c r="AP691" s="307"/>
      <c r="AQ691" s="306"/>
      <c r="AR691" s="193"/>
      <c r="AS691" s="193"/>
      <c r="AT691" s="307"/>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456</v>
      </c>
      <c r="AJ692" s="320"/>
      <c r="AK692" s="320"/>
      <c r="AL692" s="143"/>
      <c r="AM692" s="320" t="s">
        <v>457</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6"/>
      <c r="AF694" s="193"/>
      <c r="AG694" s="193"/>
      <c r="AH694" s="193"/>
      <c r="AI694" s="306"/>
      <c r="AJ694" s="193"/>
      <c r="AK694" s="193"/>
      <c r="AL694" s="193"/>
      <c r="AM694" s="306"/>
      <c r="AN694" s="193"/>
      <c r="AO694" s="193"/>
      <c r="AP694" s="307"/>
      <c r="AQ694" s="306"/>
      <c r="AR694" s="193"/>
      <c r="AS694" s="193"/>
      <c r="AT694" s="307"/>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6"/>
      <c r="AF695" s="193"/>
      <c r="AG695" s="193"/>
      <c r="AH695" s="307"/>
      <c r="AI695" s="306"/>
      <c r="AJ695" s="193"/>
      <c r="AK695" s="193"/>
      <c r="AL695" s="193"/>
      <c r="AM695" s="306"/>
      <c r="AN695" s="193"/>
      <c r="AO695" s="193"/>
      <c r="AP695" s="307"/>
      <c r="AQ695" s="306"/>
      <c r="AR695" s="193"/>
      <c r="AS695" s="193"/>
      <c r="AT695" s="307"/>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0" t="s">
        <v>14</v>
      </c>
      <c r="AC696" s="570"/>
      <c r="AD696" s="570"/>
      <c r="AE696" s="306"/>
      <c r="AF696" s="193"/>
      <c r="AG696" s="193"/>
      <c r="AH696" s="307"/>
      <c r="AI696" s="306"/>
      <c r="AJ696" s="193"/>
      <c r="AK696" s="193"/>
      <c r="AL696" s="193"/>
      <c r="AM696" s="306"/>
      <c r="AN696" s="193"/>
      <c r="AO696" s="193"/>
      <c r="AP696" s="307"/>
      <c r="AQ696" s="306"/>
      <c r="AR696" s="193"/>
      <c r="AS696" s="193"/>
      <c r="AT696" s="307"/>
      <c r="AU696" s="193"/>
      <c r="AV696" s="193"/>
      <c r="AW696" s="193"/>
      <c r="AX696" s="194"/>
      <c r="AY696">
        <f t="shared" si="112"/>
        <v>0</v>
      </c>
    </row>
    <row r="697" spans="1:51" ht="23.85" hidden="1"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1" ht="50.25" customHeight="1" x14ac:dyDescent="0.15">
      <c r="A702" s="859" t="s">
        <v>139</v>
      </c>
      <c r="B702" s="860"/>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5" t="s">
        <v>659</v>
      </c>
      <c r="AE702" s="326"/>
      <c r="AF702" s="326"/>
      <c r="AG702" s="371" t="s">
        <v>667</v>
      </c>
      <c r="AH702" s="372"/>
      <c r="AI702" s="372"/>
      <c r="AJ702" s="372"/>
      <c r="AK702" s="372"/>
      <c r="AL702" s="372"/>
      <c r="AM702" s="372"/>
      <c r="AN702" s="372"/>
      <c r="AO702" s="372"/>
      <c r="AP702" s="372"/>
      <c r="AQ702" s="372"/>
      <c r="AR702" s="372"/>
      <c r="AS702" s="372"/>
      <c r="AT702" s="372"/>
      <c r="AU702" s="372"/>
      <c r="AV702" s="372"/>
      <c r="AW702" s="372"/>
      <c r="AX702" s="373"/>
    </row>
    <row r="703" spans="1:51" ht="39.950000000000003" customHeight="1" x14ac:dyDescent="0.15">
      <c r="A703" s="861"/>
      <c r="B703" s="862"/>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25" t="s">
        <v>659</v>
      </c>
      <c r="AE703" s="326"/>
      <c r="AF703" s="326"/>
      <c r="AG703" s="89" t="s">
        <v>668</v>
      </c>
      <c r="AH703" s="90"/>
      <c r="AI703" s="90"/>
      <c r="AJ703" s="90"/>
      <c r="AK703" s="90"/>
      <c r="AL703" s="90"/>
      <c r="AM703" s="90"/>
      <c r="AN703" s="90"/>
      <c r="AO703" s="90"/>
      <c r="AP703" s="90"/>
      <c r="AQ703" s="90"/>
      <c r="AR703" s="90"/>
      <c r="AS703" s="90"/>
      <c r="AT703" s="90"/>
      <c r="AU703" s="90"/>
      <c r="AV703" s="90"/>
      <c r="AW703" s="90"/>
      <c r="AX703" s="91"/>
    </row>
    <row r="704" spans="1:51" ht="39.950000000000003" customHeight="1" x14ac:dyDescent="0.15">
      <c r="A704" s="863"/>
      <c r="B704" s="864"/>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325" t="s">
        <v>659</v>
      </c>
      <c r="AE704" s="326"/>
      <c r="AF704" s="326"/>
      <c r="AG704" s="153" t="s">
        <v>669</v>
      </c>
      <c r="AH704" s="96"/>
      <c r="AI704" s="96"/>
      <c r="AJ704" s="96"/>
      <c r="AK704" s="96"/>
      <c r="AL704" s="96"/>
      <c r="AM704" s="96"/>
      <c r="AN704" s="96"/>
      <c r="AO704" s="96"/>
      <c r="AP704" s="96"/>
      <c r="AQ704" s="96"/>
      <c r="AR704" s="96"/>
      <c r="AS704" s="96"/>
      <c r="AT704" s="96"/>
      <c r="AU704" s="96"/>
      <c r="AV704" s="96"/>
      <c r="AW704" s="96"/>
      <c r="AX704" s="154"/>
    </row>
    <row r="705" spans="1:50" ht="39.950000000000003" customHeight="1" x14ac:dyDescent="0.15">
      <c r="A705" s="630" t="s">
        <v>38</v>
      </c>
      <c r="B705" s="631"/>
      <c r="C705" s="808" t="s">
        <v>40</v>
      </c>
      <c r="D705" s="809"/>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0"/>
      <c r="AD705" s="704" t="s">
        <v>659</v>
      </c>
      <c r="AE705" s="705"/>
      <c r="AF705" s="705"/>
      <c r="AG705" s="113" t="s">
        <v>670</v>
      </c>
      <c r="AH705" s="93"/>
      <c r="AI705" s="93"/>
      <c r="AJ705" s="93"/>
      <c r="AK705" s="93"/>
      <c r="AL705" s="93"/>
      <c r="AM705" s="93"/>
      <c r="AN705" s="93"/>
      <c r="AO705" s="93"/>
      <c r="AP705" s="93"/>
      <c r="AQ705" s="93"/>
      <c r="AR705" s="93"/>
      <c r="AS705" s="93"/>
      <c r="AT705" s="93"/>
      <c r="AU705" s="93"/>
      <c r="AV705" s="93"/>
      <c r="AW705" s="93"/>
      <c r="AX705" s="114"/>
    </row>
    <row r="706" spans="1:50" ht="39.950000000000003" customHeight="1" x14ac:dyDescent="0.15">
      <c r="A706" s="632"/>
      <c r="B706" s="633"/>
      <c r="C706" s="784"/>
      <c r="D706" s="785"/>
      <c r="E706" s="720" t="s">
        <v>294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8" t="s">
        <v>671</v>
      </c>
      <c r="AE706" s="309"/>
      <c r="AF706" s="653"/>
      <c r="AG706" s="153"/>
      <c r="AH706" s="96"/>
      <c r="AI706" s="96"/>
      <c r="AJ706" s="96"/>
      <c r="AK706" s="96"/>
      <c r="AL706" s="96"/>
      <c r="AM706" s="96"/>
      <c r="AN706" s="96"/>
      <c r="AO706" s="96"/>
      <c r="AP706" s="96"/>
      <c r="AQ706" s="96"/>
      <c r="AR706" s="96"/>
      <c r="AS706" s="96"/>
      <c r="AT706" s="96"/>
      <c r="AU706" s="96"/>
      <c r="AV706" s="96"/>
      <c r="AW706" s="96"/>
      <c r="AX706" s="154"/>
    </row>
    <row r="707" spans="1:50" ht="39.950000000000003" customHeight="1" x14ac:dyDescent="0.15">
      <c r="A707" s="632"/>
      <c r="B707" s="633"/>
      <c r="C707" s="786"/>
      <c r="D707" s="787"/>
      <c r="E707" s="723" t="s">
        <v>238</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672</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39.950000000000003" customHeight="1" x14ac:dyDescent="0.15">
      <c r="A708" s="632"/>
      <c r="B708" s="634"/>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4" t="s">
        <v>673</v>
      </c>
      <c r="AE708" s="595"/>
      <c r="AF708" s="595"/>
      <c r="AG708" s="732"/>
      <c r="AH708" s="733"/>
      <c r="AI708" s="733"/>
      <c r="AJ708" s="733"/>
      <c r="AK708" s="733"/>
      <c r="AL708" s="733"/>
      <c r="AM708" s="733"/>
      <c r="AN708" s="733"/>
      <c r="AO708" s="733"/>
      <c r="AP708" s="733"/>
      <c r="AQ708" s="733"/>
      <c r="AR708" s="733"/>
      <c r="AS708" s="733"/>
      <c r="AT708" s="733"/>
      <c r="AU708" s="733"/>
      <c r="AV708" s="733"/>
      <c r="AW708" s="733"/>
      <c r="AX708" s="734"/>
    </row>
    <row r="709" spans="1:50" ht="39.950000000000003" customHeight="1" x14ac:dyDescent="0.15">
      <c r="A709" s="632"/>
      <c r="B709" s="634"/>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08" t="s">
        <v>659</v>
      </c>
      <c r="AE709" s="309"/>
      <c r="AF709" s="309"/>
      <c r="AG709" s="89" t="s">
        <v>674</v>
      </c>
      <c r="AH709" s="90"/>
      <c r="AI709" s="90"/>
      <c r="AJ709" s="90"/>
      <c r="AK709" s="90"/>
      <c r="AL709" s="90"/>
      <c r="AM709" s="90"/>
      <c r="AN709" s="90"/>
      <c r="AO709" s="90"/>
      <c r="AP709" s="90"/>
      <c r="AQ709" s="90"/>
      <c r="AR709" s="90"/>
      <c r="AS709" s="90"/>
      <c r="AT709" s="90"/>
      <c r="AU709" s="90"/>
      <c r="AV709" s="90"/>
      <c r="AW709" s="90"/>
      <c r="AX709" s="91"/>
    </row>
    <row r="710" spans="1:50" ht="49.5" customHeight="1" x14ac:dyDescent="0.15">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08" t="s">
        <v>659</v>
      </c>
      <c r="AE710" s="309"/>
      <c r="AF710" s="309"/>
      <c r="AG710" s="89" t="s">
        <v>675</v>
      </c>
      <c r="AH710" s="90"/>
      <c r="AI710" s="90"/>
      <c r="AJ710" s="90"/>
      <c r="AK710" s="90"/>
      <c r="AL710" s="90"/>
      <c r="AM710" s="90"/>
      <c r="AN710" s="90"/>
      <c r="AO710" s="90"/>
      <c r="AP710" s="90"/>
      <c r="AQ710" s="90"/>
      <c r="AR710" s="90"/>
      <c r="AS710" s="90"/>
      <c r="AT710" s="90"/>
      <c r="AU710" s="90"/>
      <c r="AV710" s="90"/>
      <c r="AW710" s="90"/>
      <c r="AX710" s="91"/>
    </row>
    <row r="711" spans="1:50" ht="39.950000000000003" customHeight="1" x14ac:dyDescent="0.15">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08" t="s">
        <v>659</v>
      </c>
      <c r="AE711" s="309"/>
      <c r="AF711" s="309"/>
      <c r="AG711" s="89" t="s">
        <v>676</v>
      </c>
      <c r="AH711" s="90"/>
      <c r="AI711" s="90"/>
      <c r="AJ711" s="90"/>
      <c r="AK711" s="90"/>
      <c r="AL711" s="90"/>
      <c r="AM711" s="90"/>
      <c r="AN711" s="90"/>
      <c r="AO711" s="90"/>
      <c r="AP711" s="90"/>
      <c r="AQ711" s="90"/>
      <c r="AR711" s="90"/>
      <c r="AS711" s="90"/>
      <c r="AT711" s="90"/>
      <c r="AU711" s="90"/>
      <c r="AV711" s="90"/>
      <c r="AW711" s="90"/>
      <c r="AX711" s="91"/>
    </row>
    <row r="712" spans="1:50" ht="39.950000000000003" customHeight="1" x14ac:dyDescent="0.15">
      <c r="A712" s="632"/>
      <c r="B712" s="634"/>
      <c r="C712" s="377" t="s">
        <v>262</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2" t="s">
        <v>673</v>
      </c>
      <c r="AE712" s="773"/>
      <c r="AF712" s="773"/>
      <c r="AG712" s="797"/>
      <c r="AH712" s="798"/>
      <c r="AI712" s="798"/>
      <c r="AJ712" s="798"/>
      <c r="AK712" s="798"/>
      <c r="AL712" s="798"/>
      <c r="AM712" s="798"/>
      <c r="AN712" s="798"/>
      <c r="AO712" s="798"/>
      <c r="AP712" s="798"/>
      <c r="AQ712" s="798"/>
      <c r="AR712" s="798"/>
      <c r="AS712" s="798"/>
      <c r="AT712" s="798"/>
      <c r="AU712" s="798"/>
      <c r="AV712" s="798"/>
      <c r="AW712" s="798"/>
      <c r="AX712" s="799"/>
    </row>
    <row r="713" spans="1:50" ht="39.950000000000003" customHeight="1" x14ac:dyDescent="0.15">
      <c r="A713" s="632"/>
      <c r="B713" s="634"/>
      <c r="C713" s="937" t="s">
        <v>263</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8" t="s">
        <v>673</v>
      </c>
      <c r="AE713" s="309"/>
      <c r="AF713" s="653"/>
      <c r="AG713" s="89"/>
      <c r="AH713" s="90"/>
      <c r="AI713" s="90"/>
      <c r="AJ713" s="90"/>
      <c r="AK713" s="90"/>
      <c r="AL713" s="90"/>
      <c r="AM713" s="90"/>
      <c r="AN713" s="90"/>
      <c r="AO713" s="90"/>
      <c r="AP713" s="90"/>
      <c r="AQ713" s="90"/>
      <c r="AR713" s="90"/>
      <c r="AS713" s="90"/>
      <c r="AT713" s="90"/>
      <c r="AU713" s="90"/>
      <c r="AV713" s="90"/>
      <c r="AW713" s="90"/>
      <c r="AX713" s="91"/>
    </row>
    <row r="714" spans="1:50" ht="39.950000000000003" customHeight="1" x14ac:dyDescent="0.15">
      <c r="A714" s="635"/>
      <c r="B714" s="636"/>
      <c r="C714" s="637" t="s">
        <v>241</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4" t="s">
        <v>659</v>
      </c>
      <c r="AE714" s="795"/>
      <c r="AF714" s="796"/>
      <c r="AG714" s="726" t="s">
        <v>677</v>
      </c>
      <c r="AH714" s="727"/>
      <c r="AI714" s="727"/>
      <c r="AJ714" s="727"/>
      <c r="AK714" s="727"/>
      <c r="AL714" s="727"/>
      <c r="AM714" s="727"/>
      <c r="AN714" s="727"/>
      <c r="AO714" s="727"/>
      <c r="AP714" s="727"/>
      <c r="AQ714" s="727"/>
      <c r="AR714" s="727"/>
      <c r="AS714" s="727"/>
      <c r="AT714" s="727"/>
      <c r="AU714" s="727"/>
      <c r="AV714" s="727"/>
      <c r="AW714" s="727"/>
      <c r="AX714" s="728"/>
    </row>
    <row r="715" spans="1:50" ht="62.25" customHeight="1" x14ac:dyDescent="0.15">
      <c r="A715" s="630" t="s">
        <v>39</v>
      </c>
      <c r="B715" s="774"/>
      <c r="C715" s="775" t="s">
        <v>242</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659</v>
      </c>
      <c r="AE715" s="595"/>
      <c r="AF715" s="646"/>
      <c r="AG715" s="732" t="s">
        <v>678</v>
      </c>
      <c r="AH715" s="733"/>
      <c r="AI715" s="733"/>
      <c r="AJ715" s="733"/>
      <c r="AK715" s="733"/>
      <c r="AL715" s="733"/>
      <c r="AM715" s="733"/>
      <c r="AN715" s="733"/>
      <c r="AO715" s="733"/>
      <c r="AP715" s="733"/>
      <c r="AQ715" s="733"/>
      <c r="AR715" s="733"/>
      <c r="AS715" s="733"/>
      <c r="AT715" s="733"/>
      <c r="AU715" s="733"/>
      <c r="AV715" s="733"/>
      <c r="AW715" s="733"/>
      <c r="AX715" s="734"/>
    </row>
    <row r="716" spans="1:50" ht="39.950000000000003"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673</v>
      </c>
      <c r="AE716" s="617"/>
      <c r="AF716" s="617"/>
      <c r="AG716" s="89"/>
      <c r="AH716" s="90"/>
      <c r="AI716" s="90"/>
      <c r="AJ716" s="90"/>
      <c r="AK716" s="90"/>
      <c r="AL716" s="90"/>
      <c r="AM716" s="90"/>
      <c r="AN716" s="90"/>
      <c r="AO716" s="90"/>
      <c r="AP716" s="90"/>
      <c r="AQ716" s="90"/>
      <c r="AR716" s="90"/>
      <c r="AS716" s="90"/>
      <c r="AT716" s="90"/>
      <c r="AU716" s="90"/>
      <c r="AV716" s="90"/>
      <c r="AW716" s="90"/>
      <c r="AX716" s="91"/>
    </row>
    <row r="717" spans="1:50" ht="39.950000000000003" customHeight="1" x14ac:dyDescent="0.15">
      <c r="A717" s="632"/>
      <c r="B717" s="634"/>
      <c r="C717" s="377" t="s">
        <v>195</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08" t="s">
        <v>659</v>
      </c>
      <c r="AE717" s="309"/>
      <c r="AF717" s="309"/>
      <c r="AG717" s="89" t="s">
        <v>679</v>
      </c>
      <c r="AH717" s="90"/>
      <c r="AI717" s="90"/>
      <c r="AJ717" s="90"/>
      <c r="AK717" s="90"/>
      <c r="AL717" s="90"/>
      <c r="AM717" s="90"/>
      <c r="AN717" s="90"/>
      <c r="AO717" s="90"/>
      <c r="AP717" s="90"/>
      <c r="AQ717" s="90"/>
      <c r="AR717" s="90"/>
      <c r="AS717" s="90"/>
      <c r="AT717" s="90"/>
      <c r="AU717" s="90"/>
      <c r="AV717" s="90"/>
      <c r="AW717" s="90"/>
      <c r="AX717" s="91"/>
    </row>
    <row r="718" spans="1:50" ht="39.950000000000003" customHeight="1" x14ac:dyDescent="0.15">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08" t="s">
        <v>659</v>
      </c>
      <c r="AE718" s="309"/>
      <c r="AF718" s="309"/>
      <c r="AG718" s="115" t="s">
        <v>680</v>
      </c>
      <c r="AH718" s="99"/>
      <c r="AI718" s="99"/>
      <c r="AJ718" s="99"/>
      <c r="AK718" s="99"/>
      <c r="AL718" s="99"/>
      <c r="AM718" s="99"/>
      <c r="AN718" s="99"/>
      <c r="AO718" s="99"/>
      <c r="AP718" s="99"/>
      <c r="AQ718" s="99"/>
      <c r="AR718" s="99"/>
      <c r="AS718" s="99"/>
      <c r="AT718" s="99"/>
      <c r="AU718" s="99"/>
      <c r="AV718" s="99"/>
      <c r="AW718" s="99"/>
      <c r="AX718" s="116"/>
    </row>
    <row r="719" spans="1:50" ht="41.25" hidden="1" customHeight="1" x14ac:dyDescent="0.15">
      <c r="A719" s="766" t="s">
        <v>57</v>
      </c>
      <c r="B719" s="767"/>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c r="AE719" s="595"/>
      <c r="AF719" s="595"/>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8"/>
      <c r="B720" s="769"/>
      <c r="C720" s="284" t="s">
        <v>255</v>
      </c>
      <c r="D720" s="282"/>
      <c r="E720" s="282"/>
      <c r="F720" s="285"/>
      <c r="G720" s="281" t="s">
        <v>256</v>
      </c>
      <c r="H720" s="282"/>
      <c r="I720" s="282"/>
      <c r="J720" s="282"/>
      <c r="K720" s="282"/>
      <c r="L720" s="282"/>
      <c r="M720" s="282"/>
      <c r="N720" s="281" t="s">
        <v>259</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8"/>
      <c r="B721" s="76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0" t="s">
        <v>47</v>
      </c>
      <c r="B726" s="789"/>
      <c r="C726" s="802" t="s">
        <v>52</v>
      </c>
      <c r="D726" s="824"/>
      <c r="E726" s="824"/>
      <c r="F726" s="825"/>
      <c r="G726" s="568" t="s">
        <v>787</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2" ht="67.5" customHeight="1" thickBot="1" x14ac:dyDescent="0.2">
      <c r="A727" s="790"/>
      <c r="B727" s="791"/>
      <c r="C727" s="738" t="s">
        <v>56</v>
      </c>
      <c r="D727" s="739"/>
      <c r="E727" s="739"/>
      <c r="F727" s="740"/>
      <c r="G727" s="566" t="s">
        <v>788</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4" t="s">
        <v>789</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t="s">
        <v>136</v>
      </c>
      <c r="B731" s="664"/>
      <c r="C731" s="664"/>
      <c r="D731" s="664"/>
      <c r="E731" s="665"/>
      <c r="F731" s="719" t="s">
        <v>790</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t="s">
        <v>791</v>
      </c>
      <c r="B733" s="664"/>
      <c r="C733" s="664"/>
      <c r="D733" s="664"/>
      <c r="E733" s="665"/>
      <c r="F733" s="627" t="s">
        <v>793</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80" t="s">
        <v>792</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40" t="s">
        <v>268</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0" t="s">
        <v>585</v>
      </c>
      <c r="B737" s="196"/>
      <c r="C737" s="196"/>
      <c r="D737" s="197"/>
      <c r="E737" s="944" t="s">
        <v>650</v>
      </c>
      <c r="F737" s="945"/>
      <c r="G737" s="945"/>
      <c r="H737" s="945"/>
      <c r="I737" s="945"/>
      <c r="J737" s="945"/>
      <c r="K737" s="945"/>
      <c r="L737" s="945"/>
      <c r="M737" s="945"/>
      <c r="N737" s="945"/>
      <c r="O737" s="945"/>
      <c r="P737" s="947"/>
      <c r="Q737" s="944" t="s">
        <v>782</v>
      </c>
      <c r="R737" s="945"/>
      <c r="S737" s="945"/>
      <c r="T737" s="945"/>
      <c r="U737" s="945"/>
      <c r="V737" s="945"/>
      <c r="W737" s="945"/>
      <c r="X737" s="945"/>
      <c r="Y737" s="945"/>
      <c r="Z737" s="945"/>
      <c r="AA737" s="945"/>
      <c r="AB737" s="947"/>
      <c r="AC737" s="944" t="s">
        <v>784</v>
      </c>
      <c r="AD737" s="945"/>
      <c r="AE737" s="945"/>
      <c r="AF737" s="945"/>
      <c r="AG737" s="945"/>
      <c r="AH737" s="945"/>
      <c r="AI737" s="945"/>
      <c r="AJ737" s="945"/>
      <c r="AK737" s="945"/>
      <c r="AL737" s="945"/>
      <c r="AM737" s="945"/>
      <c r="AN737" s="947"/>
      <c r="AO737" s="944" t="s">
        <v>784</v>
      </c>
      <c r="AP737" s="945"/>
      <c r="AQ737" s="945"/>
      <c r="AR737" s="945"/>
      <c r="AS737" s="945"/>
      <c r="AT737" s="945"/>
      <c r="AU737" s="945"/>
      <c r="AV737" s="945"/>
      <c r="AW737" s="945"/>
      <c r="AX737" s="946"/>
      <c r="AY737" s="82"/>
    </row>
    <row r="738" spans="1:51" ht="24.75" customHeight="1" x14ac:dyDescent="0.15">
      <c r="A738" s="345" t="s">
        <v>310</v>
      </c>
      <c r="B738" s="345"/>
      <c r="C738" s="345"/>
      <c r="D738" s="345"/>
      <c r="E738" s="944" t="s">
        <v>651</v>
      </c>
      <c r="F738" s="945"/>
      <c r="G738" s="945"/>
      <c r="H738" s="945"/>
      <c r="I738" s="945"/>
      <c r="J738" s="945"/>
      <c r="K738" s="945"/>
      <c r="L738" s="945"/>
      <c r="M738" s="945"/>
      <c r="N738" s="945"/>
      <c r="O738" s="945"/>
      <c r="P738" s="947"/>
      <c r="Q738" s="944" t="s">
        <v>783</v>
      </c>
      <c r="R738" s="945"/>
      <c r="S738" s="945"/>
      <c r="T738" s="945"/>
      <c r="U738" s="945"/>
      <c r="V738" s="945"/>
      <c r="W738" s="945"/>
      <c r="X738" s="945"/>
      <c r="Y738" s="945"/>
      <c r="Z738" s="945"/>
      <c r="AA738" s="945"/>
      <c r="AB738" s="947"/>
      <c r="AC738" s="944" t="s">
        <v>784</v>
      </c>
      <c r="AD738" s="945"/>
      <c r="AE738" s="945"/>
      <c r="AF738" s="945"/>
      <c r="AG738" s="945"/>
      <c r="AH738" s="945"/>
      <c r="AI738" s="945"/>
      <c r="AJ738" s="945"/>
      <c r="AK738" s="945"/>
      <c r="AL738" s="945"/>
      <c r="AM738" s="945"/>
      <c r="AN738" s="947"/>
      <c r="AO738" s="944" t="s">
        <v>782</v>
      </c>
      <c r="AP738" s="945"/>
      <c r="AQ738" s="945"/>
      <c r="AR738" s="945"/>
      <c r="AS738" s="945"/>
      <c r="AT738" s="945"/>
      <c r="AU738" s="945"/>
      <c r="AV738" s="945"/>
      <c r="AW738" s="945"/>
      <c r="AX738" s="946"/>
    </row>
    <row r="739" spans="1:51" ht="24.75" customHeight="1" x14ac:dyDescent="0.15">
      <c r="A739" s="345" t="s">
        <v>309</v>
      </c>
      <c r="B739" s="345"/>
      <c r="C739" s="345"/>
      <c r="D739" s="345"/>
      <c r="E739" s="944" t="s">
        <v>652</v>
      </c>
      <c r="F739" s="945"/>
      <c r="G739" s="945"/>
      <c r="H739" s="945"/>
      <c r="I739" s="945"/>
      <c r="J739" s="945"/>
      <c r="K739" s="945"/>
      <c r="L739" s="945"/>
      <c r="M739" s="945"/>
      <c r="N739" s="945"/>
      <c r="O739" s="945"/>
      <c r="P739" s="947"/>
      <c r="Q739" s="944" t="s">
        <v>784</v>
      </c>
      <c r="R739" s="945"/>
      <c r="S739" s="945"/>
      <c r="T739" s="945"/>
      <c r="U739" s="945"/>
      <c r="V739" s="945"/>
      <c r="W739" s="945"/>
      <c r="X739" s="945"/>
      <c r="Y739" s="945"/>
      <c r="Z739" s="945"/>
      <c r="AA739" s="945"/>
      <c r="AB739" s="947"/>
      <c r="AC739" s="944" t="s">
        <v>784</v>
      </c>
      <c r="AD739" s="945"/>
      <c r="AE739" s="945"/>
      <c r="AF739" s="945"/>
      <c r="AG739" s="945"/>
      <c r="AH739" s="945"/>
      <c r="AI739" s="945"/>
      <c r="AJ739" s="945"/>
      <c r="AK739" s="945"/>
      <c r="AL739" s="945"/>
      <c r="AM739" s="945"/>
      <c r="AN739" s="947"/>
      <c r="AO739" s="944" t="s">
        <v>784</v>
      </c>
      <c r="AP739" s="945"/>
      <c r="AQ739" s="945"/>
      <c r="AR739" s="945"/>
      <c r="AS739" s="945"/>
      <c r="AT739" s="945"/>
      <c r="AU739" s="945"/>
      <c r="AV739" s="945"/>
      <c r="AW739" s="945"/>
      <c r="AX739" s="946"/>
    </row>
    <row r="740" spans="1:51" ht="24.75" customHeight="1" x14ac:dyDescent="0.15">
      <c r="A740" s="345" t="s">
        <v>308</v>
      </c>
      <c r="B740" s="345"/>
      <c r="C740" s="345"/>
      <c r="D740" s="345"/>
      <c r="E740" s="944" t="s">
        <v>653</v>
      </c>
      <c r="F740" s="945"/>
      <c r="G740" s="945"/>
      <c r="H740" s="945"/>
      <c r="I740" s="945"/>
      <c r="J740" s="945"/>
      <c r="K740" s="945"/>
      <c r="L740" s="945"/>
      <c r="M740" s="945"/>
      <c r="N740" s="945"/>
      <c r="O740" s="945"/>
      <c r="P740" s="947"/>
      <c r="Q740" s="944" t="s">
        <v>784</v>
      </c>
      <c r="R740" s="945"/>
      <c r="S740" s="945"/>
      <c r="T740" s="945"/>
      <c r="U740" s="945"/>
      <c r="V740" s="945"/>
      <c r="W740" s="945"/>
      <c r="X740" s="945"/>
      <c r="Y740" s="945"/>
      <c r="Z740" s="945"/>
      <c r="AA740" s="945"/>
      <c r="AB740" s="947"/>
      <c r="AC740" s="944" t="s">
        <v>784</v>
      </c>
      <c r="AD740" s="945"/>
      <c r="AE740" s="945"/>
      <c r="AF740" s="945"/>
      <c r="AG740" s="945"/>
      <c r="AH740" s="945"/>
      <c r="AI740" s="945"/>
      <c r="AJ740" s="945"/>
      <c r="AK740" s="945"/>
      <c r="AL740" s="945"/>
      <c r="AM740" s="945"/>
      <c r="AN740" s="947"/>
      <c r="AO740" s="944" t="s">
        <v>784</v>
      </c>
      <c r="AP740" s="945"/>
      <c r="AQ740" s="945"/>
      <c r="AR740" s="945"/>
      <c r="AS740" s="945"/>
      <c r="AT740" s="945"/>
      <c r="AU740" s="945"/>
      <c r="AV740" s="945"/>
      <c r="AW740" s="945"/>
      <c r="AX740" s="946"/>
    </row>
    <row r="741" spans="1:51" ht="24.75" customHeight="1" x14ac:dyDescent="0.15">
      <c r="A741" s="345" t="s">
        <v>307</v>
      </c>
      <c r="B741" s="345"/>
      <c r="C741" s="345"/>
      <c r="D741" s="345"/>
      <c r="E741" s="944" t="s">
        <v>654</v>
      </c>
      <c r="F741" s="945"/>
      <c r="G741" s="945"/>
      <c r="H741" s="945"/>
      <c r="I741" s="945"/>
      <c r="J741" s="945"/>
      <c r="K741" s="945"/>
      <c r="L741" s="945"/>
      <c r="M741" s="945"/>
      <c r="N741" s="945"/>
      <c r="O741" s="945"/>
      <c r="P741" s="947"/>
      <c r="Q741" s="944" t="s">
        <v>783</v>
      </c>
      <c r="R741" s="945"/>
      <c r="S741" s="945"/>
      <c r="T741" s="945"/>
      <c r="U741" s="945"/>
      <c r="V741" s="945"/>
      <c r="W741" s="945"/>
      <c r="X741" s="945"/>
      <c r="Y741" s="945"/>
      <c r="Z741" s="945"/>
      <c r="AA741" s="945"/>
      <c r="AB741" s="947"/>
      <c r="AC741" s="944" t="s">
        <v>784</v>
      </c>
      <c r="AD741" s="945"/>
      <c r="AE741" s="945"/>
      <c r="AF741" s="945"/>
      <c r="AG741" s="945"/>
      <c r="AH741" s="945"/>
      <c r="AI741" s="945"/>
      <c r="AJ741" s="945"/>
      <c r="AK741" s="945"/>
      <c r="AL741" s="945"/>
      <c r="AM741" s="945"/>
      <c r="AN741" s="947"/>
      <c r="AO741" s="944" t="s">
        <v>784</v>
      </c>
      <c r="AP741" s="945"/>
      <c r="AQ741" s="945"/>
      <c r="AR741" s="945"/>
      <c r="AS741" s="945"/>
      <c r="AT741" s="945"/>
      <c r="AU741" s="945"/>
      <c r="AV741" s="945"/>
      <c r="AW741" s="945"/>
      <c r="AX741" s="946"/>
    </row>
    <row r="742" spans="1:51" ht="24.75" customHeight="1" x14ac:dyDescent="0.15">
      <c r="A742" s="345" t="s">
        <v>306</v>
      </c>
      <c r="B742" s="345"/>
      <c r="C742" s="345"/>
      <c r="D742" s="345"/>
      <c r="E742" s="944" t="s">
        <v>655</v>
      </c>
      <c r="F742" s="945"/>
      <c r="G742" s="945"/>
      <c r="H742" s="945"/>
      <c r="I742" s="945"/>
      <c r="J742" s="945"/>
      <c r="K742" s="945"/>
      <c r="L742" s="945"/>
      <c r="M742" s="945"/>
      <c r="N742" s="945"/>
      <c r="O742" s="945"/>
      <c r="P742" s="947"/>
      <c r="Q742" s="944" t="s">
        <v>783</v>
      </c>
      <c r="R742" s="945"/>
      <c r="S742" s="945"/>
      <c r="T742" s="945"/>
      <c r="U742" s="945"/>
      <c r="V742" s="945"/>
      <c r="W742" s="945"/>
      <c r="X742" s="945"/>
      <c r="Y742" s="945"/>
      <c r="Z742" s="945"/>
      <c r="AA742" s="945"/>
      <c r="AB742" s="947"/>
      <c r="AC742" s="944" t="s">
        <v>785</v>
      </c>
      <c r="AD742" s="945"/>
      <c r="AE742" s="945"/>
      <c r="AF742" s="945"/>
      <c r="AG742" s="945"/>
      <c r="AH742" s="945"/>
      <c r="AI742" s="945"/>
      <c r="AJ742" s="945"/>
      <c r="AK742" s="945"/>
      <c r="AL742" s="945"/>
      <c r="AM742" s="945"/>
      <c r="AN742" s="947"/>
      <c r="AO742" s="944" t="s">
        <v>784</v>
      </c>
      <c r="AP742" s="945"/>
      <c r="AQ742" s="945"/>
      <c r="AR742" s="945"/>
      <c r="AS742" s="945"/>
      <c r="AT742" s="945"/>
      <c r="AU742" s="945"/>
      <c r="AV742" s="945"/>
      <c r="AW742" s="945"/>
      <c r="AX742" s="946"/>
    </row>
    <row r="743" spans="1:51" ht="24.75" customHeight="1" x14ac:dyDescent="0.15">
      <c r="A743" s="345" t="s">
        <v>305</v>
      </c>
      <c r="B743" s="345"/>
      <c r="C743" s="345"/>
      <c r="D743" s="345"/>
      <c r="E743" s="944" t="s">
        <v>656</v>
      </c>
      <c r="F743" s="945"/>
      <c r="G743" s="945"/>
      <c r="H743" s="945"/>
      <c r="I743" s="945"/>
      <c r="J743" s="945"/>
      <c r="K743" s="945"/>
      <c r="L743" s="945"/>
      <c r="M743" s="945"/>
      <c r="N743" s="945"/>
      <c r="O743" s="945"/>
      <c r="P743" s="947"/>
      <c r="Q743" s="944" t="s">
        <v>784</v>
      </c>
      <c r="R743" s="945"/>
      <c r="S743" s="945"/>
      <c r="T743" s="945"/>
      <c r="U743" s="945"/>
      <c r="V743" s="945"/>
      <c r="W743" s="945"/>
      <c r="X743" s="945"/>
      <c r="Y743" s="945"/>
      <c r="Z743" s="945"/>
      <c r="AA743" s="945"/>
      <c r="AB743" s="947"/>
      <c r="AC743" s="944" t="s">
        <v>782</v>
      </c>
      <c r="AD743" s="945"/>
      <c r="AE743" s="945"/>
      <c r="AF743" s="945"/>
      <c r="AG743" s="945"/>
      <c r="AH743" s="945"/>
      <c r="AI743" s="945"/>
      <c r="AJ743" s="945"/>
      <c r="AK743" s="945"/>
      <c r="AL743" s="945"/>
      <c r="AM743" s="945"/>
      <c r="AN743" s="947"/>
      <c r="AO743" s="944" t="s">
        <v>782</v>
      </c>
      <c r="AP743" s="945"/>
      <c r="AQ743" s="945"/>
      <c r="AR743" s="945"/>
      <c r="AS743" s="945"/>
      <c r="AT743" s="945"/>
      <c r="AU743" s="945"/>
      <c r="AV743" s="945"/>
      <c r="AW743" s="945"/>
      <c r="AX743" s="946"/>
    </row>
    <row r="744" spans="1:51" ht="24.75" customHeight="1" x14ac:dyDescent="0.15">
      <c r="A744" s="345" t="s">
        <v>304</v>
      </c>
      <c r="B744" s="345"/>
      <c r="C744" s="345"/>
      <c r="D744" s="345"/>
      <c r="E744" s="944" t="s">
        <v>657</v>
      </c>
      <c r="F744" s="945"/>
      <c r="G744" s="945"/>
      <c r="H744" s="945"/>
      <c r="I744" s="945"/>
      <c r="J744" s="945"/>
      <c r="K744" s="945"/>
      <c r="L744" s="945"/>
      <c r="M744" s="945"/>
      <c r="N744" s="945"/>
      <c r="O744" s="945"/>
      <c r="P744" s="947"/>
      <c r="Q744" s="944" t="s">
        <v>784</v>
      </c>
      <c r="R744" s="945"/>
      <c r="S744" s="945"/>
      <c r="T744" s="945"/>
      <c r="U744" s="945"/>
      <c r="V744" s="945"/>
      <c r="W744" s="945"/>
      <c r="X744" s="945"/>
      <c r="Y744" s="945"/>
      <c r="Z744" s="945"/>
      <c r="AA744" s="945"/>
      <c r="AB744" s="947"/>
      <c r="AC744" s="944" t="s">
        <v>782</v>
      </c>
      <c r="AD744" s="945"/>
      <c r="AE744" s="945"/>
      <c r="AF744" s="945"/>
      <c r="AG744" s="945"/>
      <c r="AH744" s="945"/>
      <c r="AI744" s="945"/>
      <c r="AJ744" s="945"/>
      <c r="AK744" s="945"/>
      <c r="AL744" s="945"/>
      <c r="AM744" s="945"/>
      <c r="AN744" s="947"/>
      <c r="AO744" s="944" t="s">
        <v>784</v>
      </c>
      <c r="AP744" s="945"/>
      <c r="AQ744" s="945"/>
      <c r="AR744" s="945"/>
      <c r="AS744" s="945"/>
      <c r="AT744" s="945"/>
      <c r="AU744" s="945"/>
      <c r="AV744" s="945"/>
      <c r="AW744" s="945"/>
      <c r="AX744" s="946"/>
    </row>
    <row r="745" spans="1:51" ht="24.75" customHeight="1" x14ac:dyDescent="0.15">
      <c r="A745" s="345" t="s">
        <v>303</v>
      </c>
      <c r="B745" s="345"/>
      <c r="C745" s="345"/>
      <c r="D745" s="345"/>
      <c r="E745" s="981" t="s">
        <v>658</v>
      </c>
      <c r="F745" s="982"/>
      <c r="G745" s="982"/>
      <c r="H745" s="982"/>
      <c r="I745" s="982"/>
      <c r="J745" s="982"/>
      <c r="K745" s="982"/>
      <c r="L745" s="982"/>
      <c r="M745" s="982"/>
      <c r="N745" s="982"/>
      <c r="O745" s="982"/>
      <c r="P745" s="983"/>
      <c r="Q745" s="981" t="s">
        <v>784</v>
      </c>
      <c r="R745" s="982"/>
      <c r="S745" s="982"/>
      <c r="T745" s="982"/>
      <c r="U745" s="982"/>
      <c r="V745" s="982"/>
      <c r="W745" s="982"/>
      <c r="X745" s="982"/>
      <c r="Y745" s="982"/>
      <c r="Z745" s="982"/>
      <c r="AA745" s="982"/>
      <c r="AB745" s="983"/>
      <c r="AC745" s="981" t="s">
        <v>784</v>
      </c>
      <c r="AD745" s="982"/>
      <c r="AE745" s="982"/>
      <c r="AF745" s="982"/>
      <c r="AG745" s="982"/>
      <c r="AH745" s="982"/>
      <c r="AI745" s="982"/>
      <c r="AJ745" s="982"/>
      <c r="AK745" s="982"/>
      <c r="AL745" s="982"/>
      <c r="AM745" s="982"/>
      <c r="AN745" s="983"/>
      <c r="AO745" s="944" t="s">
        <v>784</v>
      </c>
      <c r="AP745" s="945"/>
      <c r="AQ745" s="945"/>
      <c r="AR745" s="945"/>
      <c r="AS745" s="945"/>
      <c r="AT745" s="945"/>
      <c r="AU745" s="945"/>
      <c r="AV745" s="945"/>
      <c r="AW745" s="945"/>
      <c r="AX745" s="946"/>
    </row>
    <row r="746" spans="1:51" ht="24.75" customHeight="1" x14ac:dyDescent="0.15">
      <c r="A746" s="345" t="s">
        <v>458</v>
      </c>
      <c r="B746" s="345"/>
      <c r="C746" s="345"/>
      <c r="D746" s="345"/>
      <c r="E746" s="950" t="s">
        <v>623</v>
      </c>
      <c r="F746" s="948"/>
      <c r="G746" s="948"/>
      <c r="H746" s="85" t="str">
        <f>IF(E746="","","-")</f>
        <v>-</v>
      </c>
      <c r="I746" s="948"/>
      <c r="J746" s="948"/>
      <c r="K746" s="85" t="str">
        <f>IF(I746="","","-")</f>
        <v/>
      </c>
      <c r="L746" s="949">
        <v>206</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5" t="s">
        <v>422</v>
      </c>
      <c r="B747" s="345"/>
      <c r="C747" s="345"/>
      <c r="D747" s="345"/>
      <c r="E747" s="950" t="s">
        <v>623</v>
      </c>
      <c r="F747" s="948"/>
      <c r="G747" s="948"/>
      <c r="H747" s="85" t="str">
        <f>IF(E747="","","-")</f>
        <v>-</v>
      </c>
      <c r="I747" s="948"/>
      <c r="J747" s="948"/>
      <c r="K747" s="85" t="str">
        <f>IF(I747="","","-")</f>
        <v/>
      </c>
      <c r="L747" s="949">
        <v>211</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4" t="s">
        <v>297</v>
      </c>
      <c r="B748" s="605"/>
      <c r="C748" s="605"/>
      <c r="D748" s="605"/>
      <c r="E748" s="605"/>
      <c r="F748" s="606"/>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thickBot="1" x14ac:dyDescent="0.2">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299</v>
      </c>
      <c r="B787" s="619"/>
      <c r="C787" s="619"/>
      <c r="D787" s="619"/>
      <c r="E787" s="619"/>
      <c r="F787" s="620"/>
      <c r="G787" s="585" t="s">
        <v>681</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685</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3"/>
    </row>
    <row r="788" spans="1:51" ht="24.75" customHeight="1" x14ac:dyDescent="0.15">
      <c r="A788" s="621"/>
      <c r="B788" s="622"/>
      <c r="C788" s="622"/>
      <c r="D788" s="622"/>
      <c r="E788" s="622"/>
      <c r="F788" s="623"/>
      <c r="G788" s="802"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8"/>
      <c r="AC788" s="802"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35.1" customHeight="1" x14ac:dyDescent="0.15">
      <c r="A789" s="621"/>
      <c r="B789" s="622"/>
      <c r="C789" s="622"/>
      <c r="D789" s="622"/>
      <c r="E789" s="622"/>
      <c r="F789" s="623"/>
      <c r="G789" s="660" t="s">
        <v>682</v>
      </c>
      <c r="H789" s="661"/>
      <c r="I789" s="661"/>
      <c r="J789" s="661"/>
      <c r="K789" s="662"/>
      <c r="L789" s="654" t="s">
        <v>683</v>
      </c>
      <c r="M789" s="655"/>
      <c r="N789" s="655"/>
      <c r="O789" s="655"/>
      <c r="P789" s="655"/>
      <c r="Q789" s="655"/>
      <c r="R789" s="655"/>
      <c r="S789" s="655"/>
      <c r="T789" s="655"/>
      <c r="U789" s="655"/>
      <c r="V789" s="655"/>
      <c r="W789" s="655"/>
      <c r="X789" s="656"/>
      <c r="Y789" s="374">
        <v>78</v>
      </c>
      <c r="Z789" s="375"/>
      <c r="AA789" s="375"/>
      <c r="AB789" s="792"/>
      <c r="AC789" s="660" t="s">
        <v>682</v>
      </c>
      <c r="AD789" s="661"/>
      <c r="AE789" s="661"/>
      <c r="AF789" s="661"/>
      <c r="AG789" s="662"/>
      <c r="AH789" s="654" t="s">
        <v>684</v>
      </c>
      <c r="AI789" s="655"/>
      <c r="AJ789" s="655"/>
      <c r="AK789" s="655"/>
      <c r="AL789" s="655"/>
      <c r="AM789" s="655"/>
      <c r="AN789" s="655"/>
      <c r="AO789" s="655"/>
      <c r="AP789" s="655"/>
      <c r="AQ789" s="655"/>
      <c r="AR789" s="655"/>
      <c r="AS789" s="655"/>
      <c r="AT789" s="656"/>
      <c r="AU789" s="374">
        <v>160</v>
      </c>
      <c r="AV789" s="375"/>
      <c r="AW789" s="375"/>
      <c r="AX789" s="376"/>
    </row>
    <row r="790" spans="1:51" ht="24.75" hidden="1"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1" ht="24.75" hidden="1" customHeight="1" x14ac:dyDescent="0.15">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1" ht="24.75" hidden="1" customHeight="1" x14ac:dyDescent="0.15">
      <c r="A792" s="621"/>
      <c r="B792" s="622"/>
      <c r="C792" s="622"/>
      <c r="D792" s="622"/>
      <c r="E792" s="622"/>
      <c r="F792" s="623"/>
      <c r="G792" s="596"/>
      <c r="H792" s="597"/>
      <c r="I792" s="597"/>
      <c r="J792" s="597"/>
      <c r="K792" s="598"/>
      <c r="L792" s="588"/>
      <c r="M792" s="589"/>
      <c r="N792" s="589"/>
      <c r="O792" s="589"/>
      <c r="P792" s="589"/>
      <c r="Q792" s="589"/>
      <c r="R792" s="589"/>
      <c r="S792" s="589"/>
      <c r="T792" s="589"/>
      <c r="U792" s="589"/>
      <c r="V792" s="589"/>
      <c r="W792" s="589"/>
      <c r="X792" s="590"/>
      <c r="Y792" s="591"/>
      <c r="Z792" s="592"/>
      <c r="AA792" s="592"/>
      <c r="AB792" s="602"/>
      <c r="AC792" s="596"/>
      <c r="AD792" s="597"/>
      <c r="AE792" s="597"/>
      <c r="AF792" s="597"/>
      <c r="AG792" s="598"/>
      <c r="AH792" s="588"/>
      <c r="AI792" s="589"/>
      <c r="AJ792" s="589"/>
      <c r="AK792" s="589"/>
      <c r="AL792" s="589"/>
      <c r="AM792" s="589"/>
      <c r="AN792" s="589"/>
      <c r="AO792" s="589"/>
      <c r="AP792" s="589"/>
      <c r="AQ792" s="589"/>
      <c r="AR792" s="589"/>
      <c r="AS792" s="589"/>
      <c r="AT792" s="590"/>
      <c r="AU792" s="591"/>
      <c r="AV792" s="592"/>
      <c r="AW792" s="592"/>
      <c r="AX792" s="593"/>
    </row>
    <row r="793" spans="1:51" ht="24.75" hidden="1" customHeight="1" x14ac:dyDescent="0.15">
      <c r="A793" s="621"/>
      <c r="B793" s="622"/>
      <c r="C793" s="622"/>
      <c r="D793" s="622"/>
      <c r="E793" s="622"/>
      <c r="F793" s="623"/>
      <c r="G793" s="596"/>
      <c r="H793" s="597"/>
      <c r="I793" s="597"/>
      <c r="J793" s="597"/>
      <c r="K793" s="598"/>
      <c r="L793" s="588"/>
      <c r="M793" s="589"/>
      <c r="N793" s="589"/>
      <c r="O793" s="589"/>
      <c r="P793" s="589"/>
      <c r="Q793" s="589"/>
      <c r="R793" s="589"/>
      <c r="S793" s="589"/>
      <c r="T793" s="589"/>
      <c r="U793" s="589"/>
      <c r="V793" s="589"/>
      <c r="W793" s="589"/>
      <c r="X793" s="590"/>
      <c r="Y793" s="591"/>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hidden="1" customHeight="1" x14ac:dyDescent="0.15">
      <c r="A794" s="621"/>
      <c r="B794" s="622"/>
      <c r="C794" s="622"/>
      <c r="D794" s="622"/>
      <c r="E794" s="622"/>
      <c r="F794" s="623"/>
      <c r="G794" s="596"/>
      <c r="H794" s="597"/>
      <c r="I794" s="597"/>
      <c r="J794" s="597"/>
      <c r="K794" s="598"/>
      <c r="L794" s="588"/>
      <c r="M794" s="589"/>
      <c r="N794" s="589"/>
      <c r="O794" s="589"/>
      <c r="P794" s="589"/>
      <c r="Q794" s="589"/>
      <c r="R794" s="589"/>
      <c r="S794" s="589"/>
      <c r="T794" s="589"/>
      <c r="U794" s="589"/>
      <c r="V794" s="589"/>
      <c r="W794" s="589"/>
      <c r="X794" s="590"/>
      <c r="Y794" s="591"/>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thickBot="1" x14ac:dyDescent="0.2">
      <c r="A799" s="621"/>
      <c r="B799" s="622"/>
      <c r="C799" s="622"/>
      <c r="D799" s="622"/>
      <c r="E799" s="622"/>
      <c r="F799" s="623"/>
      <c r="G799" s="813" t="s">
        <v>20</v>
      </c>
      <c r="H799" s="814"/>
      <c r="I799" s="814"/>
      <c r="J799" s="814"/>
      <c r="K799" s="814"/>
      <c r="L799" s="815"/>
      <c r="M799" s="816"/>
      <c r="N799" s="816"/>
      <c r="O799" s="816"/>
      <c r="P799" s="816"/>
      <c r="Q799" s="816"/>
      <c r="R799" s="816"/>
      <c r="S799" s="816"/>
      <c r="T799" s="816"/>
      <c r="U799" s="816"/>
      <c r="V799" s="816"/>
      <c r="W799" s="816"/>
      <c r="X799" s="817"/>
      <c r="Y799" s="818">
        <f>SUM(Y789:AB798)</f>
        <v>78</v>
      </c>
      <c r="Z799" s="819"/>
      <c r="AA799" s="819"/>
      <c r="AB799" s="820"/>
      <c r="AC799" s="813" t="s">
        <v>20</v>
      </c>
      <c r="AD799" s="814"/>
      <c r="AE799" s="814"/>
      <c r="AF799" s="814"/>
      <c r="AG799" s="814"/>
      <c r="AH799" s="815"/>
      <c r="AI799" s="816"/>
      <c r="AJ799" s="816"/>
      <c r="AK799" s="816"/>
      <c r="AL799" s="816"/>
      <c r="AM799" s="816"/>
      <c r="AN799" s="816"/>
      <c r="AO799" s="816"/>
      <c r="AP799" s="816"/>
      <c r="AQ799" s="816"/>
      <c r="AR799" s="816"/>
      <c r="AS799" s="816"/>
      <c r="AT799" s="817"/>
      <c r="AU799" s="818">
        <f>SUM(AU789:AX798)</f>
        <v>160</v>
      </c>
      <c r="AV799" s="819"/>
      <c r="AW799" s="819"/>
      <c r="AX799" s="821"/>
    </row>
    <row r="800" spans="1:51" ht="24.75" customHeight="1" x14ac:dyDescent="0.15">
      <c r="A800" s="621"/>
      <c r="B800" s="622"/>
      <c r="C800" s="622"/>
      <c r="D800" s="622"/>
      <c r="E800" s="622"/>
      <c r="F800" s="623"/>
      <c r="G800" s="585" t="s">
        <v>686</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689</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3"/>
      <c r="AY800">
        <f>COUNTA($G$802,$AC$802)</f>
        <v>1</v>
      </c>
    </row>
    <row r="801" spans="1:51" ht="24.75" customHeight="1" x14ac:dyDescent="0.15">
      <c r="A801" s="621"/>
      <c r="B801" s="622"/>
      <c r="C801" s="622"/>
      <c r="D801" s="622"/>
      <c r="E801" s="622"/>
      <c r="F801" s="623"/>
      <c r="G801" s="802"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8"/>
      <c r="AC801" s="802"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1</v>
      </c>
    </row>
    <row r="802" spans="1:51" ht="35.1" customHeight="1" x14ac:dyDescent="0.15">
      <c r="A802" s="621"/>
      <c r="B802" s="622"/>
      <c r="C802" s="622"/>
      <c r="D802" s="622"/>
      <c r="E802" s="622"/>
      <c r="F802" s="623"/>
      <c r="G802" s="660" t="s">
        <v>687</v>
      </c>
      <c r="H802" s="661"/>
      <c r="I802" s="661"/>
      <c r="J802" s="661"/>
      <c r="K802" s="662"/>
      <c r="L802" s="654" t="s">
        <v>688</v>
      </c>
      <c r="M802" s="655"/>
      <c r="N802" s="655"/>
      <c r="O802" s="655"/>
      <c r="P802" s="655"/>
      <c r="Q802" s="655"/>
      <c r="R802" s="655"/>
      <c r="S802" s="655"/>
      <c r="T802" s="655"/>
      <c r="U802" s="655"/>
      <c r="V802" s="655"/>
      <c r="W802" s="655"/>
      <c r="X802" s="656"/>
      <c r="Y802" s="374">
        <v>65</v>
      </c>
      <c r="Z802" s="375"/>
      <c r="AA802" s="375"/>
      <c r="AB802" s="792"/>
      <c r="AC802" s="660"/>
      <c r="AD802" s="661"/>
      <c r="AE802" s="661"/>
      <c r="AF802" s="661"/>
      <c r="AG802" s="662"/>
      <c r="AH802" s="654" t="s">
        <v>690</v>
      </c>
      <c r="AI802" s="655"/>
      <c r="AJ802" s="655"/>
      <c r="AK802" s="655"/>
      <c r="AL802" s="655"/>
      <c r="AM802" s="655"/>
      <c r="AN802" s="655"/>
      <c r="AO802" s="655"/>
      <c r="AP802" s="655"/>
      <c r="AQ802" s="655"/>
      <c r="AR802" s="655"/>
      <c r="AS802" s="655"/>
      <c r="AT802" s="656"/>
      <c r="AU802" s="374">
        <v>53</v>
      </c>
      <c r="AV802" s="375"/>
      <c r="AW802" s="375"/>
      <c r="AX802" s="376"/>
      <c r="AY802">
        <f t="shared" ref="AY802:AY812" si="115">$AY$800</f>
        <v>1</v>
      </c>
    </row>
    <row r="803" spans="1:51"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c r="AY803">
        <f t="shared" si="115"/>
        <v>1</v>
      </c>
    </row>
    <row r="804" spans="1:51" ht="24.75" hidden="1" customHeight="1" x14ac:dyDescent="0.15">
      <c r="A804" s="621"/>
      <c r="B804" s="622"/>
      <c r="C804" s="622"/>
      <c r="D804" s="622"/>
      <c r="E804" s="622"/>
      <c r="F804" s="623"/>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c r="AY804">
        <f t="shared" si="115"/>
        <v>1</v>
      </c>
    </row>
    <row r="805" spans="1:51" ht="24.75" hidden="1" customHeight="1" x14ac:dyDescent="0.15">
      <c r="A805" s="621"/>
      <c r="B805" s="622"/>
      <c r="C805" s="622"/>
      <c r="D805" s="622"/>
      <c r="E805" s="622"/>
      <c r="F805" s="623"/>
      <c r="G805" s="596"/>
      <c r="H805" s="597"/>
      <c r="I805" s="597"/>
      <c r="J805" s="597"/>
      <c r="K805" s="598"/>
      <c r="L805" s="588"/>
      <c r="M805" s="589"/>
      <c r="N805" s="589"/>
      <c r="O805" s="589"/>
      <c r="P805" s="589"/>
      <c r="Q805" s="589"/>
      <c r="R805" s="589"/>
      <c r="S805" s="589"/>
      <c r="T805" s="589"/>
      <c r="U805" s="589"/>
      <c r="V805" s="589"/>
      <c r="W805" s="589"/>
      <c r="X805" s="590"/>
      <c r="Y805" s="591"/>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1</v>
      </c>
    </row>
    <row r="806" spans="1:51" ht="24.75" hidden="1" customHeight="1" x14ac:dyDescent="0.15">
      <c r="A806" s="621"/>
      <c r="B806" s="622"/>
      <c r="C806" s="622"/>
      <c r="D806" s="622"/>
      <c r="E806" s="622"/>
      <c r="F806" s="623"/>
      <c r="G806" s="596"/>
      <c r="H806" s="597"/>
      <c r="I806" s="597"/>
      <c r="J806" s="597"/>
      <c r="K806" s="598"/>
      <c r="L806" s="588"/>
      <c r="M806" s="589"/>
      <c r="N806" s="589"/>
      <c r="O806" s="589"/>
      <c r="P806" s="589"/>
      <c r="Q806" s="589"/>
      <c r="R806" s="589"/>
      <c r="S806" s="589"/>
      <c r="T806" s="589"/>
      <c r="U806" s="589"/>
      <c r="V806" s="589"/>
      <c r="W806" s="589"/>
      <c r="X806" s="590"/>
      <c r="Y806" s="591"/>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1</v>
      </c>
    </row>
    <row r="807" spans="1:51" ht="24.75" hidden="1" customHeight="1" x14ac:dyDescent="0.15">
      <c r="A807" s="621"/>
      <c r="B807" s="622"/>
      <c r="C807" s="622"/>
      <c r="D807" s="622"/>
      <c r="E807" s="622"/>
      <c r="F807" s="623"/>
      <c r="G807" s="596"/>
      <c r="H807" s="597"/>
      <c r="I807" s="597"/>
      <c r="J807" s="597"/>
      <c r="K807" s="598"/>
      <c r="L807" s="588"/>
      <c r="M807" s="589"/>
      <c r="N807" s="589"/>
      <c r="O807" s="589"/>
      <c r="P807" s="589"/>
      <c r="Q807" s="589"/>
      <c r="R807" s="589"/>
      <c r="S807" s="589"/>
      <c r="T807" s="589"/>
      <c r="U807" s="589"/>
      <c r="V807" s="589"/>
      <c r="W807" s="589"/>
      <c r="X807" s="590"/>
      <c r="Y807" s="591"/>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1</v>
      </c>
    </row>
    <row r="808" spans="1:51"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1</v>
      </c>
    </row>
    <row r="809" spans="1:51"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1</v>
      </c>
    </row>
    <row r="810" spans="1:51"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1</v>
      </c>
    </row>
    <row r="811" spans="1:51"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1</v>
      </c>
    </row>
    <row r="812" spans="1:51" ht="24.75" customHeight="1" thickBot="1" x14ac:dyDescent="0.2">
      <c r="A812" s="621"/>
      <c r="B812" s="622"/>
      <c r="C812" s="622"/>
      <c r="D812" s="622"/>
      <c r="E812" s="622"/>
      <c r="F812" s="623"/>
      <c r="G812" s="813" t="s">
        <v>20</v>
      </c>
      <c r="H812" s="814"/>
      <c r="I812" s="814"/>
      <c r="J812" s="814"/>
      <c r="K812" s="814"/>
      <c r="L812" s="815"/>
      <c r="M812" s="816"/>
      <c r="N812" s="816"/>
      <c r="O812" s="816"/>
      <c r="P812" s="816"/>
      <c r="Q812" s="816"/>
      <c r="R812" s="816"/>
      <c r="S812" s="816"/>
      <c r="T812" s="816"/>
      <c r="U812" s="816"/>
      <c r="V812" s="816"/>
      <c r="W812" s="816"/>
      <c r="X812" s="817"/>
      <c r="Y812" s="818">
        <f>SUM(Y802:AB811)</f>
        <v>65</v>
      </c>
      <c r="Z812" s="819"/>
      <c r="AA812" s="819"/>
      <c r="AB812" s="820"/>
      <c r="AC812" s="813" t="s">
        <v>20</v>
      </c>
      <c r="AD812" s="814"/>
      <c r="AE812" s="814"/>
      <c r="AF812" s="814"/>
      <c r="AG812" s="814"/>
      <c r="AH812" s="815"/>
      <c r="AI812" s="816"/>
      <c r="AJ812" s="816"/>
      <c r="AK812" s="816"/>
      <c r="AL812" s="816"/>
      <c r="AM812" s="816"/>
      <c r="AN812" s="816"/>
      <c r="AO812" s="816"/>
      <c r="AP812" s="816"/>
      <c r="AQ812" s="816"/>
      <c r="AR812" s="816"/>
      <c r="AS812" s="816"/>
      <c r="AT812" s="817"/>
      <c r="AU812" s="818">
        <f>SUM(AU802:AX811)</f>
        <v>53</v>
      </c>
      <c r="AV812" s="819"/>
      <c r="AW812" s="819"/>
      <c r="AX812" s="821"/>
      <c r="AY812">
        <f t="shared" si="115"/>
        <v>1</v>
      </c>
    </row>
    <row r="813" spans="1:51" ht="24.75" customHeight="1" x14ac:dyDescent="0.15">
      <c r="A813" s="621"/>
      <c r="B813" s="622"/>
      <c r="C813" s="622"/>
      <c r="D813" s="622"/>
      <c r="E813" s="622"/>
      <c r="F813" s="623"/>
      <c r="G813" s="585" t="s">
        <v>691</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694</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3"/>
      <c r="AY813">
        <f>COUNTA($G$815,$AC$815)</f>
        <v>2</v>
      </c>
    </row>
    <row r="814" spans="1:51" ht="24.75" customHeight="1" x14ac:dyDescent="0.15">
      <c r="A814" s="621"/>
      <c r="B814" s="622"/>
      <c r="C814" s="622"/>
      <c r="D814" s="622"/>
      <c r="E814" s="622"/>
      <c r="F814" s="623"/>
      <c r="G814" s="802"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8"/>
      <c r="AC814" s="802"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2</v>
      </c>
    </row>
    <row r="815" spans="1:51" ht="35.1" customHeight="1" x14ac:dyDescent="0.15">
      <c r="A815" s="621"/>
      <c r="B815" s="622"/>
      <c r="C815" s="622"/>
      <c r="D815" s="622"/>
      <c r="E815" s="622"/>
      <c r="F815" s="623"/>
      <c r="G815" s="660" t="s">
        <v>692</v>
      </c>
      <c r="H815" s="661"/>
      <c r="I815" s="661"/>
      <c r="J815" s="661"/>
      <c r="K815" s="662"/>
      <c r="L815" s="654" t="s">
        <v>693</v>
      </c>
      <c r="M815" s="655"/>
      <c r="N815" s="655"/>
      <c r="O815" s="655"/>
      <c r="P815" s="655"/>
      <c r="Q815" s="655"/>
      <c r="R815" s="655"/>
      <c r="S815" s="655"/>
      <c r="T815" s="655"/>
      <c r="U815" s="655"/>
      <c r="V815" s="655"/>
      <c r="W815" s="655"/>
      <c r="X815" s="656"/>
      <c r="Y815" s="374">
        <v>36</v>
      </c>
      <c r="Z815" s="375"/>
      <c r="AA815" s="375"/>
      <c r="AB815" s="792"/>
      <c r="AC815" s="660" t="s">
        <v>682</v>
      </c>
      <c r="AD815" s="661"/>
      <c r="AE815" s="661"/>
      <c r="AF815" s="661"/>
      <c r="AG815" s="662"/>
      <c r="AH815" s="654" t="s">
        <v>695</v>
      </c>
      <c r="AI815" s="655"/>
      <c r="AJ815" s="655"/>
      <c r="AK815" s="655"/>
      <c r="AL815" s="655"/>
      <c r="AM815" s="655"/>
      <c r="AN815" s="655"/>
      <c r="AO815" s="655"/>
      <c r="AP815" s="655"/>
      <c r="AQ815" s="655"/>
      <c r="AR815" s="655"/>
      <c r="AS815" s="655"/>
      <c r="AT815" s="656"/>
      <c r="AU815" s="374">
        <v>6</v>
      </c>
      <c r="AV815" s="375"/>
      <c r="AW815" s="375"/>
      <c r="AX815" s="376"/>
      <c r="AY815">
        <f t="shared" ref="AY815:AY825" si="116">$AY$813</f>
        <v>2</v>
      </c>
    </row>
    <row r="816" spans="1:51"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826"/>
      <c r="AJ816" s="826"/>
      <c r="AK816" s="826"/>
      <c r="AL816" s="826"/>
      <c r="AM816" s="826"/>
      <c r="AN816" s="826"/>
      <c r="AO816" s="826"/>
      <c r="AP816" s="826"/>
      <c r="AQ816" s="826"/>
      <c r="AR816" s="826"/>
      <c r="AS816" s="826"/>
      <c r="AT816" s="827"/>
      <c r="AU816" s="591"/>
      <c r="AV816" s="592"/>
      <c r="AW816" s="592"/>
      <c r="AX816" s="593"/>
      <c r="AY816">
        <f t="shared" si="116"/>
        <v>2</v>
      </c>
    </row>
    <row r="817" spans="1:51" ht="24.75" hidden="1" customHeight="1" x14ac:dyDescent="0.15">
      <c r="A817" s="621"/>
      <c r="B817" s="622"/>
      <c r="C817" s="622"/>
      <c r="D817" s="622"/>
      <c r="E817" s="622"/>
      <c r="F817" s="623"/>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2</v>
      </c>
    </row>
    <row r="818" spans="1:51" ht="24.75" hidden="1" customHeight="1" x14ac:dyDescent="0.15">
      <c r="A818" s="621"/>
      <c r="B818" s="622"/>
      <c r="C818" s="622"/>
      <c r="D818" s="622"/>
      <c r="E818" s="622"/>
      <c r="F818" s="623"/>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2</v>
      </c>
    </row>
    <row r="819" spans="1:51" ht="24.75" hidden="1" customHeight="1" x14ac:dyDescent="0.15">
      <c r="A819" s="621"/>
      <c r="B819" s="622"/>
      <c r="C819" s="622"/>
      <c r="D819" s="622"/>
      <c r="E819" s="622"/>
      <c r="F819" s="623"/>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2</v>
      </c>
    </row>
    <row r="820" spans="1:51" ht="24.75" hidden="1" customHeight="1" x14ac:dyDescent="0.15">
      <c r="A820" s="621"/>
      <c r="B820" s="622"/>
      <c r="C820" s="622"/>
      <c r="D820" s="622"/>
      <c r="E820" s="622"/>
      <c r="F820" s="623"/>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2</v>
      </c>
    </row>
    <row r="821" spans="1:51"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2</v>
      </c>
    </row>
    <row r="822" spans="1:51"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2</v>
      </c>
    </row>
    <row r="823" spans="1:51"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2</v>
      </c>
    </row>
    <row r="824" spans="1:51"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2</v>
      </c>
    </row>
    <row r="825" spans="1:51" ht="24.75" customHeight="1" thickBot="1" x14ac:dyDescent="0.2">
      <c r="A825" s="621"/>
      <c r="B825" s="622"/>
      <c r="C825" s="622"/>
      <c r="D825" s="622"/>
      <c r="E825" s="622"/>
      <c r="F825" s="623"/>
      <c r="G825" s="813" t="s">
        <v>20</v>
      </c>
      <c r="H825" s="814"/>
      <c r="I825" s="814"/>
      <c r="J825" s="814"/>
      <c r="K825" s="814"/>
      <c r="L825" s="815"/>
      <c r="M825" s="816"/>
      <c r="N825" s="816"/>
      <c r="O825" s="816"/>
      <c r="P825" s="816"/>
      <c r="Q825" s="816"/>
      <c r="R825" s="816"/>
      <c r="S825" s="816"/>
      <c r="T825" s="816"/>
      <c r="U825" s="816"/>
      <c r="V825" s="816"/>
      <c r="W825" s="816"/>
      <c r="X825" s="817"/>
      <c r="Y825" s="818">
        <f>SUM(Y815:AB824)</f>
        <v>36</v>
      </c>
      <c r="Z825" s="819"/>
      <c r="AA825" s="819"/>
      <c r="AB825" s="820"/>
      <c r="AC825" s="813" t="s">
        <v>20</v>
      </c>
      <c r="AD825" s="814"/>
      <c r="AE825" s="814"/>
      <c r="AF825" s="814"/>
      <c r="AG825" s="814"/>
      <c r="AH825" s="815"/>
      <c r="AI825" s="816"/>
      <c r="AJ825" s="816"/>
      <c r="AK825" s="816"/>
      <c r="AL825" s="816"/>
      <c r="AM825" s="816"/>
      <c r="AN825" s="816"/>
      <c r="AO825" s="816"/>
      <c r="AP825" s="816"/>
      <c r="AQ825" s="816"/>
      <c r="AR825" s="816"/>
      <c r="AS825" s="816"/>
      <c r="AT825" s="817"/>
      <c r="AU825" s="818">
        <f>SUM(AU815:AX824)</f>
        <v>6</v>
      </c>
      <c r="AV825" s="819"/>
      <c r="AW825" s="819"/>
      <c r="AX825" s="821"/>
      <c r="AY825">
        <f t="shared" si="116"/>
        <v>2</v>
      </c>
    </row>
    <row r="826" spans="1:51" ht="24.75" customHeight="1" x14ac:dyDescent="0.15">
      <c r="A826" s="621"/>
      <c r="B826" s="622"/>
      <c r="C826" s="622"/>
      <c r="D826" s="622"/>
      <c r="E826" s="622"/>
      <c r="F826" s="623"/>
      <c r="G826" s="585" t="s">
        <v>696</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3"/>
      <c r="AY826">
        <f>COUNTA($G$828,$AC$828)</f>
        <v>1</v>
      </c>
    </row>
    <row r="827" spans="1:51" ht="24.75" customHeight="1" x14ac:dyDescent="0.15">
      <c r="A827" s="621"/>
      <c r="B827" s="622"/>
      <c r="C827" s="622"/>
      <c r="D827" s="622"/>
      <c r="E827" s="622"/>
      <c r="F827" s="623"/>
      <c r="G827" s="802"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8"/>
      <c r="AC827" s="802"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1</v>
      </c>
    </row>
    <row r="828" spans="1:51" s="16" customFormat="1" ht="35.1" customHeight="1" x14ac:dyDescent="0.15">
      <c r="A828" s="621"/>
      <c r="B828" s="622"/>
      <c r="C828" s="622"/>
      <c r="D828" s="622"/>
      <c r="E828" s="622"/>
      <c r="F828" s="623"/>
      <c r="G828" s="660" t="s">
        <v>687</v>
      </c>
      <c r="H828" s="661"/>
      <c r="I828" s="661"/>
      <c r="J828" s="661"/>
      <c r="K828" s="662"/>
      <c r="L828" s="654" t="s">
        <v>697</v>
      </c>
      <c r="M828" s="655"/>
      <c r="N828" s="655"/>
      <c r="O828" s="655"/>
      <c r="P828" s="655"/>
      <c r="Q828" s="655"/>
      <c r="R828" s="655"/>
      <c r="S828" s="655"/>
      <c r="T828" s="655"/>
      <c r="U828" s="655"/>
      <c r="V828" s="655"/>
      <c r="W828" s="655"/>
      <c r="X828" s="656"/>
      <c r="Y828" s="374">
        <v>2</v>
      </c>
      <c r="Z828" s="375"/>
      <c r="AA828" s="375"/>
      <c r="AB828" s="792"/>
      <c r="AC828" s="660"/>
      <c r="AD828" s="661"/>
      <c r="AE828" s="661"/>
      <c r="AF828" s="661"/>
      <c r="AG828" s="662"/>
      <c r="AH828" s="654"/>
      <c r="AI828" s="655"/>
      <c r="AJ828" s="655"/>
      <c r="AK828" s="655"/>
      <c r="AL828" s="655"/>
      <c r="AM828" s="655"/>
      <c r="AN828" s="655"/>
      <c r="AO828" s="655"/>
      <c r="AP828" s="655"/>
      <c r="AQ828" s="655"/>
      <c r="AR828" s="655"/>
      <c r="AS828" s="655"/>
      <c r="AT828" s="656"/>
      <c r="AU828" s="374"/>
      <c r="AV828" s="375"/>
      <c r="AW828" s="375"/>
      <c r="AX828" s="376"/>
      <c r="AY828">
        <f t="shared" ref="AY828:AY838" si="117">$AY$826</f>
        <v>1</v>
      </c>
    </row>
    <row r="829" spans="1:51"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1</v>
      </c>
    </row>
    <row r="830" spans="1:51" ht="24.75" hidden="1" customHeight="1" x14ac:dyDescent="0.15">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1</v>
      </c>
    </row>
    <row r="831" spans="1:51" ht="24.75" hidden="1" customHeight="1" x14ac:dyDescent="0.15">
      <c r="A831" s="621"/>
      <c r="B831" s="622"/>
      <c r="C831" s="622"/>
      <c r="D831" s="622"/>
      <c r="E831" s="622"/>
      <c r="F831" s="623"/>
      <c r="G831" s="596"/>
      <c r="H831" s="597"/>
      <c r="I831" s="597"/>
      <c r="J831" s="597"/>
      <c r="K831" s="598"/>
      <c r="L831" s="588"/>
      <c r="M831" s="589"/>
      <c r="N831" s="589"/>
      <c r="O831" s="589"/>
      <c r="P831" s="589"/>
      <c r="Q831" s="589"/>
      <c r="R831" s="589"/>
      <c r="S831" s="589"/>
      <c r="T831" s="589"/>
      <c r="U831" s="589"/>
      <c r="V831" s="589"/>
      <c r="W831" s="589"/>
      <c r="X831" s="590"/>
      <c r="Y831" s="591"/>
      <c r="Z831" s="592"/>
      <c r="AA831" s="592"/>
      <c r="AB831" s="602"/>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1</v>
      </c>
    </row>
    <row r="832" spans="1:51" ht="24.75" hidden="1" customHeight="1" x14ac:dyDescent="0.15">
      <c r="A832" s="621"/>
      <c r="B832" s="622"/>
      <c r="C832" s="622"/>
      <c r="D832" s="622"/>
      <c r="E832" s="622"/>
      <c r="F832" s="623"/>
      <c r="G832" s="596"/>
      <c r="H832" s="597"/>
      <c r="I832" s="597"/>
      <c r="J832" s="597"/>
      <c r="K832" s="598"/>
      <c r="L832" s="588"/>
      <c r="M832" s="589"/>
      <c r="N832" s="589"/>
      <c r="O832" s="589"/>
      <c r="P832" s="589"/>
      <c r="Q832" s="589"/>
      <c r="R832" s="589"/>
      <c r="S832" s="589"/>
      <c r="T832" s="589"/>
      <c r="U832" s="589"/>
      <c r="V832" s="589"/>
      <c r="W832" s="589"/>
      <c r="X832" s="590"/>
      <c r="Y832" s="591"/>
      <c r="Z832" s="592"/>
      <c r="AA832" s="592"/>
      <c r="AB832" s="602"/>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1</v>
      </c>
    </row>
    <row r="833" spans="1:51" ht="24.75" hidden="1" customHeight="1" x14ac:dyDescent="0.15">
      <c r="A833" s="621"/>
      <c r="B833" s="622"/>
      <c r="C833" s="622"/>
      <c r="D833" s="622"/>
      <c r="E833" s="622"/>
      <c r="F833" s="623"/>
      <c r="G833" s="596"/>
      <c r="H833" s="597"/>
      <c r="I833" s="597"/>
      <c r="J833" s="597"/>
      <c r="K833" s="598"/>
      <c r="L833" s="588"/>
      <c r="M833" s="589"/>
      <c r="N833" s="589"/>
      <c r="O833" s="589"/>
      <c r="P833" s="589"/>
      <c r="Q833" s="589"/>
      <c r="R833" s="589"/>
      <c r="S833" s="589"/>
      <c r="T833" s="589"/>
      <c r="U833" s="589"/>
      <c r="V833" s="589"/>
      <c r="W833" s="589"/>
      <c r="X833" s="590"/>
      <c r="Y833" s="591"/>
      <c r="Z833" s="592"/>
      <c r="AA833" s="592"/>
      <c r="AB833" s="602"/>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1</v>
      </c>
    </row>
    <row r="834" spans="1:51" ht="24.75" hidden="1" customHeight="1" x14ac:dyDescent="0.15">
      <c r="A834" s="621"/>
      <c r="B834" s="622"/>
      <c r="C834" s="622"/>
      <c r="D834" s="622"/>
      <c r="E834" s="622"/>
      <c r="F834" s="623"/>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1</v>
      </c>
    </row>
    <row r="835" spans="1:51" ht="24.75" hidden="1" customHeight="1" x14ac:dyDescent="0.15">
      <c r="A835" s="621"/>
      <c r="B835" s="622"/>
      <c r="C835" s="622"/>
      <c r="D835" s="622"/>
      <c r="E835" s="622"/>
      <c r="F835" s="623"/>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1</v>
      </c>
    </row>
    <row r="836" spans="1:51" ht="24.75" hidden="1" customHeight="1" x14ac:dyDescent="0.15">
      <c r="A836" s="621"/>
      <c r="B836" s="622"/>
      <c r="C836" s="622"/>
      <c r="D836" s="622"/>
      <c r="E836" s="622"/>
      <c r="F836" s="623"/>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1</v>
      </c>
    </row>
    <row r="837" spans="1:51" ht="24.75" hidden="1" customHeight="1" x14ac:dyDescent="0.15">
      <c r="A837" s="621"/>
      <c r="B837" s="622"/>
      <c r="C837" s="622"/>
      <c r="D837" s="622"/>
      <c r="E837" s="622"/>
      <c r="F837" s="623"/>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1</v>
      </c>
    </row>
    <row r="838" spans="1:51" ht="24.75" customHeight="1" x14ac:dyDescent="0.15">
      <c r="A838" s="621"/>
      <c r="B838" s="622"/>
      <c r="C838" s="622"/>
      <c r="D838" s="622"/>
      <c r="E838" s="622"/>
      <c r="F838" s="623"/>
      <c r="G838" s="813" t="s">
        <v>20</v>
      </c>
      <c r="H838" s="814"/>
      <c r="I838" s="814"/>
      <c r="J838" s="814"/>
      <c r="K838" s="814"/>
      <c r="L838" s="815"/>
      <c r="M838" s="816"/>
      <c r="N838" s="816"/>
      <c r="O838" s="816"/>
      <c r="P838" s="816"/>
      <c r="Q838" s="816"/>
      <c r="R838" s="816"/>
      <c r="S838" s="816"/>
      <c r="T838" s="816"/>
      <c r="U838" s="816"/>
      <c r="V838" s="816"/>
      <c r="W838" s="816"/>
      <c r="X838" s="817"/>
      <c r="Y838" s="818">
        <f>SUM(Y828:AB837)</f>
        <v>2</v>
      </c>
      <c r="Z838" s="819"/>
      <c r="AA838" s="819"/>
      <c r="AB838" s="820"/>
      <c r="AC838" s="813" t="s">
        <v>20</v>
      </c>
      <c r="AD838" s="814"/>
      <c r="AE838" s="814"/>
      <c r="AF838" s="814"/>
      <c r="AG838" s="814"/>
      <c r="AH838" s="815"/>
      <c r="AI838" s="816"/>
      <c r="AJ838" s="816"/>
      <c r="AK838" s="816"/>
      <c r="AL838" s="816"/>
      <c r="AM838" s="816"/>
      <c r="AN838" s="816"/>
      <c r="AO838" s="816"/>
      <c r="AP838" s="816"/>
      <c r="AQ838" s="816"/>
      <c r="AR838" s="816"/>
      <c r="AS838" s="816"/>
      <c r="AT838" s="817"/>
      <c r="AU838" s="818">
        <f>SUM(AU828:AX837)</f>
        <v>0</v>
      </c>
      <c r="AV838" s="819"/>
      <c r="AW838" s="819"/>
      <c r="AX838" s="821"/>
      <c r="AY838">
        <f t="shared" si="117"/>
        <v>1</v>
      </c>
    </row>
    <row r="839" spans="1:51" ht="24.75"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260</v>
      </c>
      <c r="AM839" s="261"/>
      <c r="AN839" s="261"/>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220</v>
      </c>
      <c r="K844" s="345"/>
      <c r="L844" s="345"/>
      <c r="M844" s="345"/>
      <c r="N844" s="345"/>
      <c r="O844" s="345"/>
      <c r="P844" s="232" t="s">
        <v>196</v>
      </c>
      <c r="Q844" s="232"/>
      <c r="R844" s="232"/>
      <c r="S844" s="232"/>
      <c r="T844" s="232"/>
      <c r="U844" s="232"/>
      <c r="V844" s="232"/>
      <c r="W844" s="232"/>
      <c r="X844" s="232"/>
      <c r="Y844" s="346" t="s">
        <v>218</v>
      </c>
      <c r="Z844" s="347"/>
      <c r="AA844" s="347"/>
      <c r="AB844" s="347"/>
      <c r="AC844" s="137" t="s">
        <v>254</v>
      </c>
      <c r="AD844" s="137"/>
      <c r="AE844" s="137"/>
      <c r="AF844" s="137"/>
      <c r="AG844" s="137"/>
      <c r="AH844" s="346" t="s">
        <v>281</v>
      </c>
      <c r="AI844" s="344"/>
      <c r="AJ844" s="344"/>
      <c r="AK844" s="344"/>
      <c r="AL844" s="344" t="s">
        <v>21</v>
      </c>
      <c r="AM844" s="344"/>
      <c r="AN844" s="344"/>
      <c r="AO844" s="348"/>
      <c r="AP844" s="349" t="s">
        <v>221</v>
      </c>
      <c r="AQ844" s="349"/>
      <c r="AR844" s="349"/>
      <c r="AS844" s="349"/>
      <c r="AT844" s="349"/>
      <c r="AU844" s="349"/>
      <c r="AV844" s="349"/>
      <c r="AW844" s="349"/>
      <c r="AX844" s="349"/>
    </row>
    <row r="845" spans="1:51" ht="39.950000000000003" customHeight="1" x14ac:dyDescent="0.15">
      <c r="A845" s="361">
        <v>1</v>
      </c>
      <c r="B845" s="361">
        <v>1</v>
      </c>
      <c r="C845" s="342" t="s">
        <v>698</v>
      </c>
      <c r="D845" s="327"/>
      <c r="E845" s="327"/>
      <c r="F845" s="327"/>
      <c r="G845" s="327"/>
      <c r="H845" s="327"/>
      <c r="I845" s="327"/>
      <c r="J845" s="328">
        <v>7010601041419</v>
      </c>
      <c r="K845" s="329"/>
      <c r="L845" s="329"/>
      <c r="M845" s="329"/>
      <c r="N845" s="329"/>
      <c r="O845" s="329"/>
      <c r="P845" s="352" t="s">
        <v>699</v>
      </c>
      <c r="Q845" s="353"/>
      <c r="R845" s="353"/>
      <c r="S845" s="353"/>
      <c r="T845" s="353"/>
      <c r="U845" s="353"/>
      <c r="V845" s="353"/>
      <c r="W845" s="353"/>
      <c r="X845" s="353"/>
      <c r="Y845" s="331">
        <v>78</v>
      </c>
      <c r="Z845" s="332"/>
      <c r="AA845" s="332"/>
      <c r="AB845" s="333"/>
      <c r="AC845" s="354" t="s">
        <v>285</v>
      </c>
      <c r="AD845" s="355"/>
      <c r="AE845" s="355"/>
      <c r="AF845" s="355"/>
      <c r="AG845" s="355"/>
      <c r="AH845" s="336">
        <v>1</v>
      </c>
      <c r="AI845" s="337"/>
      <c r="AJ845" s="337"/>
      <c r="AK845" s="337"/>
      <c r="AL845" s="338">
        <v>99.9</v>
      </c>
      <c r="AM845" s="339"/>
      <c r="AN845" s="339"/>
      <c r="AO845" s="340"/>
      <c r="AP845" s="341"/>
      <c r="AQ845" s="341"/>
      <c r="AR845" s="341"/>
      <c r="AS845" s="341"/>
      <c r="AT845" s="341"/>
      <c r="AU845" s="341"/>
      <c r="AV845" s="341"/>
      <c r="AW845" s="341"/>
      <c r="AX845" s="341"/>
    </row>
    <row r="846" spans="1:51" ht="39.950000000000003" customHeight="1" x14ac:dyDescent="0.15">
      <c r="A846" s="361">
        <v>2</v>
      </c>
      <c r="B846" s="361">
        <v>1</v>
      </c>
      <c r="C846" s="342" t="s">
        <v>700</v>
      </c>
      <c r="D846" s="327"/>
      <c r="E846" s="327"/>
      <c r="F846" s="327"/>
      <c r="G846" s="327"/>
      <c r="H846" s="327"/>
      <c r="I846" s="327"/>
      <c r="J846" s="328">
        <v>9011201001117</v>
      </c>
      <c r="K846" s="329"/>
      <c r="L846" s="329"/>
      <c r="M846" s="329"/>
      <c r="N846" s="329"/>
      <c r="O846" s="329"/>
      <c r="P846" s="352" t="s">
        <v>701</v>
      </c>
      <c r="Q846" s="353"/>
      <c r="R846" s="353"/>
      <c r="S846" s="353"/>
      <c r="T846" s="353"/>
      <c r="U846" s="353"/>
      <c r="V846" s="353"/>
      <c r="W846" s="353"/>
      <c r="X846" s="353"/>
      <c r="Y846" s="331">
        <v>56</v>
      </c>
      <c r="Z846" s="332"/>
      <c r="AA846" s="332"/>
      <c r="AB846" s="333"/>
      <c r="AC846" s="354" t="s">
        <v>285</v>
      </c>
      <c r="AD846" s="355"/>
      <c r="AE846" s="355"/>
      <c r="AF846" s="355"/>
      <c r="AG846" s="355"/>
      <c r="AH846" s="336">
        <v>3</v>
      </c>
      <c r="AI846" s="337"/>
      <c r="AJ846" s="337"/>
      <c r="AK846" s="337"/>
      <c r="AL846" s="338">
        <v>95.5</v>
      </c>
      <c r="AM846" s="339"/>
      <c r="AN846" s="339"/>
      <c r="AO846" s="340"/>
      <c r="AP846" s="341"/>
      <c r="AQ846" s="341"/>
      <c r="AR846" s="341"/>
      <c r="AS846" s="341"/>
      <c r="AT846" s="341"/>
      <c r="AU846" s="341"/>
      <c r="AV846" s="341"/>
      <c r="AW846" s="341"/>
      <c r="AX846" s="341"/>
      <c r="AY846">
        <f>COUNTA($C$846)</f>
        <v>1</v>
      </c>
    </row>
    <row r="847" spans="1:51" ht="39.950000000000003" customHeight="1" x14ac:dyDescent="0.15">
      <c r="A847" s="361">
        <v>3</v>
      </c>
      <c r="B847" s="361">
        <v>1</v>
      </c>
      <c r="C847" s="342" t="s">
        <v>702</v>
      </c>
      <c r="D847" s="327"/>
      <c r="E847" s="327"/>
      <c r="F847" s="327"/>
      <c r="G847" s="327"/>
      <c r="H847" s="327"/>
      <c r="I847" s="327"/>
      <c r="J847" s="328">
        <v>7010601022773</v>
      </c>
      <c r="K847" s="329"/>
      <c r="L847" s="329"/>
      <c r="M847" s="329"/>
      <c r="N847" s="329"/>
      <c r="O847" s="329"/>
      <c r="P847" s="352" t="s">
        <v>712</v>
      </c>
      <c r="Q847" s="353"/>
      <c r="R847" s="353"/>
      <c r="S847" s="353"/>
      <c r="T847" s="353"/>
      <c r="U847" s="353"/>
      <c r="V847" s="353"/>
      <c r="W847" s="353"/>
      <c r="X847" s="353"/>
      <c r="Y847" s="331">
        <v>31</v>
      </c>
      <c r="Z847" s="332"/>
      <c r="AA847" s="332"/>
      <c r="AB847" s="333"/>
      <c r="AC847" s="354" t="s">
        <v>285</v>
      </c>
      <c r="AD847" s="355"/>
      <c r="AE847" s="355"/>
      <c r="AF847" s="355"/>
      <c r="AG847" s="355"/>
      <c r="AH847" s="336">
        <v>1</v>
      </c>
      <c r="AI847" s="337"/>
      <c r="AJ847" s="337"/>
      <c r="AK847" s="337"/>
      <c r="AL847" s="338">
        <v>99.7</v>
      </c>
      <c r="AM847" s="339"/>
      <c r="AN847" s="339"/>
      <c r="AO847" s="340"/>
      <c r="AP847" s="341"/>
      <c r="AQ847" s="341"/>
      <c r="AR847" s="341"/>
      <c r="AS847" s="341"/>
      <c r="AT847" s="341"/>
      <c r="AU847" s="341"/>
      <c r="AV847" s="341"/>
      <c r="AW847" s="341"/>
      <c r="AX847" s="341"/>
      <c r="AY847">
        <f>COUNTA($C$847)</f>
        <v>1</v>
      </c>
    </row>
    <row r="848" spans="1:51" ht="39.950000000000003" customHeight="1" x14ac:dyDescent="0.15">
      <c r="A848" s="361">
        <v>4</v>
      </c>
      <c r="B848" s="361">
        <v>1</v>
      </c>
      <c r="C848" s="342" t="s">
        <v>703</v>
      </c>
      <c r="D848" s="327"/>
      <c r="E848" s="327"/>
      <c r="F848" s="327"/>
      <c r="G848" s="327"/>
      <c r="H848" s="327"/>
      <c r="I848" s="327"/>
      <c r="J848" s="328">
        <v>7010701002675</v>
      </c>
      <c r="K848" s="329"/>
      <c r="L848" s="329"/>
      <c r="M848" s="329"/>
      <c r="N848" s="329"/>
      <c r="O848" s="329"/>
      <c r="P848" s="352" t="s">
        <v>704</v>
      </c>
      <c r="Q848" s="353"/>
      <c r="R848" s="353"/>
      <c r="S848" s="353"/>
      <c r="T848" s="353"/>
      <c r="U848" s="353"/>
      <c r="V848" s="353"/>
      <c r="W848" s="353"/>
      <c r="X848" s="353"/>
      <c r="Y848" s="331">
        <v>30</v>
      </c>
      <c r="Z848" s="332"/>
      <c r="AA848" s="332"/>
      <c r="AB848" s="333"/>
      <c r="AC848" s="354" t="s">
        <v>285</v>
      </c>
      <c r="AD848" s="355"/>
      <c r="AE848" s="355"/>
      <c r="AF848" s="355"/>
      <c r="AG848" s="355"/>
      <c r="AH848" s="336">
        <v>1</v>
      </c>
      <c r="AI848" s="337"/>
      <c r="AJ848" s="337"/>
      <c r="AK848" s="337"/>
      <c r="AL848" s="338">
        <v>100</v>
      </c>
      <c r="AM848" s="339"/>
      <c r="AN848" s="339"/>
      <c r="AO848" s="340"/>
      <c r="AP848" s="341"/>
      <c r="AQ848" s="341"/>
      <c r="AR848" s="341"/>
      <c r="AS848" s="341"/>
      <c r="AT848" s="341"/>
      <c r="AU848" s="341"/>
      <c r="AV848" s="341"/>
      <c r="AW848" s="341"/>
      <c r="AX848" s="341"/>
      <c r="AY848">
        <f>COUNTA($C$848)</f>
        <v>1</v>
      </c>
    </row>
    <row r="849" spans="1:51" ht="39.950000000000003" customHeight="1" x14ac:dyDescent="0.15">
      <c r="A849" s="361">
        <v>5</v>
      </c>
      <c r="B849" s="361">
        <v>1</v>
      </c>
      <c r="C849" s="342" t="s">
        <v>707</v>
      </c>
      <c r="D849" s="327"/>
      <c r="E849" s="327"/>
      <c r="F849" s="327"/>
      <c r="G849" s="327"/>
      <c r="H849" s="327"/>
      <c r="I849" s="327"/>
      <c r="J849" s="328">
        <v>8010001051991</v>
      </c>
      <c r="K849" s="329"/>
      <c r="L849" s="329"/>
      <c r="M849" s="329"/>
      <c r="N849" s="329"/>
      <c r="O849" s="329"/>
      <c r="P849" s="352" t="s">
        <v>708</v>
      </c>
      <c r="Q849" s="353"/>
      <c r="R849" s="353"/>
      <c r="S849" s="353"/>
      <c r="T849" s="353"/>
      <c r="U849" s="353"/>
      <c r="V849" s="353"/>
      <c r="W849" s="353"/>
      <c r="X849" s="353"/>
      <c r="Y849" s="331">
        <v>28</v>
      </c>
      <c r="Z849" s="332"/>
      <c r="AA849" s="332"/>
      <c r="AB849" s="333"/>
      <c r="AC849" s="354" t="s">
        <v>285</v>
      </c>
      <c r="AD849" s="355"/>
      <c r="AE849" s="355"/>
      <c r="AF849" s="355"/>
      <c r="AG849" s="355"/>
      <c r="AH849" s="336">
        <v>1</v>
      </c>
      <c r="AI849" s="337"/>
      <c r="AJ849" s="337"/>
      <c r="AK849" s="337"/>
      <c r="AL849" s="338">
        <v>98.9</v>
      </c>
      <c r="AM849" s="339"/>
      <c r="AN849" s="339"/>
      <c r="AO849" s="340"/>
      <c r="AP849" s="341"/>
      <c r="AQ849" s="341"/>
      <c r="AR849" s="341"/>
      <c r="AS849" s="341"/>
      <c r="AT849" s="341"/>
      <c r="AU849" s="341"/>
      <c r="AV849" s="341"/>
      <c r="AW849" s="341"/>
      <c r="AX849" s="341"/>
      <c r="AY849">
        <f>COUNTA($C$849)</f>
        <v>1</v>
      </c>
    </row>
    <row r="850" spans="1:51" ht="39.950000000000003" customHeight="1" x14ac:dyDescent="0.15">
      <c r="A850" s="361">
        <v>6</v>
      </c>
      <c r="B850" s="361">
        <v>1</v>
      </c>
      <c r="C850" s="342" t="s">
        <v>710</v>
      </c>
      <c r="D850" s="327"/>
      <c r="E850" s="327"/>
      <c r="F850" s="327"/>
      <c r="G850" s="327"/>
      <c r="H850" s="327"/>
      <c r="I850" s="327"/>
      <c r="J850" s="328">
        <v>5120001111325</v>
      </c>
      <c r="K850" s="329"/>
      <c r="L850" s="329"/>
      <c r="M850" s="329"/>
      <c r="N850" s="329"/>
      <c r="O850" s="329"/>
      <c r="P850" s="343" t="s">
        <v>711</v>
      </c>
      <c r="Q850" s="330"/>
      <c r="R850" s="330"/>
      <c r="S850" s="330"/>
      <c r="T850" s="330"/>
      <c r="U850" s="330"/>
      <c r="V850" s="330"/>
      <c r="W850" s="330"/>
      <c r="X850" s="330"/>
      <c r="Y850" s="331">
        <v>27</v>
      </c>
      <c r="Z850" s="332"/>
      <c r="AA850" s="332"/>
      <c r="AB850" s="333"/>
      <c r="AC850" s="354" t="s">
        <v>285</v>
      </c>
      <c r="AD850" s="355"/>
      <c r="AE850" s="355"/>
      <c r="AF850" s="355"/>
      <c r="AG850" s="355"/>
      <c r="AH850" s="336">
        <v>1</v>
      </c>
      <c r="AI850" s="337"/>
      <c r="AJ850" s="337"/>
      <c r="AK850" s="337"/>
      <c r="AL850" s="338">
        <v>99.8</v>
      </c>
      <c r="AM850" s="339"/>
      <c r="AN850" s="339"/>
      <c r="AO850" s="340"/>
      <c r="AP850" s="341"/>
      <c r="AQ850" s="341"/>
      <c r="AR850" s="341"/>
      <c r="AS850" s="341"/>
      <c r="AT850" s="341"/>
      <c r="AU850" s="341"/>
      <c r="AV850" s="341"/>
      <c r="AW850" s="341"/>
      <c r="AX850" s="341"/>
      <c r="AY850">
        <f>COUNTA($C$850)</f>
        <v>1</v>
      </c>
    </row>
    <row r="851" spans="1:51" ht="39.950000000000003" customHeight="1" x14ac:dyDescent="0.15">
      <c r="A851" s="361">
        <v>7</v>
      </c>
      <c r="B851" s="361">
        <v>1</v>
      </c>
      <c r="C851" s="342" t="s">
        <v>705</v>
      </c>
      <c r="D851" s="327"/>
      <c r="E851" s="327"/>
      <c r="F851" s="327"/>
      <c r="G851" s="327"/>
      <c r="H851" s="327"/>
      <c r="I851" s="327"/>
      <c r="J851" s="328">
        <v>6010401024970</v>
      </c>
      <c r="K851" s="329"/>
      <c r="L851" s="329"/>
      <c r="M851" s="329"/>
      <c r="N851" s="329"/>
      <c r="O851" s="329"/>
      <c r="P851" s="343" t="s">
        <v>706</v>
      </c>
      <c r="Q851" s="330"/>
      <c r="R851" s="330"/>
      <c r="S851" s="330"/>
      <c r="T851" s="330"/>
      <c r="U851" s="330"/>
      <c r="V851" s="330"/>
      <c r="W851" s="330"/>
      <c r="X851" s="330"/>
      <c r="Y851" s="331">
        <v>25</v>
      </c>
      <c r="Z851" s="332"/>
      <c r="AA851" s="332"/>
      <c r="AB851" s="333"/>
      <c r="AC851" s="354" t="s">
        <v>285</v>
      </c>
      <c r="AD851" s="355"/>
      <c r="AE851" s="355"/>
      <c r="AF851" s="355"/>
      <c r="AG851" s="355"/>
      <c r="AH851" s="336">
        <v>1</v>
      </c>
      <c r="AI851" s="337"/>
      <c r="AJ851" s="337"/>
      <c r="AK851" s="337"/>
      <c r="AL851" s="338">
        <v>99.9</v>
      </c>
      <c r="AM851" s="339"/>
      <c r="AN851" s="339"/>
      <c r="AO851" s="340"/>
      <c r="AP851" s="341"/>
      <c r="AQ851" s="341"/>
      <c r="AR851" s="341"/>
      <c r="AS851" s="341"/>
      <c r="AT851" s="341"/>
      <c r="AU851" s="341"/>
      <c r="AV851" s="341"/>
      <c r="AW851" s="341"/>
      <c r="AX851" s="341"/>
      <c r="AY851">
        <f>COUNTA($C$851)</f>
        <v>1</v>
      </c>
    </row>
    <row r="852" spans="1:51" ht="39.950000000000003" customHeight="1" x14ac:dyDescent="0.15">
      <c r="A852" s="361">
        <v>8</v>
      </c>
      <c r="B852" s="361">
        <v>1</v>
      </c>
      <c r="C852" s="342" t="s">
        <v>714</v>
      </c>
      <c r="D852" s="327"/>
      <c r="E852" s="327"/>
      <c r="F852" s="327"/>
      <c r="G852" s="327"/>
      <c r="H852" s="327"/>
      <c r="I852" s="327"/>
      <c r="J852" s="328">
        <v>8010401021784</v>
      </c>
      <c r="K852" s="329"/>
      <c r="L852" s="329"/>
      <c r="M852" s="329"/>
      <c r="N852" s="329"/>
      <c r="O852" s="329"/>
      <c r="P852" s="343" t="s">
        <v>706</v>
      </c>
      <c r="Q852" s="330"/>
      <c r="R852" s="330"/>
      <c r="S852" s="330"/>
      <c r="T852" s="330"/>
      <c r="U852" s="330"/>
      <c r="V852" s="330"/>
      <c r="W852" s="330"/>
      <c r="X852" s="330"/>
      <c r="Y852" s="331">
        <v>17</v>
      </c>
      <c r="Z852" s="332"/>
      <c r="AA852" s="332"/>
      <c r="AB852" s="333"/>
      <c r="AC852" s="354" t="s">
        <v>285</v>
      </c>
      <c r="AD852" s="355"/>
      <c r="AE852" s="355"/>
      <c r="AF852" s="355"/>
      <c r="AG852" s="355"/>
      <c r="AH852" s="336">
        <v>1</v>
      </c>
      <c r="AI852" s="337"/>
      <c r="AJ852" s="337"/>
      <c r="AK852" s="337"/>
      <c r="AL852" s="338">
        <v>100</v>
      </c>
      <c r="AM852" s="339"/>
      <c r="AN852" s="339"/>
      <c r="AO852" s="340"/>
      <c r="AP852" s="341"/>
      <c r="AQ852" s="341"/>
      <c r="AR852" s="341"/>
      <c r="AS852" s="341"/>
      <c r="AT852" s="341"/>
      <c r="AU852" s="341"/>
      <c r="AV852" s="341"/>
      <c r="AW852" s="341"/>
      <c r="AX852" s="341"/>
      <c r="AY852">
        <f>COUNTA($C$852)</f>
        <v>1</v>
      </c>
    </row>
    <row r="853" spans="1:51" ht="39.950000000000003" customHeight="1" x14ac:dyDescent="0.15">
      <c r="A853" s="361">
        <v>9</v>
      </c>
      <c r="B853" s="361">
        <v>1</v>
      </c>
      <c r="C853" s="342" t="s">
        <v>710</v>
      </c>
      <c r="D853" s="327"/>
      <c r="E853" s="327"/>
      <c r="F853" s="327"/>
      <c r="G853" s="327"/>
      <c r="H853" s="327"/>
      <c r="I853" s="327"/>
      <c r="J853" s="328">
        <v>5120001111325</v>
      </c>
      <c r="K853" s="329"/>
      <c r="L853" s="329"/>
      <c r="M853" s="329"/>
      <c r="N853" s="329"/>
      <c r="O853" s="329"/>
      <c r="P853" s="343" t="s">
        <v>713</v>
      </c>
      <c r="Q853" s="330"/>
      <c r="R853" s="330"/>
      <c r="S853" s="330"/>
      <c r="T853" s="330"/>
      <c r="U853" s="330"/>
      <c r="V853" s="330"/>
      <c r="W853" s="330"/>
      <c r="X853" s="330"/>
      <c r="Y853" s="331">
        <v>14</v>
      </c>
      <c r="Z853" s="332"/>
      <c r="AA853" s="332"/>
      <c r="AB853" s="333"/>
      <c r="AC853" s="354" t="s">
        <v>285</v>
      </c>
      <c r="AD853" s="355"/>
      <c r="AE853" s="355"/>
      <c r="AF853" s="355"/>
      <c r="AG853" s="355"/>
      <c r="AH853" s="336">
        <v>1</v>
      </c>
      <c r="AI853" s="337"/>
      <c r="AJ853" s="337"/>
      <c r="AK853" s="337"/>
      <c r="AL853" s="338">
        <v>100</v>
      </c>
      <c r="AM853" s="339"/>
      <c r="AN853" s="339"/>
      <c r="AO853" s="340"/>
      <c r="AP853" s="341"/>
      <c r="AQ853" s="341"/>
      <c r="AR853" s="341"/>
      <c r="AS853" s="341"/>
      <c r="AT853" s="341"/>
      <c r="AU853" s="341"/>
      <c r="AV853" s="341"/>
      <c r="AW853" s="341"/>
      <c r="AX853" s="341"/>
      <c r="AY853">
        <f>COUNTA($C$853)</f>
        <v>1</v>
      </c>
    </row>
    <row r="854" spans="1:51" ht="39.950000000000003" customHeight="1" x14ac:dyDescent="0.15">
      <c r="A854" s="361">
        <v>10</v>
      </c>
      <c r="B854" s="361">
        <v>1</v>
      </c>
      <c r="C854" s="342" t="s">
        <v>716</v>
      </c>
      <c r="D854" s="327"/>
      <c r="E854" s="327"/>
      <c r="F854" s="327"/>
      <c r="G854" s="327"/>
      <c r="H854" s="327"/>
      <c r="I854" s="327"/>
      <c r="J854" s="328">
        <v>7010601022773</v>
      </c>
      <c r="K854" s="329"/>
      <c r="L854" s="329"/>
      <c r="M854" s="329"/>
      <c r="N854" s="329"/>
      <c r="O854" s="329"/>
      <c r="P854" s="343" t="s">
        <v>715</v>
      </c>
      <c r="Q854" s="330"/>
      <c r="R854" s="330"/>
      <c r="S854" s="330"/>
      <c r="T854" s="330"/>
      <c r="U854" s="330"/>
      <c r="V854" s="330"/>
      <c r="W854" s="330"/>
      <c r="X854" s="330"/>
      <c r="Y854" s="331">
        <v>14</v>
      </c>
      <c r="Z854" s="332"/>
      <c r="AA854" s="332"/>
      <c r="AB854" s="333"/>
      <c r="AC854" s="354" t="s">
        <v>285</v>
      </c>
      <c r="AD854" s="355"/>
      <c r="AE854" s="355"/>
      <c r="AF854" s="355"/>
      <c r="AG854" s="355"/>
      <c r="AH854" s="336">
        <v>1</v>
      </c>
      <c r="AI854" s="337"/>
      <c r="AJ854" s="337"/>
      <c r="AK854" s="337"/>
      <c r="AL854" s="338">
        <v>96.8</v>
      </c>
      <c r="AM854" s="339"/>
      <c r="AN854" s="339"/>
      <c r="AO854" s="340"/>
      <c r="AP854" s="341"/>
      <c r="AQ854" s="341"/>
      <c r="AR854" s="341"/>
      <c r="AS854" s="341"/>
      <c r="AT854" s="341"/>
      <c r="AU854" s="341"/>
      <c r="AV854" s="341"/>
      <c r="AW854" s="341"/>
      <c r="AX854" s="341"/>
      <c r="AY854">
        <f>COUNTA($C$854)</f>
        <v>1</v>
      </c>
    </row>
    <row r="855" spans="1:51" ht="30" hidden="1" customHeight="1" x14ac:dyDescent="0.15">
      <c r="A855" s="361">
        <v>11</v>
      </c>
      <c r="B855" s="361">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61">
        <v>12</v>
      </c>
      <c r="B856" s="361">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61">
        <v>13</v>
      </c>
      <c r="B857" s="361">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61">
        <v>14</v>
      </c>
      <c r="B858" s="361">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61">
        <v>15</v>
      </c>
      <c r="B859" s="361">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61">
        <v>16</v>
      </c>
      <c r="B860" s="361">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61">
        <v>17</v>
      </c>
      <c r="B861" s="361">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61">
        <v>18</v>
      </c>
      <c r="B862" s="361">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61">
        <v>19</v>
      </c>
      <c r="B863" s="361">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61">
        <v>20</v>
      </c>
      <c r="B864" s="361">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61">
        <v>21</v>
      </c>
      <c r="B865" s="361">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61">
        <v>22</v>
      </c>
      <c r="B866" s="361">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61">
        <v>23</v>
      </c>
      <c r="B867" s="361">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61">
        <v>24</v>
      </c>
      <c r="B868" s="361">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61">
        <v>25</v>
      </c>
      <c r="B869" s="361">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61">
        <v>26</v>
      </c>
      <c r="B870" s="361">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61">
        <v>27</v>
      </c>
      <c r="B871" s="361">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61">
        <v>28</v>
      </c>
      <c r="B872" s="361">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61">
        <v>29</v>
      </c>
      <c r="B873" s="361">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61">
        <v>30</v>
      </c>
      <c r="B874" s="361">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220</v>
      </c>
      <c r="K877" s="345"/>
      <c r="L877" s="345"/>
      <c r="M877" s="345"/>
      <c r="N877" s="345"/>
      <c r="O877" s="345"/>
      <c r="P877" s="232" t="s">
        <v>196</v>
      </c>
      <c r="Q877" s="232"/>
      <c r="R877" s="232"/>
      <c r="S877" s="232"/>
      <c r="T877" s="232"/>
      <c r="U877" s="232"/>
      <c r="V877" s="232"/>
      <c r="W877" s="232"/>
      <c r="X877" s="232"/>
      <c r="Y877" s="346" t="s">
        <v>218</v>
      </c>
      <c r="Z877" s="347"/>
      <c r="AA877" s="347"/>
      <c r="AB877" s="347"/>
      <c r="AC877" s="137" t="s">
        <v>254</v>
      </c>
      <c r="AD877" s="137"/>
      <c r="AE877" s="137"/>
      <c r="AF877" s="137"/>
      <c r="AG877" s="137"/>
      <c r="AH877" s="346" t="s">
        <v>281</v>
      </c>
      <c r="AI877" s="344"/>
      <c r="AJ877" s="344"/>
      <c r="AK877" s="344"/>
      <c r="AL877" s="344" t="s">
        <v>21</v>
      </c>
      <c r="AM877" s="344"/>
      <c r="AN877" s="344"/>
      <c r="AO877" s="348"/>
      <c r="AP877" s="349" t="s">
        <v>221</v>
      </c>
      <c r="AQ877" s="349"/>
      <c r="AR877" s="349"/>
      <c r="AS877" s="349"/>
      <c r="AT877" s="349"/>
      <c r="AU877" s="349"/>
      <c r="AV877" s="349"/>
      <c r="AW877" s="349"/>
      <c r="AX877" s="349"/>
      <c r="AY877">
        <f t="shared" ref="AY877:AY878" si="118">$AY$875</f>
        <v>1</v>
      </c>
    </row>
    <row r="878" spans="1:51" ht="39.950000000000003" customHeight="1" x14ac:dyDescent="0.15">
      <c r="A878" s="361">
        <v>1</v>
      </c>
      <c r="B878" s="361">
        <v>1</v>
      </c>
      <c r="C878" s="342" t="s">
        <v>717</v>
      </c>
      <c r="D878" s="327"/>
      <c r="E878" s="327"/>
      <c r="F878" s="327"/>
      <c r="G878" s="327"/>
      <c r="H878" s="327"/>
      <c r="I878" s="327"/>
      <c r="J878" s="328">
        <v>3020001032681</v>
      </c>
      <c r="K878" s="329"/>
      <c r="L878" s="329"/>
      <c r="M878" s="329"/>
      <c r="N878" s="329"/>
      <c r="O878" s="329"/>
      <c r="P878" s="352" t="s">
        <v>718</v>
      </c>
      <c r="Q878" s="353"/>
      <c r="R878" s="353"/>
      <c r="S878" s="353"/>
      <c r="T878" s="353"/>
      <c r="U878" s="353"/>
      <c r="V878" s="353"/>
      <c r="W878" s="353"/>
      <c r="X878" s="353"/>
      <c r="Y878" s="331">
        <v>160</v>
      </c>
      <c r="Z878" s="332"/>
      <c r="AA878" s="332"/>
      <c r="AB878" s="333"/>
      <c r="AC878" s="354" t="s">
        <v>292</v>
      </c>
      <c r="AD878" s="355"/>
      <c r="AE878" s="355"/>
      <c r="AF878" s="355"/>
      <c r="AG878" s="355"/>
      <c r="AH878" s="338" t="s">
        <v>719</v>
      </c>
      <c r="AI878" s="339"/>
      <c r="AJ878" s="339"/>
      <c r="AK878" s="340"/>
      <c r="AL878" s="338" t="s">
        <v>719</v>
      </c>
      <c r="AM878" s="339"/>
      <c r="AN878" s="339"/>
      <c r="AO878" s="340"/>
      <c r="AP878" s="341"/>
      <c r="AQ878" s="341"/>
      <c r="AR878" s="341"/>
      <c r="AS878" s="341"/>
      <c r="AT878" s="341"/>
      <c r="AU878" s="341"/>
      <c r="AV878" s="341"/>
      <c r="AW878" s="341"/>
      <c r="AX878" s="341"/>
      <c r="AY878">
        <f t="shared" si="118"/>
        <v>1</v>
      </c>
    </row>
    <row r="879" spans="1:51" ht="39.950000000000003" customHeight="1" x14ac:dyDescent="0.15">
      <c r="A879" s="361">
        <v>2</v>
      </c>
      <c r="B879" s="361">
        <v>1</v>
      </c>
      <c r="C879" s="342" t="s">
        <v>720</v>
      </c>
      <c r="D879" s="327"/>
      <c r="E879" s="327"/>
      <c r="F879" s="327"/>
      <c r="G879" s="327"/>
      <c r="H879" s="327"/>
      <c r="I879" s="327"/>
      <c r="J879" s="328">
        <v>7010401037591</v>
      </c>
      <c r="K879" s="329"/>
      <c r="L879" s="329"/>
      <c r="M879" s="329"/>
      <c r="N879" s="329"/>
      <c r="O879" s="329"/>
      <c r="P879" s="352" t="s">
        <v>721</v>
      </c>
      <c r="Q879" s="353"/>
      <c r="R879" s="353"/>
      <c r="S879" s="353"/>
      <c r="T879" s="353"/>
      <c r="U879" s="353"/>
      <c r="V879" s="353"/>
      <c r="W879" s="353"/>
      <c r="X879" s="353"/>
      <c r="Y879" s="331">
        <v>54</v>
      </c>
      <c r="Z879" s="332"/>
      <c r="AA879" s="332"/>
      <c r="AB879" s="333"/>
      <c r="AC879" s="354" t="s">
        <v>292</v>
      </c>
      <c r="AD879" s="355"/>
      <c r="AE879" s="355"/>
      <c r="AF879" s="355"/>
      <c r="AG879" s="355"/>
      <c r="AH879" s="338" t="s">
        <v>719</v>
      </c>
      <c r="AI879" s="339"/>
      <c r="AJ879" s="339"/>
      <c r="AK879" s="340"/>
      <c r="AL879" s="338" t="s">
        <v>719</v>
      </c>
      <c r="AM879" s="339"/>
      <c r="AN879" s="339"/>
      <c r="AO879" s="340"/>
      <c r="AP879" s="341"/>
      <c r="AQ879" s="341"/>
      <c r="AR879" s="341"/>
      <c r="AS879" s="341"/>
      <c r="AT879" s="341"/>
      <c r="AU879" s="341"/>
      <c r="AV879" s="341"/>
      <c r="AW879" s="341"/>
      <c r="AX879" s="341"/>
      <c r="AY879">
        <f>COUNTA($C$879)</f>
        <v>1</v>
      </c>
    </row>
    <row r="880" spans="1:51" ht="39.950000000000003" customHeight="1" x14ac:dyDescent="0.15">
      <c r="A880" s="361">
        <v>3</v>
      </c>
      <c r="B880" s="361">
        <v>1</v>
      </c>
      <c r="C880" s="342" t="s">
        <v>705</v>
      </c>
      <c r="D880" s="327"/>
      <c r="E880" s="327"/>
      <c r="F880" s="327"/>
      <c r="G880" s="327"/>
      <c r="H880" s="327"/>
      <c r="I880" s="327"/>
      <c r="J880" s="328">
        <v>6010401024970</v>
      </c>
      <c r="K880" s="329"/>
      <c r="L880" s="329"/>
      <c r="M880" s="329"/>
      <c r="N880" s="329"/>
      <c r="O880" s="329"/>
      <c r="P880" s="352" t="s">
        <v>722</v>
      </c>
      <c r="Q880" s="353"/>
      <c r="R880" s="353"/>
      <c r="S880" s="353"/>
      <c r="T880" s="353"/>
      <c r="U880" s="353"/>
      <c r="V880" s="353"/>
      <c r="W880" s="353"/>
      <c r="X880" s="353"/>
      <c r="Y880" s="331">
        <v>49</v>
      </c>
      <c r="Z880" s="332"/>
      <c r="AA880" s="332"/>
      <c r="AB880" s="333"/>
      <c r="AC880" s="354" t="s">
        <v>292</v>
      </c>
      <c r="AD880" s="355"/>
      <c r="AE880" s="355"/>
      <c r="AF880" s="355"/>
      <c r="AG880" s="355"/>
      <c r="AH880" s="338" t="s">
        <v>719</v>
      </c>
      <c r="AI880" s="339"/>
      <c r="AJ880" s="339"/>
      <c r="AK880" s="340"/>
      <c r="AL880" s="338" t="s">
        <v>719</v>
      </c>
      <c r="AM880" s="339"/>
      <c r="AN880" s="339"/>
      <c r="AO880" s="340"/>
      <c r="AP880" s="341"/>
      <c r="AQ880" s="341"/>
      <c r="AR880" s="341"/>
      <c r="AS880" s="341"/>
      <c r="AT880" s="341"/>
      <c r="AU880" s="341"/>
      <c r="AV880" s="341"/>
      <c r="AW880" s="341"/>
      <c r="AX880" s="341"/>
      <c r="AY880">
        <f>COUNTA($C$880)</f>
        <v>1</v>
      </c>
    </row>
    <row r="881" spans="1:51" ht="39.950000000000003" customHeight="1" x14ac:dyDescent="0.15">
      <c r="A881" s="361">
        <v>4</v>
      </c>
      <c r="B881" s="361">
        <v>1</v>
      </c>
      <c r="C881" s="342" t="s">
        <v>705</v>
      </c>
      <c r="D881" s="327"/>
      <c r="E881" s="327"/>
      <c r="F881" s="327"/>
      <c r="G881" s="327"/>
      <c r="H881" s="327"/>
      <c r="I881" s="327"/>
      <c r="J881" s="328">
        <v>6010401024970</v>
      </c>
      <c r="K881" s="329"/>
      <c r="L881" s="329"/>
      <c r="M881" s="329"/>
      <c r="N881" s="329"/>
      <c r="O881" s="329"/>
      <c r="P881" s="352" t="s">
        <v>722</v>
      </c>
      <c r="Q881" s="353"/>
      <c r="R881" s="353"/>
      <c r="S881" s="353"/>
      <c r="T881" s="353"/>
      <c r="U881" s="353"/>
      <c r="V881" s="353"/>
      <c r="W881" s="353"/>
      <c r="X881" s="353"/>
      <c r="Y881" s="331">
        <v>17</v>
      </c>
      <c r="Z881" s="332"/>
      <c r="AA881" s="332"/>
      <c r="AB881" s="333"/>
      <c r="AC881" s="354" t="s">
        <v>292</v>
      </c>
      <c r="AD881" s="355"/>
      <c r="AE881" s="355"/>
      <c r="AF881" s="355"/>
      <c r="AG881" s="355"/>
      <c r="AH881" s="338" t="s">
        <v>719</v>
      </c>
      <c r="AI881" s="339"/>
      <c r="AJ881" s="339"/>
      <c r="AK881" s="340"/>
      <c r="AL881" s="338" t="s">
        <v>719</v>
      </c>
      <c r="AM881" s="339"/>
      <c r="AN881" s="339"/>
      <c r="AO881" s="340"/>
      <c r="AP881" s="341"/>
      <c r="AQ881" s="341"/>
      <c r="AR881" s="341"/>
      <c r="AS881" s="341"/>
      <c r="AT881" s="341"/>
      <c r="AU881" s="341"/>
      <c r="AV881" s="341"/>
      <c r="AW881" s="341"/>
      <c r="AX881" s="341"/>
      <c r="AY881">
        <f>COUNTA($C$881)</f>
        <v>1</v>
      </c>
    </row>
    <row r="882" spans="1:51" ht="39.950000000000003" customHeight="1" x14ac:dyDescent="0.15">
      <c r="A882" s="361">
        <v>5</v>
      </c>
      <c r="B882" s="361">
        <v>1</v>
      </c>
      <c r="C882" s="342" t="s">
        <v>725</v>
      </c>
      <c r="D882" s="327"/>
      <c r="E882" s="327"/>
      <c r="F882" s="327"/>
      <c r="G882" s="327"/>
      <c r="H882" s="327"/>
      <c r="I882" s="327"/>
      <c r="J882" s="328">
        <v>7010001063732</v>
      </c>
      <c r="K882" s="329"/>
      <c r="L882" s="329"/>
      <c r="M882" s="329"/>
      <c r="N882" s="329"/>
      <c r="O882" s="329"/>
      <c r="P882" s="343" t="s">
        <v>726</v>
      </c>
      <c r="Q882" s="330"/>
      <c r="R882" s="330"/>
      <c r="S882" s="330"/>
      <c r="T882" s="330"/>
      <c r="U882" s="330"/>
      <c r="V882" s="330"/>
      <c r="W882" s="330"/>
      <c r="X882" s="330"/>
      <c r="Y882" s="331">
        <v>12</v>
      </c>
      <c r="Z882" s="332"/>
      <c r="AA882" s="332"/>
      <c r="AB882" s="333"/>
      <c r="AC882" s="354" t="s">
        <v>292</v>
      </c>
      <c r="AD882" s="355"/>
      <c r="AE882" s="355"/>
      <c r="AF882" s="355"/>
      <c r="AG882" s="355"/>
      <c r="AH882" s="338" t="s">
        <v>719</v>
      </c>
      <c r="AI882" s="339"/>
      <c r="AJ882" s="339"/>
      <c r="AK882" s="340"/>
      <c r="AL882" s="338" t="s">
        <v>719</v>
      </c>
      <c r="AM882" s="339"/>
      <c r="AN882" s="339"/>
      <c r="AO882" s="340"/>
      <c r="AP882" s="341"/>
      <c r="AQ882" s="341"/>
      <c r="AR882" s="341"/>
      <c r="AS882" s="341"/>
      <c r="AT882" s="341"/>
      <c r="AU882" s="341"/>
      <c r="AV882" s="341"/>
      <c r="AW882" s="341"/>
      <c r="AX882" s="341"/>
      <c r="AY882">
        <f>COUNTA($C$882)</f>
        <v>1</v>
      </c>
    </row>
    <row r="883" spans="1:51" ht="39.950000000000003" customHeight="1" x14ac:dyDescent="0.15">
      <c r="A883" s="361">
        <v>6</v>
      </c>
      <c r="B883" s="361">
        <v>1</v>
      </c>
      <c r="C883" s="342" t="s">
        <v>724</v>
      </c>
      <c r="D883" s="327"/>
      <c r="E883" s="327"/>
      <c r="F883" s="327"/>
      <c r="G883" s="327"/>
      <c r="H883" s="327"/>
      <c r="I883" s="327"/>
      <c r="J883" s="328">
        <v>5010001063065</v>
      </c>
      <c r="K883" s="329"/>
      <c r="L883" s="329"/>
      <c r="M883" s="329"/>
      <c r="N883" s="329"/>
      <c r="O883" s="329"/>
      <c r="P883" s="343" t="s">
        <v>723</v>
      </c>
      <c r="Q883" s="330"/>
      <c r="R883" s="330"/>
      <c r="S883" s="330"/>
      <c r="T883" s="330"/>
      <c r="U883" s="330"/>
      <c r="V883" s="330"/>
      <c r="W883" s="330"/>
      <c r="X883" s="330"/>
      <c r="Y883" s="331">
        <v>7</v>
      </c>
      <c r="Z883" s="332"/>
      <c r="AA883" s="332"/>
      <c r="AB883" s="333"/>
      <c r="AC883" s="354" t="s">
        <v>292</v>
      </c>
      <c r="AD883" s="355"/>
      <c r="AE883" s="355"/>
      <c r="AF883" s="355"/>
      <c r="AG883" s="355"/>
      <c r="AH883" s="338" t="s">
        <v>719</v>
      </c>
      <c r="AI883" s="339"/>
      <c r="AJ883" s="339"/>
      <c r="AK883" s="340"/>
      <c r="AL883" s="338" t="s">
        <v>719</v>
      </c>
      <c r="AM883" s="339"/>
      <c r="AN883" s="339"/>
      <c r="AO883" s="340"/>
      <c r="AP883" s="341"/>
      <c r="AQ883" s="341"/>
      <c r="AR883" s="341"/>
      <c r="AS883" s="341"/>
      <c r="AT883" s="341"/>
      <c r="AU883" s="341"/>
      <c r="AV883" s="341"/>
      <c r="AW883" s="341"/>
      <c r="AX883" s="341"/>
      <c r="AY883">
        <f>COUNTA($C$883)</f>
        <v>1</v>
      </c>
    </row>
    <row r="884" spans="1:51" ht="39.950000000000003" customHeight="1" x14ac:dyDescent="0.15">
      <c r="A884" s="361">
        <v>7</v>
      </c>
      <c r="B884" s="361">
        <v>1</v>
      </c>
      <c r="C884" s="342" t="s">
        <v>776</v>
      </c>
      <c r="D884" s="327"/>
      <c r="E884" s="327"/>
      <c r="F884" s="327"/>
      <c r="G884" s="327"/>
      <c r="H884" s="327"/>
      <c r="I884" s="327"/>
      <c r="J884" s="328">
        <v>8060001014928</v>
      </c>
      <c r="K884" s="329"/>
      <c r="L884" s="329"/>
      <c r="M884" s="329"/>
      <c r="N884" s="329"/>
      <c r="O884" s="329"/>
      <c r="P884" s="343" t="s">
        <v>777</v>
      </c>
      <c r="Q884" s="330"/>
      <c r="R884" s="330"/>
      <c r="S884" s="330"/>
      <c r="T884" s="330"/>
      <c r="U884" s="330"/>
      <c r="V884" s="330"/>
      <c r="W884" s="330"/>
      <c r="X884" s="330"/>
      <c r="Y884" s="331">
        <v>2</v>
      </c>
      <c r="Z884" s="332"/>
      <c r="AA884" s="332"/>
      <c r="AB884" s="333"/>
      <c r="AC884" s="334" t="s">
        <v>291</v>
      </c>
      <c r="AD884" s="335"/>
      <c r="AE884" s="335"/>
      <c r="AF884" s="335"/>
      <c r="AG884" s="335"/>
      <c r="AH884" s="338" t="s">
        <v>719</v>
      </c>
      <c r="AI884" s="339"/>
      <c r="AJ884" s="339"/>
      <c r="AK884" s="340"/>
      <c r="AL884" s="338" t="s">
        <v>719</v>
      </c>
      <c r="AM884" s="339"/>
      <c r="AN884" s="339"/>
      <c r="AO884" s="340"/>
      <c r="AP884" s="341"/>
      <c r="AQ884" s="341"/>
      <c r="AR884" s="341"/>
      <c r="AS884" s="341"/>
      <c r="AT884" s="341"/>
      <c r="AU884" s="341"/>
      <c r="AV884" s="341"/>
      <c r="AW884" s="341"/>
      <c r="AX884" s="341"/>
      <c r="AY884">
        <f>COUNTA($C$884)</f>
        <v>1</v>
      </c>
    </row>
    <row r="885" spans="1:51" ht="39.950000000000003" customHeight="1" x14ac:dyDescent="0.15">
      <c r="A885" s="361">
        <v>8</v>
      </c>
      <c r="B885" s="361">
        <v>1</v>
      </c>
      <c r="C885" s="342" t="s">
        <v>778</v>
      </c>
      <c r="D885" s="327"/>
      <c r="E885" s="327"/>
      <c r="F885" s="327"/>
      <c r="G885" s="327"/>
      <c r="H885" s="327"/>
      <c r="I885" s="327"/>
      <c r="J885" s="328">
        <v>3010501028511</v>
      </c>
      <c r="K885" s="329"/>
      <c r="L885" s="329"/>
      <c r="M885" s="329"/>
      <c r="N885" s="329"/>
      <c r="O885" s="329"/>
      <c r="P885" s="343" t="s">
        <v>779</v>
      </c>
      <c r="Q885" s="330"/>
      <c r="R885" s="330"/>
      <c r="S885" s="330"/>
      <c r="T885" s="330"/>
      <c r="U885" s="330"/>
      <c r="V885" s="330"/>
      <c r="W885" s="330"/>
      <c r="X885" s="330"/>
      <c r="Y885" s="331">
        <v>1</v>
      </c>
      <c r="Z885" s="332"/>
      <c r="AA885" s="332"/>
      <c r="AB885" s="333"/>
      <c r="AC885" s="334" t="s">
        <v>291</v>
      </c>
      <c r="AD885" s="335"/>
      <c r="AE885" s="335"/>
      <c r="AF885" s="335"/>
      <c r="AG885" s="335"/>
      <c r="AH885" s="338" t="s">
        <v>719</v>
      </c>
      <c r="AI885" s="339"/>
      <c r="AJ885" s="339"/>
      <c r="AK885" s="340"/>
      <c r="AL885" s="338" t="s">
        <v>719</v>
      </c>
      <c r="AM885" s="339"/>
      <c r="AN885" s="339"/>
      <c r="AO885" s="340"/>
      <c r="AP885" s="341"/>
      <c r="AQ885" s="341"/>
      <c r="AR885" s="341"/>
      <c r="AS885" s="341"/>
      <c r="AT885" s="341"/>
      <c r="AU885" s="341"/>
      <c r="AV885" s="341"/>
      <c r="AW885" s="341"/>
      <c r="AX885" s="341"/>
      <c r="AY885">
        <f>COUNTA($C$885)</f>
        <v>1</v>
      </c>
    </row>
    <row r="886" spans="1:51" ht="39.950000000000003" customHeight="1" x14ac:dyDescent="0.15">
      <c r="A886" s="361">
        <v>9</v>
      </c>
      <c r="B886" s="361">
        <v>1</v>
      </c>
      <c r="C886" s="342" t="s">
        <v>709</v>
      </c>
      <c r="D886" s="327"/>
      <c r="E886" s="327"/>
      <c r="F886" s="327"/>
      <c r="G886" s="327"/>
      <c r="H886" s="327"/>
      <c r="I886" s="327"/>
      <c r="J886" s="328">
        <v>5120001111325</v>
      </c>
      <c r="K886" s="329"/>
      <c r="L886" s="329"/>
      <c r="M886" s="329"/>
      <c r="N886" s="329"/>
      <c r="O886" s="329"/>
      <c r="P886" s="343" t="s">
        <v>727</v>
      </c>
      <c r="Q886" s="330"/>
      <c r="R886" s="330"/>
      <c r="S886" s="330"/>
      <c r="T886" s="330"/>
      <c r="U886" s="330"/>
      <c r="V886" s="330"/>
      <c r="W886" s="330"/>
      <c r="X886" s="330"/>
      <c r="Y886" s="331">
        <v>1</v>
      </c>
      <c r="Z886" s="332"/>
      <c r="AA886" s="332"/>
      <c r="AB886" s="333"/>
      <c r="AC886" s="334" t="s">
        <v>291</v>
      </c>
      <c r="AD886" s="335"/>
      <c r="AE886" s="335"/>
      <c r="AF886" s="335"/>
      <c r="AG886" s="335"/>
      <c r="AH886" s="338" t="s">
        <v>719</v>
      </c>
      <c r="AI886" s="339"/>
      <c r="AJ886" s="339"/>
      <c r="AK886" s="340"/>
      <c r="AL886" s="338" t="s">
        <v>719</v>
      </c>
      <c r="AM886" s="339"/>
      <c r="AN886" s="339"/>
      <c r="AO886" s="340"/>
      <c r="AP886" s="341"/>
      <c r="AQ886" s="341"/>
      <c r="AR886" s="341"/>
      <c r="AS886" s="341"/>
      <c r="AT886" s="341"/>
      <c r="AU886" s="341"/>
      <c r="AV886" s="341"/>
      <c r="AW886" s="341"/>
      <c r="AX886" s="341"/>
      <c r="AY886">
        <f>COUNTA($C$886)</f>
        <v>1</v>
      </c>
    </row>
    <row r="887" spans="1:51" ht="39.950000000000003" customHeight="1" x14ac:dyDescent="0.15">
      <c r="A887" s="361">
        <v>10</v>
      </c>
      <c r="B887" s="361">
        <v>1</v>
      </c>
      <c r="C887" s="342" t="s">
        <v>728</v>
      </c>
      <c r="D887" s="327"/>
      <c r="E887" s="327"/>
      <c r="F887" s="327"/>
      <c r="G887" s="327"/>
      <c r="H887" s="327"/>
      <c r="I887" s="327"/>
      <c r="J887" s="328">
        <v>6010001101113</v>
      </c>
      <c r="K887" s="329"/>
      <c r="L887" s="329"/>
      <c r="M887" s="329"/>
      <c r="N887" s="329"/>
      <c r="O887" s="329"/>
      <c r="P887" s="343" t="s">
        <v>729</v>
      </c>
      <c r="Q887" s="330"/>
      <c r="R887" s="330"/>
      <c r="S887" s="330"/>
      <c r="T887" s="330"/>
      <c r="U887" s="330"/>
      <c r="V887" s="330"/>
      <c r="W887" s="330"/>
      <c r="X887" s="330"/>
      <c r="Y887" s="331">
        <v>1</v>
      </c>
      <c r="Z887" s="332"/>
      <c r="AA887" s="332"/>
      <c r="AB887" s="333"/>
      <c r="AC887" s="334" t="s">
        <v>291</v>
      </c>
      <c r="AD887" s="335"/>
      <c r="AE887" s="335"/>
      <c r="AF887" s="335"/>
      <c r="AG887" s="335"/>
      <c r="AH887" s="338" t="s">
        <v>719</v>
      </c>
      <c r="AI887" s="339"/>
      <c r="AJ887" s="339"/>
      <c r="AK887" s="340"/>
      <c r="AL887" s="338" t="s">
        <v>719</v>
      </c>
      <c r="AM887" s="339"/>
      <c r="AN887" s="339"/>
      <c r="AO887" s="340"/>
      <c r="AP887" s="341"/>
      <c r="AQ887" s="341"/>
      <c r="AR887" s="341"/>
      <c r="AS887" s="341"/>
      <c r="AT887" s="341"/>
      <c r="AU887" s="341"/>
      <c r="AV887" s="341"/>
      <c r="AW887" s="341"/>
      <c r="AX887" s="341"/>
      <c r="AY887">
        <f>COUNTA($C$887)</f>
        <v>1</v>
      </c>
    </row>
    <row r="888" spans="1:51" ht="30" hidden="1" customHeight="1" x14ac:dyDescent="0.15">
      <c r="A888" s="361">
        <v>11</v>
      </c>
      <c r="B888" s="361">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61">
        <v>12</v>
      </c>
      <c r="B889" s="361">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61">
        <v>13</v>
      </c>
      <c r="B890" s="361">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61">
        <v>14</v>
      </c>
      <c r="B891" s="361">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61">
        <v>15</v>
      </c>
      <c r="B892" s="361">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61">
        <v>16</v>
      </c>
      <c r="B893" s="361">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61">
        <v>17</v>
      </c>
      <c r="B894" s="361">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61">
        <v>18</v>
      </c>
      <c r="B895" s="361">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61">
        <v>19</v>
      </c>
      <c r="B896" s="361">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61">
        <v>20</v>
      </c>
      <c r="B897" s="361">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61">
        <v>21</v>
      </c>
      <c r="B898" s="361">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61">
        <v>22</v>
      </c>
      <c r="B899" s="361">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61">
        <v>23</v>
      </c>
      <c r="B900" s="361">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61">
        <v>24</v>
      </c>
      <c r="B901" s="361">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61">
        <v>25</v>
      </c>
      <c r="B902" s="361">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61">
        <v>26</v>
      </c>
      <c r="B903" s="361">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61">
        <v>27</v>
      </c>
      <c r="B904" s="361">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61">
        <v>28</v>
      </c>
      <c r="B905" s="361">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61">
        <v>29</v>
      </c>
      <c r="B906" s="361">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61">
        <v>30</v>
      </c>
      <c r="B907" s="361">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220</v>
      </c>
      <c r="K910" s="345"/>
      <c r="L910" s="345"/>
      <c r="M910" s="345"/>
      <c r="N910" s="345"/>
      <c r="O910" s="345"/>
      <c r="P910" s="232" t="s">
        <v>196</v>
      </c>
      <c r="Q910" s="232"/>
      <c r="R910" s="232"/>
      <c r="S910" s="232"/>
      <c r="T910" s="232"/>
      <c r="U910" s="232"/>
      <c r="V910" s="232"/>
      <c r="W910" s="232"/>
      <c r="X910" s="232"/>
      <c r="Y910" s="346" t="s">
        <v>218</v>
      </c>
      <c r="Z910" s="347"/>
      <c r="AA910" s="347"/>
      <c r="AB910" s="347"/>
      <c r="AC910" s="137" t="s">
        <v>254</v>
      </c>
      <c r="AD910" s="137"/>
      <c r="AE910" s="137"/>
      <c r="AF910" s="137"/>
      <c r="AG910" s="137"/>
      <c r="AH910" s="346" t="s">
        <v>281</v>
      </c>
      <c r="AI910" s="344"/>
      <c r="AJ910" s="344"/>
      <c r="AK910" s="344"/>
      <c r="AL910" s="344" t="s">
        <v>21</v>
      </c>
      <c r="AM910" s="344"/>
      <c r="AN910" s="344"/>
      <c r="AO910" s="348"/>
      <c r="AP910" s="349" t="s">
        <v>221</v>
      </c>
      <c r="AQ910" s="349"/>
      <c r="AR910" s="349"/>
      <c r="AS910" s="349"/>
      <c r="AT910" s="349"/>
      <c r="AU910" s="349"/>
      <c r="AV910" s="349"/>
      <c r="AW910" s="349"/>
      <c r="AX910" s="349"/>
      <c r="AY910">
        <f t="shared" ref="AY910:AY911" si="119">$AY$908</f>
        <v>1</v>
      </c>
    </row>
    <row r="911" spans="1:51" ht="39.950000000000003" customHeight="1" x14ac:dyDescent="0.15">
      <c r="A911" s="361">
        <v>1</v>
      </c>
      <c r="B911" s="361">
        <v>1</v>
      </c>
      <c r="C911" s="342" t="s">
        <v>730</v>
      </c>
      <c r="D911" s="327"/>
      <c r="E911" s="327"/>
      <c r="F911" s="327"/>
      <c r="G911" s="327"/>
      <c r="H911" s="327"/>
      <c r="I911" s="327"/>
      <c r="J911" s="328" t="s">
        <v>731</v>
      </c>
      <c r="K911" s="329"/>
      <c r="L911" s="329"/>
      <c r="M911" s="329"/>
      <c r="N911" s="329"/>
      <c r="O911" s="329"/>
      <c r="P911" s="352" t="s">
        <v>732</v>
      </c>
      <c r="Q911" s="353"/>
      <c r="R911" s="353"/>
      <c r="S911" s="353"/>
      <c r="T911" s="353"/>
      <c r="U911" s="353"/>
      <c r="V911" s="353"/>
      <c r="W911" s="353"/>
      <c r="X911" s="353"/>
      <c r="Y911" s="331">
        <v>65</v>
      </c>
      <c r="Z911" s="332"/>
      <c r="AA911" s="332"/>
      <c r="AB911" s="333"/>
      <c r="AC911" s="354" t="s">
        <v>79</v>
      </c>
      <c r="AD911" s="355"/>
      <c r="AE911" s="355"/>
      <c r="AF911" s="355"/>
      <c r="AG911" s="355"/>
      <c r="AH911" s="350" t="s">
        <v>731</v>
      </c>
      <c r="AI911" s="351"/>
      <c r="AJ911" s="351"/>
      <c r="AK911" s="351"/>
      <c r="AL911" s="338" t="s">
        <v>731</v>
      </c>
      <c r="AM911" s="339"/>
      <c r="AN911" s="339"/>
      <c r="AO911" s="340"/>
      <c r="AP911" s="341"/>
      <c r="AQ911" s="341"/>
      <c r="AR911" s="341"/>
      <c r="AS911" s="341"/>
      <c r="AT911" s="341"/>
      <c r="AU911" s="341"/>
      <c r="AV911" s="341"/>
      <c r="AW911" s="341"/>
      <c r="AX911" s="341"/>
      <c r="AY911">
        <f t="shared" si="119"/>
        <v>1</v>
      </c>
    </row>
    <row r="912" spans="1:51" ht="30" hidden="1" customHeight="1" x14ac:dyDescent="0.15">
      <c r="A912" s="361">
        <v>2</v>
      </c>
      <c r="B912" s="361">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61">
        <v>3</v>
      </c>
      <c r="B913" s="361">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61">
        <v>4</v>
      </c>
      <c r="B914" s="361">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61">
        <v>5</v>
      </c>
      <c r="B915" s="361">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61">
        <v>6</v>
      </c>
      <c r="B916" s="361">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61">
        <v>7</v>
      </c>
      <c r="B917" s="361">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61">
        <v>8</v>
      </c>
      <c r="B918" s="361">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61">
        <v>9</v>
      </c>
      <c r="B919" s="361">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61">
        <v>10</v>
      </c>
      <c r="B920" s="361">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61">
        <v>11</v>
      </c>
      <c r="B921" s="361">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61">
        <v>12</v>
      </c>
      <c r="B922" s="361">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61">
        <v>13</v>
      </c>
      <c r="B923" s="361">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61">
        <v>14</v>
      </c>
      <c r="B924" s="361">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61">
        <v>15</v>
      </c>
      <c r="B925" s="361">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61">
        <v>16</v>
      </c>
      <c r="B926" s="361">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61">
        <v>17</v>
      </c>
      <c r="B927" s="361">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61">
        <v>18</v>
      </c>
      <c r="B928" s="361">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61">
        <v>19</v>
      </c>
      <c r="B929" s="361">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61">
        <v>20</v>
      </c>
      <c r="B930" s="361">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61">
        <v>21</v>
      </c>
      <c r="B931" s="361">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61">
        <v>22</v>
      </c>
      <c r="B932" s="361">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61">
        <v>23</v>
      </c>
      <c r="B933" s="361">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61">
        <v>24</v>
      </c>
      <c r="B934" s="361">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61">
        <v>25</v>
      </c>
      <c r="B935" s="361">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61">
        <v>26</v>
      </c>
      <c r="B936" s="361">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61">
        <v>27</v>
      </c>
      <c r="B937" s="361">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61">
        <v>28</v>
      </c>
      <c r="B938" s="361">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61">
        <v>29</v>
      </c>
      <c r="B939" s="361">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61">
        <v>30</v>
      </c>
      <c r="B940" s="361">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4"/>
      <c r="B943" s="344"/>
      <c r="C943" s="344" t="s">
        <v>26</v>
      </c>
      <c r="D943" s="344"/>
      <c r="E943" s="344"/>
      <c r="F943" s="344"/>
      <c r="G943" s="344"/>
      <c r="H943" s="344"/>
      <c r="I943" s="344"/>
      <c r="J943" s="137" t="s">
        <v>220</v>
      </c>
      <c r="K943" s="345"/>
      <c r="L943" s="345"/>
      <c r="M943" s="345"/>
      <c r="N943" s="345"/>
      <c r="O943" s="345"/>
      <c r="P943" s="232" t="s">
        <v>196</v>
      </c>
      <c r="Q943" s="232"/>
      <c r="R943" s="232"/>
      <c r="S943" s="232"/>
      <c r="T943" s="232"/>
      <c r="U943" s="232"/>
      <c r="V943" s="232"/>
      <c r="W943" s="232"/>
      <c r="X943" s="232"/>
      <c r="Y943" s="346" t="s">
        <v>218</v>
      </c>
      <c r="Z943" s="347"/>
      <c r="AA943" s="347"/>
      <c r="AB943" s="347"/>
      <c r="AC943" s="137" t="s">
        <v>254</v>
      </c>
      <c r="AD943" s="137"/>
      <c r="AE943" s="137"/>
      <c r="AF943" s="137"/>
      <c r="AG943" s="137"/>
      <c r="AH943" s="346" t="s">
        <v>281</v>
      </c>
      <c r="AI943" s="344"/>
      <c r="AJ943" s="344"/>
      <c r="AK943" s="344"/>
      <c r="AL943" s="344" t="s">
        <v>21</v>
      </c>
      <c r="AM943" s="344"/>
      <c r="AN943" s="344"/>
      <c r="AO943" s="348"/>
      <c r="AP943" s="349" t="s">
        <v>221</v>
      </c>
      <c r="AQ943" s="349"/>
      <c r="AR943" s="349"/>
      <c r="AS943" s="349"/>
      <c r="AT943" s="349"/>
      <c r="AU943" s="349"/>
      <c r="AV943" s="349"/>
      <c r="AW943" s="349"/>
      <c r="AX943" s="349"/>
      <c r="AY943">
        <f t="shared" ref="AY943:AY944" si="120">$AY$941</f>
        <v>1</v>
      </c>
    </row>
    <row r="944" spans="1:51" ht="39.950000000000003" customHeight="1" x14ac:dyDescent="0.15">
      <c r="A944" s="361">
        <v>1</v>
      </c>
      <c r="B944" s="361">
        <v>1</v>
      </c>
      <c r="C944" s="342" t="s">
        <v>733</v>
      </c>
      <c r="D944" s="327"/>
      <c r="E944" s="327"/>
      <c r="F944" s="327"/>
      <c r="G944" s="327"/>
      <c r="H944" s="327"/>
      <c r="I944" s="327"/>
      <c r="J944" s="328" t="s">
        <v>622</v>
      </c>
      <c r="K944" s="329"/>
      <c r="L944" s="329"/>
      <c r="M944" s="329"/>
      <c r="N944" s="329"/>
      <c r="O944" s="329"/>
      <c r="P944" s="352" t="s">
        <v>734</v>
      </c>
      <c r="Q944" s="353"/>
      <c r="R944" s="353"/>
      <c r="S944" s="353"/>
      <c r="T944" s="353"/>
      <c r="U944" s="353"/>
      <c r="V944" s="353"/>
      <c r="W944" s="353"/>
      <c r="X944" s="353"/>
      <c r="Y944" s="331">
        <v>53</v>
      </c>
      <c r="Z944" s="332"/>
      <c r="AA944" s="332"/>
      <c r="AB944" s="333"/>
      <c r="AC944" s="354" t="s">
        <v>79</v>
      </c>
      <c r="AD944" s="355"/>
      <c r="AE944" s="355"/>
      <c r="AF944" s="355"/>
      <c r="AG944" s="355"/>
      <c r="AH944" s="350" t="s">
        <v>622</v>
      </c>
      <c r="AI944" s="351"/>
      <c r="AJ944" s="351"/>
      <c r="AK944" s="351"/>
      <c r="AL944" s="338" t="s">
        <v>622</v>
      </c>
      <c r="AM944" s="339"/>
      <c r="AN944" s="339"/>
      <c r="AO944" s="340"/>
      <c r="AP944" s="341"/>
      <c r="AQ944" s="341"/>
      <c r="AR944" s="341"/>
      <c r="AS944" s="341"/>
      <c r="AT944" s="341"/>
      <c r="AU944" s="341"/>
      <c r="AV944" s="341"/>
      <c r="AW944" s="341"/>
      <c r="AX944" s="341"/>
      <c r="AY944">
        <f t="shared" si="120"/>
        <v>1</v>
      </c>
    </row>
    <row r="945" spans="1:51" ht="39.950000000000003" customHeight="1" x14ac:dyDescent="0.15">
      <c r="A945" s="361">
        <v>2</v>
      </c>
      <c r="B945" s="361">
        <v>1</v>
      </c>
      <c r="C945" s="342" t="s">
        <v>735</v>
      </c>
      <c r="D945" s="327"/>
      <c r="E945" s="327"/>
      <c r="F945" s="327"/>
      <c r="G945" s="327"/>
      <c r="H945" s="327"/>
      <c r="I945" s="327"/>
      <c r="J945" s="328" t="s">
        <v>731</v>
      </c>
      <c r="K945" s="329"/>
      <c r="L945" s="329"/>
      <c r="M945" s="329"/>
      <c r="N945" s="329"/>
      <c r="O945" s="329"/>
      <c r="P945" s="352" t="s">
        <v>734</v>
      </c>
      <c r="Q945" s="353"/>
      <c r="R945" s="353"/>
      <c r="S945" s="353"/>
      <c r="T945" s="353"/>
      <c r="U945" s="353"/>
      <c r="V945" s="353"/>
      <c r="W945" s="353"/>
      <c r="X945" s="353"/>
      <c r="Y945" s="331">
        <v>39</v>
      </c>
      <c r="Z945" s="332"/>
      <c r="AA945" s="332"/>
      <c r="AB945" s="333"/>
      <c r="AC945" s="354" t="s">
        <v>79</v>
      </c>
      <c r="AD945" s="355"/>
      <c r="AE945" s="355"/>
      <c r="AF945" s="355"/>
      <c r="AG945" s="355"/>
      <c r="AH945" s="350" t="s">
        <v>731</v>
      </c>
      <c r="AI945" s="351"/>
      <c r="AJ945" s="351"/>
      <c r="AK945" s="351"/>
      <c r="AL945" s="338" t="s">
        <v>731</v>
      </c>
      <c r="AM945" s="339"/>
      <c r="AN945" s="339"/>
      <c r="AO945" s="340"/>
      <c r="AP945" s="341"/>
      <c r="AQ945" s="341"/>
      <c r="AR945" s="341"/>
      <c r="AS945" s="341"/>
      <c r="AT945" s="341"/>
      <c r="AU945" s="341"/>
      <c r="AV945" s="341"/>
      <c r="AW945" s="341"/>
      <c r="AX945" s="341"/>
      <c r="AY945">
        <f>COUNTA($C$945)</f>
        <v>1</v>
      </c>
    </row>
    <row r="946" spans="1:51" ht="39.950000000000003" customHeight="1" x14ac:dyDescent="0.15">
      <c r="A946" s="361">
        <v>3</v>
      </c>
      <c r="B946" s="361">
        <v>1</v>
      </c>
      <c r="C946" s="342" t="s">
        <v>736</v>
      </c>
      <c r="D946" s="327"/>
      <c r="E946" s="327"/>
      <c r="F946" s="327"/>
      <c r="G946" s="327"/>
      <c r="H946" s="327"/>
      <c r="I946" s="327"/>
      <c r="J946" s="328" t="s">
        <v>737</v>
      </c>
      <c r="K946" s="329"/>
      <c r="L946" s="329"/>
      <c r="M946" s="329"/>
      <c r="N946" s="329"/>
      <c r="O946" s="329"/>
      <c r="P946" s="352" t="s">
        <v>734</v>
      </c>
      <c r="Q946" s="353"/>
      <c r="R946" s="353"/>
      <c r="S946" s="353"/>
      <c r="T946" s="353"/>
      <c r="U946" s="353"/>
      <c r="V946" s="353"/>
      <c r="W946" s="353"/>
      <c r="X946" s="353"/>
      <c r="Y946" s="331">
        <v>37</v>
      </c>
      <c r="Z946" s="332"/>
      <c r="AA946" s="332"/>
      <c r="AB946" s="333"/>
      <c r="AC946" s="354" t="s">
        <v>79</v>
      </c>
      <c r="AD946" s="355"/>
      <c r="AE946" s="355"/>
      <c r="AF946" s="355"/>
      <c r="AG946" s="355"/>
      <c r="AH946" s="350" t="s">
        <v>737</v>
      </c>
      <c r="AI946" s="351"/>
      <c r="AJ946" s="351"/>
      <c r="AK946" s="351"/>
      <c r="AL946" s="338" t="s">
        <v>622</v>
      </c>
      <c r="AM946" s="339"/>
      <c r="AN946" s="339"/>
      <c r="AO946" s="340"/>
      <c r="AP946" s="341"/>
      <c r="AQ946" s="341"/>
      <c r="AR946" s="341"/>
      <c r="AS946" s="341"/>
      <c r="AT946" s="341"/>
      <c r="AU946" s="341"/>
      <c r="AV946" s="341"/>
      <c r="AW946" s="341"/>
      <c r="AX946" s="341"/>
      <c r="AY946">
        <f>COUNTA($C$946)</f>
        <v>1</v>
      </c>
    </row>
    <row r="947" spans="1:51" ht="39.950000000000003" customHeight="1" x14ac:dyDescent="0.15">
      <c r="A947" s="361">
        <v>4</v>
      </c>
      <c r="B947" s="361">
        <v>1</v>
      </c>
      <c r="C947" s="342" t="s">
        <v>738</v>
      </c>
      <c r="D947" s="327"/>
      <c r="E947" s="327"/>
      <c r="F947" s="327"/>
      <c r="G947" s="327"/>
      <c r="H947" s="327"/>
      <c r="I947" s="327"/>
      <c r="J947" s="328" t="s">
        <v>622</v>
      </c>
      <c r="K947" s="329"/>
      <c r="L947" s="329"/>
      <c r="M947" s="329"/>
      <c r="N947" s="329"/>
      <c r="O947" s="329"/>
      <c r="P947" s="352" t="s">
        <v>734</v>
      </c>
      <c r="Q947" s="353"/>
      <c r="R947" s="353"/>
      <c r="S947" s="353"/>
      <c r="T947" s="353"/>
      <c r="U947" s="353"/>
      <c r="V947" s="353"/>
      <c r="W947" s="353"/>
      <c r="X947" s="353"/>
      <c r="Y947" s="331">
        <v>27</v>
      </c>
      <c r="Z947" s="332"/>
      <c r="AA947" s="332"/>
      <c r="AB947" s="333"/>
      <c r="AC947" s="354" t="s">
        <v>79</v>
      </c>
      <c r="AD947" s="355"/>
      <c r="AE947" s="355"/>
      <c r="AF947" s="355"/>
      <c r="AG947" s="355"/>
      <c r="AH947" s="350" t="s">
        <v>622</v>
      </c>
      <c r="AI947" s="351"/>
      <c r="AJ947" s="351"/>
      <c r="AK947" s="351"/>
      <c r="AL947" s="338" t="s">
        <v>622</v>
      </c>
      <c r="AM947" s="339"/>
      <c r="AN947" s="339"/>
      <c r="AO947" s="340"/>
      <c r="AP947" s="341"/>
      <c r="AQ947" s="341"/>
      <c r="AR947" s="341"/>
      <c r="AS947" s="341"/>
      <c r="AT947" s="341"/>
      <c r="AU947" s="341"/>
      <c r="AV947" s="341"/>
      <c r="AW947" s="341"/>
      <c r="AX947" s="341"/>
      <c r="AY947">
        <f>COUNTA($C$947)</f>
        <v>1</v>
      </c>
    </row>
    <row r="948" spans="1:51" ht="39.950000000000003" customHeight="1" x14ac:dyDescent="0.15">
      <c r="A948" s="361">
        <v>5</v>
      </c>
      <c r="B948" s="361">
        <v>1</v>
      </c>
      <c r="C948" s="342" t="s">
        <v>739</v>
      </c>
      <c r="D948" s="327"/>
      <c r="E948" s="327"/>
      <c r="F948" s="327"/>
      <c r="G948" s="327"/>
      <c r="H948" s="327"/>
      <c r="I948" s="327"/>
      <c r="J948" s="328" t="s">
        <v>622</v>
      </c>
      <c r="K948" s="329"/>
      <c r="L948" s="329"/>
      <c r="M948" s="329"/>
      <c r="N948" s="329"/>
      <c r="O948" s="329"/>
      <c r="P948" s="352" t="s">
        <v>734</v>
      </c>
      <c r="Q948" s="353"/>
      <c r="R948" s="353"/>
      <c r="S948" s="353"/>
      <c r="T948" s="353"/>
      <c r="U948" s="353"/>
      <c r="V948" s="353"/>
      <c r="W948" s="353"/>
      <c r="X948" s="353"/>
      <c r="Y948" s="331">
        <v>20</v>
      </c>
      <c r="Z948" s="332"/>
      <c r="AA948" s="332"/>
      <c r="AB948" s="333"/>
      <c r="AC948" s="354" t="s">
        <v>79</v>
      </c>
      <c r="AD948" s="355"/>
      <c r="AE948" s="355"/>
      <c r="AF948" s="355"/>
      <c r="AG948" s="355"/>
      <c r="AH948" s="350" t="s">
        <v>622</v>
      </c>
      <c r="AI948" s="351"/>
      <c r="AJ948" s="351"/>
      <c r="AK948" s="351"/>
      <c r="AL948" s="338" t="s">
        <v>622</v>
      </c>
      <c r="AM948" s="339"/>
      <c r="AN948" s="339"/>
      <c r="AO948" s="340"/>
      <c r="AP948" s="341"/>
      <c r="AQ948" s="341"/>
      <c r="AR948" s="341"/>
      <c r="AS948" s="341"/>
      <c r="AT948" s="341"/>
      <c r="AU948" s="341"/>
      <c r="AV948" s="341"/>
      <c r="AW948" s="341"/>
      <c r="AX948" s="341"/>
      <c r="AY948">
        <f>COUNTA($C$948)</f>
        <v>1</v>
      </c>
    </row>
    <row r="949" spans="1:51" ht="39.950000000000003" customHeight="1" x14ac:dyDescent="0.15">
      <c r="A949" s="361">
        <v>6</v>
      </c>
      <c r="B949" s="361">
        <v>1</v>
      </c>
      <c r="C949" s="342" t="s">
        <v>740</v>
      </c>
      <c r="D949" s="327"/>
      <c r="E949" s="327"/>
      <c r="F949" s="327"/>
      <c r="G949" s="327"/>
      <c r="H949" s="327"/>
      <c r="I949" s="327"/>
      <c r="J949" s="328" t="s">
        <v>731</v>
      </c>
      <c r="K949" s="329"/>
      <c r="L949" s="329"/>
      <c r="M949" s="329"/>
      <c r="N949" s="329"/>
      <c r="O949" s="329"/>
      <c r="P949" s="352" t="s">
        <v>734</v>
      </c>
      <c r="Q949" s="353"/>
      <c r="R949" s="353"/>
      <c r="S949" s="353"/>
      <c r="T949" s="353"/>
      <c r="U949" s="353"/>
      <c r="V949" s="353"/>
      <c r="W949" s="353"/>
      <c r="X949" s="353"/>
      <c r="Y949" s="331">
        <v>16</v>
      </c>
      <c r="Z949" s="332"/>
      <c r="AA949" s="332"/>
      <c r="AB949" s="333"/>
      <c r="AC949" s="354" t="s">
        <v>79</v>
      </c>
      <c r="AD949" s="355"/>
      <c r="AE949" s="355"/>
      <c r="AF949" s="355"/>
      <c r="AG949" s="355"/>
      <c r="AH949" s="350" t="s">
        <v>731</v>
      </c>
      <c r="AI949" s="351"/>
      <c r="AJ949" s="351"/>
      <c r="AK949" s="351"/>
      <c r="AL949" s="338" t="s">
        <v>741</v>
      </c>
      <c r="AM949" s="339"/>
      <c r="AN949" s="339"/>
      <c r="AO949" s="340"/>
      <c r="AP949" s="341"/>
      <c r="AQ949" s="341"/>
      <c r="AR949" s="341"/>
      <c r="AS949" s="341"/>
      <c r="AT949" s="341"/>
      <c r="AU949" s="341"/>
      <c r="AV949" s="341"/>
      <c r="AW949" s="341"/>
      <c r="AX949" s="341"/>
      <c r="AY949">
        <f>COUNTA($C$949)</f>
        <v>1</v>
      </c>
    </row>
    <row r="950" spans="1:51" ht="39.950000000000003" customHeight="1" x14ac:dyDescent="0.15">
      <c r="A950" s="361">
        <v>7</v>
      </c>
      <c r="B950" s="361">
        <v>1</v>
      </c>
      <c r="C950" s="342" t="s">
        <v>742</v>
      </c>
      <c r="D950" s="327"/>
      <c r="E950" s="327"/>
      <c r="F950" s="327"/>
      <c r="G950" s="327"/>
      <c r="H950" s="327"/>
      <c r="I950" s="327"/>
      <c r="J950" s="328" t="s">
        <v>622</v>
      </c>
      <c r="K950" s="329"/>
      <c r="L950" s="329"/>
      <c r="M950" s="329"/>
      <c r="N950" s="329"/>
      <c r="O950" s="329"/>
      <c r="P950" s="352" t="s">
        <v>734</v>
      </c>
      <c r="Q950" s="353"/>
      <c r="R950" s="353"/>
      <c r="S950" s="353"/>
      <c r="T950" s="353"/>
      <c r="U950" s="353"/>
      <c r="V950" s="353"/>
      <c r="W950" s="353"/>
      <c r="X950" s="353"/>
      <c r="Y950" s="331">
        <v>15</v>
      </c>
      <c r="Z950" s="332"/>
      <c r="AA950" s="332"/>
      <c r="AB950" s="333"/>
      <c r="AC950" s="354" t="s">
        <v>79</v>
      </c>
      <c r="AD950" s="355"/>
      <c r="AE950" s="355"/>
      <c r="AF950" s="355"/>
      <c r="AG950" s="355"/>
      <c r="AH950" s="350" t="s">
        <v>731</v>
      </c>
      <c r="AI950" s="351"/>
      <c r="AJ950" s="351"/>
      <c r="AK950" s="351"/>
      <c r="AL950" s="338" t="s">
        <v>622</v>
      </c>
      <c r="AM950" s="339"/>
      <c r="AN950" s="339"/>
      <c r="AO950" s="340"/>
      <c r="AP950" s="341"/>
      <c r="AQ950" s="341"/>
      <c r="AR950" s="341"/>
      <c r="AS950" s="341"/>
      <c r="AT950" s="341"/>
      <c r="AU950" s="341"/>
      <c r="AV950" s="341"/>
      <c r="AW950" s="341"/>
      <c r="AX950" s="341"/>
      <c r="AY950">
        <f>COUNTA($C$950)</f>
        <v>1</v>
      </c>
    </row>
    <row r="951" spans="1:51" ht="39.950000000000003" customHeight="1" x14ac:dyDescent="0.15">
      <c r="A951" s="361">
        <v>8</v>
      </c>
      <c r="B951" s="361">
        <v>1</v>
      </c>
      <c r="C951" s="342" t="s">
        <v>743</v>
      </c>
      <c r="D951" s="327"/>
      <c r="E951" s="327"/>
      <c r="F951" s="327"/>
      <c r="G951" s="327"/>
      <c r="H951" s="327"/>
      <c r="I951" s="327"/>
      <c r="J951" s="328" t="s">
        <v>622</v>
      </c>
      <c r="K951" s="329"/>
      <c r="L951" s="329"/>
      <c r="M951" s="329"/>
      <c r="N951" s="329"/>
      <c r="O951" s="329"/>
      <c r="P951" s="352" t="s">
        <v>734</v>
      </c>
      <c r="Q951" s="353"/>
      <c r="R951" s="353"/>
      <c r="S951" s="353"/>
      <c r="T951" s="353"/>
      <c r="U951" s="353"/>
      <c r="V951" s="353"/>
      <c r="W951" s="353"/>
      <c r="X951" s="353"/>
      <c r="Y951" s="331">
        <v>15</v>
      </c>
      <c r="Z951" s="332"/>
      <c r="AA951" s="332"/>
      <c r="AB951" s="333"/>
      <c r="AC951" s="354" t="s">
        <v>79</v>
      </c>
      <c r="AD951" s="355"/>
      <c r="AE951" s="355"/>
      <c r="AF951" s="355"/>
      <c r="AG951" s="355"/>
      <c r="AH951" s="350" t="s">
        <v>622</v>
      </c>
      <c r="AI951" s="351"/>
      <c r="AJ951" s="351"/>
      <c r="AK951" s="351"/>
      <c r="AL951" s="338" t="s">
        <v>622</v>
      </c>
      <c r="AM951" s="339"/>
      <c r="AN951" s="339"/>
      <c r="AO951" s="340"/>
      <c r="AP951" s="341"/>
      <c r="AQ951" s="341"/>
      <c r="AR951" s="341"/>
      <c r="AS951" s="341"/>
      <c r="AT951" s="341"/>
      <c r="AU951" s="341"/>
      <c r="AV951" s="341"/>
      <c r="AW951" s="341"/>
      <c r="AX951" s="341"/>
      <c r="AY951">
        <f>COUNTA($C$951)</f>
        <v>1</v>
      </c>
    </row>
    <row r="952" spans="1:51" ht="39.950000000000003" customHeight="1" x14ac:dyDescent="0.15">
      <c r="A952" s="361">
        <v>9</v>
      </c>
      <c r="B952" s="361">
        <v>1</v>
      </c>
      <c r="C952" s="342" t="s">
        <v>744</v>
      </c>
      <c r="D952" s="327"/>
      <c r="E952" s="327"/>
      <c r="F952" s="327"/>
      <c r="G952" s="327"/>
      <c r="H952" s="327"/>
      <c r="I952" s="327"/>
      <c r="J952" s="328" t="s">
        <v>622</v>
      </c>
      <c r="K952" s="329"/>
      <c r="L952" s="329"/>
      <c r="M952" s="329"/>
      <c r="N952" s="329"/>
      <c r="O952" s="329"/>
      <c r="P952" s="352" t="s">
        <v>734</v>
      </c>
      <c r="Q952" s="353"/>
      <c r="R952" s="353"/>
      <c r="S952" s="353"/>
      <c r="T952" s="353"/>
      <c r="U952" s="353"/>
      <c r="V952" s="353"/>
      <c r="W952" s="353"/>
      <c r="X952" s="353"/>
      <c r="Y952" s="331">
        <v>5</v>
      </c>
      <c r="Z952" s="332"/>
      <c r="AA952" s="332"/>
      <c r="AB952" s="333"/>
      <c r="AC952" s="354" t="s">
        <v>79</v>
      </c>
      <c r="AD952" s="355"/>
      <c r="AE952" s="355"/>
      <c r="AF952" s="355"/>
      <c r="AG952" s="355"/>
      <c r="AH952" s="350" t="s">
        <v>731</v>
      </c>
      <c r="AI952" s="351"/>
      <c r="AJ952" s="351"/>
      <c r="AK952" s="351"/>
      <c r="AL952" s="338" t="s">
        <v>745</v>
      </c>
      <c r="AM952" s="339"/>
      <c r="AN952" s="339"/>
      <c r="AO952" s="340"/>
      <c r="AP952" s="341"/>
      <c r="AQ952" s="341"/>
      <c r="AR952" s="341"/>
      <c r="AS952" s="341"/>
      <c r="AT952" s="341"/>
      <c r="AU952" s="341"/>
      <c r="AV952" s="341"/>
      <c r="AW952" s="341"/>
      <c r="AX952" s="341"/>
      <c r="AY952">
        <f>COUNTA($C$952)</f>
        <v>1</v>
      </c>
    </row>
    <row r="953" spans="1:51" ht="39.950000000000003" customHeight="1" x14ac:dyDescent="0.15">
      <c r="A953" s="361">
        <v>10</v>
      </c>
      <c r="B953" s="361">
        <v>1</v>
      </c>
      <c r="C953" s="342" t="s">
        <v>746</v>
      </c>
      <c r="D953" s="327"/>
      <c r="E953" s="327"/>
      <c r="F953" s="327"/>
      <c r="G953" s="327"/>
      <c r="H953" s="327"/>
      <c r="I953" s="327"/>
      <c r="J953" s="328" t="s">
        <v>622</v>
      </c>
      <c r="K953" s="329"/>
      <c r="L953" s="329"/>
      <c r="M953" s="329"/>
      <c r="N953" s="329"/>
      <c r="O953" s="329"/>
      <c r="P953" s="352" t="s">
        <v>734</v>
      </c>
      <c r="Q953" s="353"/>
      <c r="R953" s="353"/>
      <c r="S953" s="353"/>
      <c r="T953" s="353"/>
      <c r="U953" s="353"/>
      <c r="V953" s="353"/>
      <c r="W953" s="353"/>
      <c r="X953" s="353"/>
      <c r="Y953" s="331">
        <v>4</v>
      </c>
      <c r="Z953" s="332"/>
      <c r="AA953" s="332"/>
      <c r="AB953" s="333"/>
      <c r="AC953" s="354" t="s">
        <v>79</v>
      </c>
      <c r="AD953" s="355"/>
      <c r="AE953" s="355"/>
      <c r="AF953" s="355"/>
      <c r="AG953" s="355"/>
      <c r="AH953" s="350" t="s">
        <v>731</v>
      </c>
      <c r="AI953" s="351"/>
      <c r="AJ953" s="351"/>
      <c r="AK953" s="351"/>
      <c r="AL953" s="338" t="s">
        <v>745</v>
      </c>
      <c r="AM953" s="339"/>
      <c r="AN953" s="339"/>
      <c r="AO953" s="340"/>
      <c r="AP953" s="341"/>
      <c r="AQ953" s="341"/>
      <c r="AR953" s="341"/>
      <c r="AS953" s="341"/>
      <c r="AT953" s="341"/>
      <c r="AU953" s="341"/>
      <c r="AV953" s="341"/>
      <c r="AW953" s="341"/>
      <c r="AX953" s="341"/>
      <c r="AY953">
        <f>COUNTA($C$953)</f>
        <v>1</v>
      </c>
    </row>
    <row r="954" spans="1:51" ht="39.950000000000003" hidden="1" customHeight="1" x14ac:dyDescent="0.15">
      <c r="A954" s="361">
        <v>11</v>
      </c>
      <c r="B954" s="361">
        <v>1</v>
      </c>
      <c r="C954" s="342"/>
      <c r="D954" s="327"/>
      <c r="E954" s="327"/>
      <c r="F954" s="327"/>
      <c r="G954" s="327"/>
      <c r="H954" s="327"/>
      <c r="I954" s="327"/>
      <c r="J954" s="328"/>
      <c r="K954" s="329"/>
      <c r="L954" s="329"/>
      <c r="M954" s="329"/>
      <c r="N954" s="329"/>
      <c r="O954" s="329"/>
      <c r="P954" s="352"/>
      <c r="Q954" s="353"/>
      <c r="R954" s="353"/>
      <c r="S954" s="353"/>
      <c r="T954" s="353"/>
      <c r="U954" s="353"/>
      <c r="V954" s="353"/>
      <c r="W954" s="353"/>
      <c r="X954" s="353"/>
      <c r="Y954" s="331"/>
      <c r="Z954" s="332"/>
      <c r="AA954" s="332"/>
      <c r="AB954" s="333"/>
      <c r="AC954" s="354"/>
      <c r="AD954" s="355"/>
      <c r="AE954" s="355"/>
      <c r="AF954" s="355"/>
      <c r="AG954" s="355"/>
      <c r="AH954" s="350"/>
      <c r="AI954" s="351"/>
      <c r="AJ954" s="351"/>
      <c r="AK954" s="351"/>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61">
        <v>12</v>
      </c>
      <c r="B955" s="361">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61">
        <v>13</v>
      </c>
      <c r="B956" s="361">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61">
        <v>14</v>
      </c>
      <c r="B957" s="361">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61">
        <v>15</v>
      </c>
      <c r="B958" s="361">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61">
        <v>16</v>
      </c>
      <c r="B959" s="361">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61">
        <v>17</v>
      </c>
      <c r="B960" s="361">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61">
        <v>18</v>
      </c>
      <c r="B961" s="361">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61">
        <v>19</v>
      </c>
      <c r="B962" s="361">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61">
        <v>20</v>
      </c>
      <c r="B963" s="361">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61">
        <v>21</v>
      </c>
      <c r="B964" s="361">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61">
        <v>22</v>
      </c>
      <c r="B965" s="361">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61">
        <v>23</v>
      </c>
      <c r="B966" s="361">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61">
        <v>24</v>
      </c>
      <c r="B967" s="361">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61">
        <v>25</v>
      </c>
      <c r="B968" s="361">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61">
        <v>26</v>
      </c>
      <c r="B969" s="361">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61">
        <v>27</v>
      </c>
      <c r="B970" s="361">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61">
        <v>28</v>
      </c>
      <c r="B971" s="361">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61">
        <v>29</v>
      </c>
      <c r="B972" s="361">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61">
        <v>30</v>
      </c>
      <c r="B973" s="361">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4"/>
      <c r="B976" s="344"/>
      <c r="C976" s="344" t="s">
        <v>26</v>
      </c>
      <c r="D976" s="344"/>
      <c r="E976" s="344"/>
      <c r="F976" s="344"/>
      <c r="G976" s="344"/>
      <c r="H976" s="344"/>
      <c r="I976" s="344"/>
      <c r="J976" s="137" t="s">
        <v>220</v>
      </c>
      <c r="K976" s="345"/>
      <c r="L976" s="345"/>
      <c r="M976" s="345"/>
      <c r="N976" s="345"/>
      <c r="O976" s="345"/>
      <c r="P976" s="232" t="s">
        <v>196</v>
      </c>
      <c r="Q976" s="232"/>
      <c r="R976" s="232"/>
      <c r="S976" s="232"/>
      <c r="T976" s="232"/>
      <c r="U976" s="232"/>
      <c r="V976" s="232"/>
      <c r="W976" s="232"/>
      <c r="X976" s="232"/>
      <c r="Y976" s="346" t="s">
        <v>218</v>
      </c>
      <c r="Z976" s="347"/>
      <c r="AA976" s="347"/>
      <c r="AB976" s="347"/>
      <c r="AC976" s="137" t="s">
        <v>254</v>
      </c>
      <c r="AD976" s="137"/>
      <c r="AE976" s="137"/>
      <c r="AF976" s="137"/>
      <c r="AG976" s="137"/>
      <c r="AH976" s="346" t="s">
        <v>281</v>
      </c>
      <c r="AI976" s="344"/>
      <c r="AJ976" s="344"/>
      <c r="AK976" s="344"/>
      <c r="AL976" s="344" t="s">
        <v>21</v>
      </c>
      <c r="AM976" s="344"/>
      <c r="AN976" s="344"/>
      <c r="AO976" s="348"/>
      <c r="AP976" s="349" t="s">
        <v>221</v>
      </c>
      <c r="AQ976" s="349"/>
      <c r="AR976" s="349"/>
      <c r="AS976" s="349"/>
      <c r="AT976" s="349"/>
      <c r="AU976" s="349"/>
      <c r="AV976" s="349"/>
      <c r="AW976" s="349"/>
      <c r="AX976" s="349"/>
      <c r="AY976">
        <f t="shared" ref="AY976:AY977" si="121">$AY$974</f>
        <v>1</v>
      </c>
    </row>
    <row r="977" spans="1:51" ht="39.950000000000003" customHeight="1" x14ac:dyDescent="0.15">
      <c r="A977" s="361">
        <v>1</v>
      </c>
      <c r="B977" s="361">
        <v>1</v>
      </c>
      <c r="C977" s="342" t="s">
        <v>749</v>
      </c>
      <c r="D977" s="327"/>
      <c r="E977" s="327"/>
      <c r="F977" s="327"/>
      <c r="G977" s="327"/>
      <c r="H977" s="327"/>
      <c r="I977" s="327"/>
      <c r="J977" s="328">
        <v>3430001001109</v>
      </c>
      <c r="K977" s="329"/>
      <c r="L977" s="329"/>
      <c r="M977" s="329"/>
      <c r="N977" s="329"/>
      <c r="O977" s="329"/>
      <c r="P977" s="352" t="s">
        <v>750</v>
      </c>
      <c r="Q977" s="353"/>
      <c r="R977" s="353"/>
      <c r="S977" s="353"/>
      <c r="T977" s="353"/>
      <c r="U977" s="353"/>
      <c r="V977" s="353"/>
      <c r="W977" s="353"/>
      <c r="X977" s="353"/>
      <c r="Y977" s="331">
        <v>9</v>
      </c>
      <c r="Z977" s="332"/>
      <c r="AA977" s="332"/>
      <c r="AB977" s="333"/>
      <c r="AC977" s="354" t="s">
        <v>285</v>
      </c>
      <c r="AD977" s="355"/>
      <c r="AE977" s="355"/>
      <c r="AF977" s="355"/>
      <c r="AG977" s="355"/>
      <c r="AH977" s="350">
        <v>2</v>
      </c>
      <c r="AI977" s="351"/>
      <c r="AJ977" s="351"/>
      <c r="AK977" s="351"/>
      <c r="AL977" s="338">
        <v>82.3</v>
      </c>
      <c r="AM977" s="339"/>
      <c r="AN977" s="339"/>
      <c r="AO977" s="340"/>
      <c r="AP977" s="341"/>
      <c r="AQ977" s="341"/>
      <c r="AR977" s="341"/>
      <c r="AS977" s="341"/>
      <c r="AT977" s="341"/>
      <c r="AU977" s="341"/>
      <c r="AV977" s="341"/>
      <c r="AW977" s="341"/>
      <c r="AX977" s="341"/>
      <c r="AY977">
        <f t="shared" si="121"/>
        <v>1</v>
      </c>
    </row>
    <row r="978" spans="1:51" ht="39.950000000000003" customHeight="1" x14ac:dyDescent="0.15">
      <c r="A978" s="361">
        <v>2</v>
      </c>
      <c r="B978" s="361">
        <v>1</v>
      </c>
      <c r="C978" s="342" t="s">
        <v>709</v>
      </c>
      <c r="D978" s="327"/>
      <c r="E978" s="327"/>
      <c r="F978" s="327"/>
      <c r="G978" s="327"/>
      <c r="H978" s="327"/>
      <c r="I978" s="327"/>
      <c r="J978" s="328">
        <v>5120001111325</v>
      </c>
      <c r="K978" s="329"/>
      <c r="L978" s="329"/>
      <c r="M978" s="329"/>
      <c r="N978" s="329"/>
      <c r="O978" s="329"/>
      <c r="P978" s="352" t="s">
        <v>748</v>
      </c>
      <c r="Q978" s="353"/>
      <c r="R978" s="353"/>
      <c r="S978" s="353"/>
      <c r="T978" s="353"/>
      <c r="U978" s="353"/>
      <c r="V978" s="353"/>
      <c r="W978" s="353"/>
      <c r="X978" s="353"/>
      <c r="Y978" s="331">
        <v>6</v>
      </c>
      <c r="Z978" s="332"/>
      <c r="AA978" s="332"/>
      <c r="AB978" s="333"/>
      <c r="AC978" s="354" t="s">
        <v>285</v>
      </c>
      <c r="AD978" s="355"/>
      <c r="AE978" s="355"/>
      <c r="AF978" s="355"/>
      <c r="AG978" s="355"/>
      <c r="AH978" s="350">
        <v>1</v>
      </c>
      <c r="AI978" s="351"/>
      <c r="AJ978" s="351"/>
      <c r="AK978" s="351"/>
      <c r="AL978" s="338">
        <v>100</v>
      </c>
      <c r="AM978" s="339"/>
      <c r="AN978" s="339"/>
      <c r="AO978" s="340"/>
      <c r="AP978" s="341"/>
      <c r="AQ978" s="341"/>
      <c r="AR978" s="341"/>
      <c r="AS978" s="341"/>
      <c r="AT978" s="341"/>
      <c r="AU978" s="341"/>
      <c r="AV978" s="341"/>
      <c r="AW978" s="341"/>
      <c r="AX978" s="341"/>
      <c r="AY978">
        <f>COUNTA($C$978)</f>
        <v>1</v>
      </c>
    </row>
    <row r="979" spans="1:51" ht="39.950000000000003" customHeight="1" x14ac:dyDescent="0.15">
      <c r="A979" s="361">
        <v>3</v>
      </c>
      <c r="B979" s="361">
        <v>1</v>
      </c>
      <c r="C979" s="342" t="s">
        <v>709</v>
      </c>
      <c r="D979" s="327"/>
      <c r="E979" s="327"/>
      <c r="F979" s="327"/>
      <c r="G979" s="327"/>
      <c r="H979" s="327"/>
      <c r="I979" s="327"/>
      <c r="J979" s="328">
        <v>5120001111325</v>
      </c>
      <c r="K979" s="329"/>
      <c r="L979" s="329"/>
      <c r="M979" s="329"/>
      <c r="N979" s="329"/>
      <c r="O979" s="329"/>
      <c r="P979" s="352" t="s">
        <v>748</v>
      </c>
      <c r="Q979" s="353"/>
      <c r="R979" s="353"/>
      <c r="S979" s="353"/>
      <c r="T979" s="353"/>
      <c r="U979" s="353"/>
      <c r="V979" s="353"/>
      <c r="W979" s="353"/>
      <c r="X979" s="353"/>
      <c r="Y979" s="331">
        <v>6</v>
      </c>
      <c r="Z979" s="332"/>
      <c r="AA979" s="332"/>
      <c r="AB979" s="333"/>
      <c r="AC979" s="354" t="s">
        <v>285</v>
      </c>
      <c r="AD979" s="355"/>
      <c r="AE979" s="355"/>
      <c r="AF979" s="355"/>
      <c r="AG979" s="355"/>
      <c r="AH979" s="350">
        <v>1</v>
      </c>
      <c r="AI979" s="351"/>
      <c r="AJ979" s="351"/>
      <c r="AK979" s="351"/>
      <c r="AL979" s="338">
        <v>100</v>
      </c>
      <c r="AM979" s="339"/>
      <c r="AN979" s="339"/>
      <c r="AO979" s="340"/>
      <c r="AP979" s="341"/>
      <c r="AQ979" s="341"/>
      <c r="AR979" s="341"/>
      <c r="AS979" s="341"/>
      <c r="AT979" s="341"/>
      <c r="AU979" s="341"/>
      <c r="AV979" s="341"/>
      <c r="AW979" s="341"/>
      <c r="AX979" s="341"/>
      <c r="AY979">
        <f>COUNTA($C$979)</f>
        <v>1</v>
      </c>
    </row>
    <row r="980" spans="1:51" ht="39.950000000000003" customHeight="1" x14ac:dyDescent="0.15">
      <c r="A980" s="361">
        <v>4</v>
      </c>
      <c r="B980" s="361">
        <v>1</v>
      </c>
      <c r="C980" s="342" t="s">
        <v>709</v>
      </c>
      <c r="D980" s="327"/>
      <c r="E980" s="327"/>
      <c r="F980" s="327"/>
      <c r="G980" s="327"/>
      <c r="H980" s="327"/>
      <c r="I980" s="327"/>
      <c r="J980" s="328">
        <v>5120001111325</v>
      </c>
      <c r="K980" s="329"/>
      <c r="L980" s="329"/>
      <c r="M980" s="329"/>
      <c r="N980" s="329"/>
      <c r="O980" s="329"/>
      <c r="P980" s="352" t="s">
        <v>748</v>
      </c>
      <c r="Q980" s="353"/>
      <c r="R980" s="353"/>
      <c r="S980" s="353"/>
      <c r="T980" s="353"/>
      <c r="U980" s="353"/>
      <c r="V980" s="353"/>
      <c r="W980" s="353"/>
      <c r="X980" s="353"/>
      <c r="Y980" s="331">
        <v>5</v>
      </c>
      <c r="Z980" s="332"/>
      <c r="AA980" s="332"/>
      <c r="AB980" s="333"/>
      <c r="AC980" s="354" t="s">
        <v>285</v>
      </c>
      <c r="AD980" s="355"/>
      <c r="AE980" s="355"/>
      <c r="AF980" s="355"/>
      <c r="AG980" s="355"/>
      <c r="AH980" s="350">
        <v>1</v>
      </c>
      <c r="AI980" s="351"/>
      <c r="AJ980" s="351"/>
      <c r="AK980" s="351"/>
      <c r="AL980" s="338">
        <v>100</v>
      </c>
      <c r="AM980" s="339"/>
      <c r="AN980" s="339"/>
      <c r="AO980" s="340"/>
      <c r="AP980" s="341"/>
      <c r="AQ980" s="341"/>
      <c r="AR980" s="341"/>
      <c r="AS980" s="341"/>
      <c r="AT980" s="341"/>
      <c r="AU980" s="341"/>
      <c r="AV980" s="341"/>
      <c r="AW980" s="341"/>
      <c r="AX980" s="341"/>
      <c r="AY980">
        <f>COUNTA($C$980)</f>
        <v>1</v>
      </c>
    </row>
    <row r="981" spans="1:51" ht="39.950000000000003" customHeight="1" x14ac:dyDescent="0.15">
      <c r="A981" s="361">
        <v>5</v>
      </c>
      <c r="B981" s="361">
        <v>1</v>
      </c>
      <c r="C981" s="342" t="s">
        <v>709</v>
      </c>
      <c r="D981" s="327"/>
      <c r="E981" s="327"/>
      <c r="F981" s="327"/>
      <c r="G981" s="327"/>
      <c r="H981" s="327"/>
      <c r="I981" s="327"/>
      <c r="J981" s="328">
        <v>5120001111325</v>
      </c>
      <c r="K981" s="329"/>
      <c r="L981" s="329"/>
      <c r="M981" s="329"/>
      <c r="N981" s="329"/>
      <c r="O981" s="329"/>
      <c r="P981" s="352" t="s">
        <v>748</v>
      </c>
      <c r="Q981" s="353"/>
      <c r="R981" s="353"/>
      <c r="S981" s="353"/>
      <c r="T981" s="353"/>
      <c r="U981" s="353"/>
      <c r="V981" s="353"/>
      <c r="W981" s="353"/>
      <c r="X981" s="353"/>
      <c r="Y981" s="331">
        <v>5</v>
      </c>
      <c r="Z981" s="332"/>
      <c r="AA981" s="332"/>
      <c r="AB981" s="333"/>
      <c r="AC981" s="354" t="s">
        <v>285</v>
      </c>
      <c r="AD981" s="355"/>
      <c r="AE981" s="355"/>
      <c r="AF981" s="355"/>
      <c r="AG981" s="355"/>
      <c r="AH981" s="350">
        <v>1</v>
      </c>
      <c r="AI981" s="351"/>
      <c r="AJ981" s="351"/>
      <c r="AK981" s="351"/>
      <c r="AL981" s="338">
        <v>100</v>
      </c>
      <c r="AM981" s="339"/>
      <c r="AN981" s="339"/>
      <c r="AO981" s="340"/>
      <c r="AP981" s="341"/>
      <c r="AQ981" s="341"/>
      <c r="AR981" s="341"/>
      <c r="AS981" s="341"/>
      <c r="AT981" s="341"/>
      <c r="AU981" s="341"/>
      <c r="AV981" s="341"/>
      <c r="AW981" s="341"/>
      <c r="AX981" s="341"/>
      <c r="AY981">
        <f>COUNTA($C$981)</f>
        <v>1</v>
      </c>
    </row>
    <row r="982" spans="1:51" ht="39.950000000000003" customHeight="1" x14ac:dyDescent="0.15">
      <c r="A982" s="361">
        <v>6</v>
      </c>
      <c r="B982" s="361">
        <v>1</v>
      </c>
      <c r="C982" s="356" t="s">
        <v>751</v>
      </c>
      <c r="D982" s="357"/>
      <c r="E982" s="357"/>
      <c r="F982" s="357"/>
      <c r="G982" s="357"/>
      <c r="H982" s="357"/>
      <c r="I982" s="358"/>
      <c r="J982" s="328">
        <v>8010001051991</v>
      </c>
      <c r="K982" s="329"/>
      <c r="L982" s="329"/>
      <c r="M982" s="329"/>
      <c r="N982" s="329"/>
      <c r="O982" s="329"/>
      <c r="P982" s="343" t="s">
        <v>752</v>
      </c>
      <c r="Q982" s="330"/>
      <c r="R982" s="330"/>
      <c r="S982" s="330"/>
      <c r="T982" s="330"/>
      <c r="U982" s="330"/>
      <c r="V982" s="330"/>
      <c r="W982" s="330"/>
      <c r="X982" s="330"/>
      <c r="Y982" s="331">
        <v>4</v>
      </c>
      <c r="Z982" s="332"/>
      <c r="AA982" s="332"/>
      <c r="AB982" s="333"/>
      <c r="AC982" s="354" t="s">
        <v>285</v>
      </c>
      <c r="AD982" s="355"/>
      <c r="AE982" s="355"/>
      <c r="AF982" s="355"/>
      <c r="AG982" s="355"/>
      <c r="AH982" s="350">
        <v>1</v>
      </c>
      <c r="AI982" s="351"/>
      <c r="AJ982" s="351"/>
      <c r="AK982" s="351"/>
      <c r="AL982" s="338">
        <v>99.1</v>
      </c>
      <c r="AM982" s="339"/>
      <c r="AN982" s="339"/>
      <c r="AO982" s="340"/>
      <c r="AP982" s="341"/>
      <c r="AQ982" s="341"/>
      <c r="AR982" s="341"/>
      <c r="AS982" s="341"/>
      <c r="AT982" s="341"/>
      <c r="AU982" s="341"/>
      <c r="AV982" s="341"/>
      <c r="AW982" s="341"/>
      <c r="AX982" s="341"/>
      <c r="AY982">
        <f>COUNTA($C$982)</f>
        <v>1</v>
      </c>
    </row>
    <row r="983" spans="1:51" ht="39.950000000000003" customHeight="1" x14ac:dyDescent="0.15">
      <c r="A983" s="361">
        <v>7</v>
      </c>
      <c r="B983" s="361">
        <v>1</v>
      </c>
      <c r="C983" s="342" t="s">
        <v>709</v>
      </c>
      <c r="D983" s="327"/>
      <c r="E983" s="327"/>
      <c r="F983" s="327"/>
      <c r="G983" s="327"/>
      <c r="H983" s="327"/>
      <c r="I983" s="327"/>
      <c r="J983" s="328">
        <v>5120001111325</v>
      </c>
      <c r="K983" s="329"/>
      <c r="L983" s="329"/>
      <c r="M983" s="329"/>
      <c r="N983" s="329"/>
      <c r="O983" s="329"/>
      <c r="P983" s="352" t="s">
        <v>748</v>
      </c>
      <c r="Q983" s="353"/>
      <c r="R983" s="353"/>
      <c r="S983" s="353"/>
      <c r="T983" s="353"/>
      <c r="U983" s="353"/>
      <c r="V983" s="353"/>
      <c r="W983" s="353"/>
      <c r="X983" s="353"/>
      <c r="Y983" s="331">
        <v>4</v>
      </c>
      <c r="Z983" s="332"/>
      <c r="AA983" s="332"/>
      <c r="AB983" s="333"/>
      <c r="AC983" s="354" t="s">
        <v>285</v>
      </c>
      <c r="AD983" s="355"/>
      <c r="AE983" s="355"/>
      <c r="AF983" s="355"/>
      <c r="AG983" s="355"/>
      <c r="AH983" s="350">
        <v>1</v>
      </c>
      <c r="AI983" s="351"/>
      <c r="AJ983" s="351"/>
      <c r="AK983" s="351"/>
      <c r="AL983" s="338">
        <v>100</v>
      </c>
      <c r="AM983" s="339"/>
      <c r="AN983" s="339"/>
      <c r="AO983" s="340"/>
      <c r="AP983" s="341"/>
      <c r="AQ983" s="341"/>
      <c r="AR983" s="341"/>
      <c r="AS983" s="341"/>
      <c r="AT983" s="341"/>
      <c r="AU983" s="341"/>
      <c r="AV983" s="341"/>
      <c r="AW983" s="341"/>
      <c r="AX983" s="341"/>
      <c r="AY983">
        <f>COUNTA($C$983)</f>
        <v>1</v>
      </c>
    </row>
    <row r="984" spans="1:51" ht="39.950000000000003" customHeight="1" x14ac:dyDescent="0.15">
      <c r="A984" s="361">
        <v>8</v>
      </c>
      <c r="B984" s="361">
        <v>1</v>
      </c>
      <c r="C984" s="342" t="s">
        <v>709</v>
      </c>
      <c r="D984" s="327"/>
      <c r="E984" s="327"/>
      <c r="F984" s="327"/>
      <c r="G984" s="327"/>
      <c r="H984" s="327"/>
      <c r="I984" s="327"/>
      <c r="J984" s="328">
        <v>5120001111325</v>
      </c>
      <c r="K984" s="329"/>
      <c r="L984" s="329"/>
      <c r="M984" s="329"/>
      <c r="N984" s="329"/>
      <c r="O984" s="329"/>
      <c r="P984" s="352" t="s">
        <v>753</v>
      </c>
      <c r="Q984" s="353"/>
      <c r="R984" s="353"/>
      <c r="S984" s="353"/>
      <c r="T984" s="353"/>
      <c r="U984" s="353"/>
      <c r="V984" s="353"/>
      <c r="W984" s="353"/>
      <c r="X984" s="353"/>
      <c r="Y984" s="331">
        <v>4</v>
      </c>
      <c r="Z984" s="332"/>
      <c r="AA984" s="332"/>
      <c r="AB984" s="333"/>
      <c r="AC984" s="354" t="s">
        <v>285</v>
      </c>
      <c r="AD984" s="355"/>
      <c r="AE984" s="355"/>
      <c r="AF984" s="355"/>
      <c r="AG984" s="355"/>
      <c r="AH984" s="350">
        <v>1</v>
      </c>
      <c r="AI984" s="351"/>
      <c r="AJ984" s="351"/>
      <c r="AK984" s="351"/>
      <c r="AL984" s="338">
        <v>100</v>
      </c>
      <c r="AM984" s="339"/>
      <c r="AN984" s="339"/>
      <c r="AO984" s="340"/>
      <c r="AP984" s="341"/>
      <c r="AQ984" s="341"/>
      <c r="AR984" s="341"/>
      <c r="AS984" s="341"/>
      <c r="AT984" s="341"/>
      <c r="AU984" s="341"/>
      <c r="AV984" s="341"/>
      <c r="AW984" s="341"/>
      <c r="AX984" s="341"/>
      <c r="AY984">
        <f>COUNTA($C$984)</f>
        <v>1</v>
      </c>
    </row>
    <row r="985" spans="1:51" ht="39.950000000000003" customHeight="1" x14ac:dyDescent="0.15">
      <c r="A985" s="361">
        <v>9</v>
      </c>
      <c r="B985" s="361">
        <v>1</v>
      </c>
      <c r="C985" s="342" t="s">
        <v>709</v>
      </c>
      <c r="D985" s="327"/>
      <c r="E985" s="327"/>
      <c r="F985" s="327"/>
      <c r="G985" s="327"/>
      <c r="H985" s="327"/>
      <c r="I985" s="327"/>
      <c r="J985" s="328">
        <v>5120001111325</v>
      </c>
      <c r="K985" s="329"/>
      <c r="L985" s="329"/>
      <c r="M985" s="329"/>
      <c r="N985" s="329"/>
      <c r="O985" s="329"/>
      <c r="P985" s="352" t="s">
        <v>748</v>
      </c>
      <c r="Q985" s="353"/>
      <c r="R985" s="353"/>
      <c r="S985" s="353"/>
      <c r="T985" s="353"/>
      <c r="U985" s="353"/>
      <c r="V985" s="353"/>
      <c r="W985" s="353"/>
      <c r="X985" s="353"/>
      <c r="Y985" s="331">
        <v>3</v>
      </c>
      <c r="Z985" s="332"/>
      <c r="AA985" s="332"/>
      <c r="AB985" s="333"/>
      <c r="AC985" s="354" t="s">
        <v>285</v>
      </c>
      <c r="AD985" s="355"/>
      <c r="AE985" s="355"/>
      <c r="AF985" s="355"/>
      <c r="AG985" s="355"/>
      <c r="AH985" s="350">
        <v>1</v>
      </c>
      <c r="AI985" s="351"/>
      <c r="AJ985" s="351"/>
      <c r="AK985" s="351"/>
      <c r="AL985" s="338">
        <v>100</v>
      </c>
      <c r="AM985" s="339"/>
      <c r="AN985" s="339"/>
      <c r="AO985" s="340"/>
      <c r="AP985" s="341"/>
      <c r="AQ985" s="341"/>
      <c r="AR985" s="341"/>
      <c r="AS985" s="341"/>
      <c r="AT985" s="341"/>
      <c r="AU985" s="341"/>
      <c r="AV985" s="341"/>
      <c r="AW985" s="341"/>
      <c r="AX985" s="341"/>
      <c r="AY985">
        <f>COUNTA($C$985)</f>
        <v>1</v>
      </c>
    </row>
    <row r="986" spans="1:51" ht="39.950000000000003" customHeight="1" x14ac:dyDescent="0.15">
      <c r="A986" s="361">
        <v>10</v>
      </c>
      <c r="B986" s="361">
        <v>1</v>
      </c>
      <c r="C986" s="356" t="s">
        <v>751</v>
      </c>
      <c r="D986" s="357"/>
      <c r="E986" s="357"/>
      <c r="F986" s="357"/>
      <c r="G986" s="357"/>
      <c r="H986" s="357"/>
      <c r="I986" s="358"/>
      <c r="J986" s="328">
        <v>8010001051991</v>
      </c>
      <c r="K986" s="329"/>
      <c r="L986" s="329"/>
      <c r="M986" s="329"/>
      <c r="N986" s="329"/>
      <c r="O986" s="329"/>
      <c r="P986" s="343" t="s">
        <v>754</v>
      </c>
      <c r="Q986" s="330"/>
      <c r="R986" s="330"/>
      <c r="S986" s="330"/>
      <c r="T986" s="330"/>
      <c r="U986" s="330"/>
      <c r="V986" s="330"/>
      <c r="W986" s="330"/>
      <c r="X986" s="330"/>
      <c r="Y986" s="331">
        <v>3</v>
      </c>
      <c r="Z986" s="332"/>
      <c r="AA986" s="332"/>
      <c r="AB986" s="333"/>
      <c r="AC986" s="354" t="s">
        <v>285</v>
      </c>
      <c r="AD986" s="355"/>
      <c r="AE986" s="355"/>
      <c r="AF986" s="355"/>
      <c r="AG986" s="355"/>
      <c r="AH986" s="350">
        <v>1</v>
      </c>
      <c r="AI986" s="351"/>
      <c r="AJ986" s="351"/>
      <c r="AK986" s="351"/>
      <c r="AL986" s="338">
        <v>100</v>
      </c>
      <c r="AM986" s="339"/>
      <c r="AN986" s="339"/>
      <c r="AO986" s="340"/>
      <c r="AP986" s="341"/>
      <c r="AQ986" s="341"/>
      <c r="AR986" s="341"/>
      <c r="AS986" s="341"/>
      <c r="AT986" s="341"/>
      <c r="AU986" s="341"/>
      <c r="AV986" s="341"/>
      <c r="AW986" s="341"/>
      <c r="AX986" s="341"/>
      <c r="AY986">
        <f>COUNTA($C$986)</f>
        <v>1</v>
      </c>
    </row>
    <row r="987" spans="1:51" ht="30" hidden="1" customHeight="1" x14ac:dyDescent="0.15">
      <c r="A987" s="361">
        <v>11</v>
      </c>
      <c r="B987" s="361">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61">
        <v>12</v>
      </c>
      <c r="B988" s="361">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61">
        <v>13</v>
      </c>
      <c r="B989" s="361">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61">
        <v>14</v>
      </c>
      <c r="B990" s="361">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61">
        <v>15</v>
      </c>
      <c r="B991" s="361">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61">
        <v>16</v>
      </c>
      <c r="B992" s="361">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61">
        <v>17</v>
      </c>
      <c r="B993" s="361">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61">
        <v>18</v>
      </c>
      <c r="B994" s="361">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61">
        <v>19</v>
      </c>
      <c r="B995" s="361">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61">
        <v>20</v>
      </c>
      <c r="B996" s="361">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61">
        <v>21</v>
      </c>
      <c r="B997" s="361">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61">
        <v>22</v>
      </c>
      <c r="B998" s="361">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61">
        <v>23</v>
      </c>
      <c r="B999" s="361">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61">
        <v>24</v>
      </c>
      <c r="B1000" s="361">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61">
        <v>25</v>
      </c>
      <c r="B1001" s="361">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61">
        <v>26</v>
      </c>
      <c r="B1002" s="361">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61">
        <v>27</v>
      </c>
      <c r="B1003" s="361">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61">
        <v>28</v>
      </c>
      <c r="B1004" s="361">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61">
        <v>29</v>
      </c>
      <c r="B1005" s="361">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61">
        <v>30</v>
      </c>
      <c r="B1006" s="361">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4"/>
      <c r="B1009" s="344"/>
      <c r="C1009" s="344" t="s">
        <v>26</v>
      </c>
      <c r="D1009" s="344"/>
      <c r="E1009" s="344"/>
      <c r="F1009" s="344"/>
      <c r="G1009" s="344"/>
      <c r="H1009" s="344"/>
      <c r="I1009" s="344"/>
      <c r="J1009" s="137" t="s">
        <v>220</v>
      </c>
      <c r="K1009" s="345"/>
      <c r="L1009" s="345"/>
      <c r="M1009" s="345"/>
      <c r="N1009" s="345"/>
      <c r="O1009" s="345"/>
      <c r="P1009" s="232" t="s">
        <v>196</v>
      </c>
      <c r="Q1009" s="232"/>
      <c r="R1009" s="232"/>
      <c r="S1009" s="232"/>
      <c r="T1009" s="232"/>
      <c r="U1009" s="232"/>
      <c r="V1009" s="232"/>
      <c r="W1009" s="232"/>
      <c r="X1009" s="232"/>
      <c r="Y1009" s="346" t="s">
        <v>218</v>
      </c>
      <c r="Z1009" s="347"/>
      <c r="AA1009" s="347"/>
      <c r="AB1009" s="347"/>
      <c r="AC1009" s="137" t="s">
        <v>254</v>
      </c>
      <c r="AD1009" s="137"/>
      <c r="AE1009" s="137"/>
      <c r="AF1009" s="137"/>
      <c r="AG1009" s="137"/>
      <c r="AH1009" s="346" t="s">
        <v>281</v>
      </c>
      <c r="AI1009" s="344"/>
      <c r="AJ1009" s="344"/>
      <c r="AK1009" s="344"/>
      <c r="AL1009" s="344" t="s">
        <v>21</v>
      </c>
      <c r="AM1009" s="344"/>
      <c r="AN1009" s="344"/>
      <c r="AO1009" s="348"/>
      <c r="AP1009" s="349" t="s">
        <v>221</v>
      </c>
      <c r="AQ1009" s="349"/>
      <c r="AR1009" s="349"/>
      <c r="AS1009" s="349"/>
      <c r="AT1009" s="349"/>
      <c r="AU1009" s="349"/>
      <c r="AV1009" s="349"/>
      <c r="AW1009" s="349"/>
      <c r="AX1009" s="349"/>
      <c r="AY1009">
        <f t="shared" ref="AY1009:AY1010" si="122">$AY$1007</f>
        <v>1</v>
      </c>
    </row>
    <row r="1010" spans="1:51" ht="39.950000000000003" customHeight="1" x14ac:dyDescent="0.15">
      <c r="A1010" s="361">
        <v>1</v>
      </c>
      <c r="B1010" s="361">
        <v>1</v>
      </c>
      <c r="C1010" s="342" t="s">
        <v>780</v>
      </c>
      <c r="D1010" s="327"/>
      <c r="E1010" s="327"/>
      <c r="F1010" s="327"/>
      <c r="G1010" s="327"/>
      <c r="H1010" s="327"/>
      <c r="I1010" s="327"/>
      <c r="J1010" s="328">
        <v>8010001051991</v>
      </c>
      <c r="K1010" s="329"/>
      <c r="L1010" s="329"/>
      <c r="M1010" s="329"/>
      <c r="N1010" s="329"/>
      <c r="O1010" s="329"/>
      <c r="P1010" s="343" t="s">
        <v>781</v>
      </c>
      <c r="Q1010" s="330"/>
      <c r="R1010" s="330"/>
      <c r="S1010" s="330"/>
      <c r="T1010" s="330"/>
      <c r="U1010" s="330"/>
      <c r="V1010" s="330"/>
      <c r="W1010" s="330"/>
      <c r="X1010" s="330"/>
      <c r="Y1010" s="331">
        <v>2</v>
      </c>
      <c r="Z1010" s="332"/>
      <c r="AA1010" s="332"/>
      <c r="AB1010" s="333"/>
      <c r="AC1010" s="334" t="s">
        <v>292</v>
      </c>
      <c r="AD1010" s="335"/>
      <c r="AE1010" s="335"/>
      <c r="AF1010" s="335"/>
      <c r="AG1010" s="335"/>
      <c r="AH1010" s="350" t="s">
        <v>757</v>
      </c>
      <c r="AI1010" s="351"/>
      <c r="AJ1010" s="351"/>
      <c r="AK1010" s="351"/>
      <c r="AL1010" s="350" t="s">
        <v>757</v>
      </c>
      <c r="AM1010" s="351"/>
      <c r="AN1010" s="351"/>
      <c r="AO1010" s="351"/>
      <c r="AP1010" s="341"/>
      <c r="AQ1010" s="341"/>
      <c r="AR1010" s="341"/>
      <c r="AS1010" s="341"/>
      <c r="AT1010" s="341"/>
      <c r="AU1010" s="341"/>
      <c r="AV1010" s="341"/>
      <c r="AW1010" s="341"/>
      <c r="AX1010" s="341"/>
      <c r="AY1010">
        <f t="shared" si="122"/>
        <v>1</v>
      </c>
    </row>
    <row r="1011" spans="1:51" ht="39.950000000000003" customHeight="1" x14ac:dyDescent="0.15">
      <c r="A1011" s="361">
        <v>2</v>
      </c>
      <c r="B1011" s="361">
        <v>1</v>
      </c>
      <c r="C1011" s="342" t="s">
        <v>755</v>
      </c>
      <c r="D1011" s="327"/>
      <c r="E1011" s="327"/>
      <c r="F1011" s="327"/>
      <c r="G1011" s="327"/>
      <c r="H1011" s="327"/>
      <c r="I1011" s="327"/>
      <c r="J1011" s="328">
        <v>1250001005591</v>
      </c>
      <c r="K1011" s="329"/>
      <c r="L1011" s="329"/>
      <c r="M1011" s="329"/>
      <c r="N1011" s="329"/>
      <c r="O1011" s="329"/>
      <c r="P1011" s="343" t="s">
        <v>756</v>
      </c>
      <c r="Q1011" s="330"/>
      <c r="R1011" s="330"/>
      <c r="S1011" s="330"/>
      <c r="T1011" s="330"/>
      <c r="U1011" s="330"/>
      <c r="V1011" s="330"/>
      <c r="W1011" s="330"/>
      <c r="X1011" s="330"/>
      <c r="Y1011" s="331">
        <v>2</v>
      </c>
      <c r="Z1011" s="332"/>
      <c r="AA1011" s="332"/>
      <c r="AB1011" s="333"/>
      <c r="AC1011" s="334" t="s">
        <v>292</v>
      </c>
      <c r="AD1011" s="335"/>
      <c r="AE1011" s="335"/>
      <c r="AF1011" s="335"/>
      <c r="AG1011" s="335"/>
      <c r="AH1011" s="350" t="s">
        <v>319</v>
      </c>
      <c r="AI1011" s="351"/>
      <c r="AJ1011" s="351"/>
      <c r="AK1011" s="351"/>
      <c r="AL1011" s="350" t="s">
        <v>319</v>
      </c>
      <c r="AM1011" s="351"/>
      <c r="AN1011" s="351"/>
      <c r="AO1011" s="351"/>
      <c r="AP1011" s="341"/>
      <c r="AQ1011" s="341"/>
      <c r="AR1011" s="341"/>
      <c r="AS1011" s="341"/>
      <c r="AT1011" s="341"/>
      <c r="AU1011" s="341"/>
      <c r="AV1011" s="341"/>
      <c r="AW1011" s="341"/>
      <c r="AX1011" s="341"/>
      <c r="AY1011">
        <f>COUNTA($C$1011)</f>
        <v>1</v>
      </c>
    </row>
    <row r="1012" spans="1:51" ht="39.950000000000003" customHeight="1" x14ac:dyDescent="0.15">
      <c r="A1012" s="361">
        <v>3</v>
      </c>
      <c r="B1012" s="361">
        <v>1</v>
      </c>
      <c r="C1012" s="342" t="s">
        <v>755</v>
      </c>
      <c r="D1012" s="327"/>
      <c r="E1012" s="327"/>
      <c r="F1012" s="327"/>
      <c r="G1012" s="327"/>
      <c r="H1012" s="327"/>
      <c r="I1012" s="327"/>
      <c r="J1012" s="328">
        <v>1250001005591</v>
      </c>
      <c r="K1012" s="329"/>
      <c r="L1012" s="329"/>
      <c r="M1012" s="329"/>
      <c r="N1012" s="329"/>
      <c r="O1012" s="329"/>
      <c r="P1012" s="343" t="s">
        <v>756</v>
      </c>
      <c r="Q1012" s="330"/>
      <c r="R1012" s="330"/>
      <c r="S1012" s="330"/>
      <c r="T1012" s="330"/>
      <c r="U1012" s="330"/>
      <c r="V1012" s="330"/>
      <c r="W1012" s="330"/>
      <c r="X1012" s="330"/>
      <c r="Y1012" s="331">
        <v>1</v>
      </c>
      <c r="Z1012" s="332"/>
      <c r="AA1012" s="332"/>
      <c r="AB1012" s="333"/>
      <c r="AC1012" s="334" t="s">
        <v>291</v>
      </c>
      <c r="AD1012" s="335"/>
      <c r="AE1012" s="335"/>
      <c r="AF1012" s="335"/>
      <c r="AG1012" s="335"/>
      <c r="AH1012" s="350" t="s">
        <v>319</v>
      </c>
      <c r="AI1012" s="351"/>
      <c r="AJ1012" s="351"/>
      <c r="AK1012" s="351"/>
      <c r="AL1012" s="350" t="s">
        <v>319</v>
      </c>
      <c r="AM1012" s="351"/>
      <c r="AN1012" s="351"/>
      <c r="AO1012" s="351"/>
      <c r="AP1012" s="341"/>
      <c r="AQ1012" s="341"/>
      <c r="AR1012" s="341"/>
      <c r="AS1012" s="341"/>
      <c r="AT1012" s="341"/>
      <c r="AU1012" s="341"/>
      <c r="AV1012" s="341"/>
      <c r="AW1012" s="341"/>
      <c r="AX1012" s="341"/>
      <c r="AY1012">
        <f>COUNTA($C$1012)</f>
        <v>1</v>
      </c>
    </row>
    <row r="1013" spans="1:51" ht="39.950000000000003" customHeight="1" x14ac:dyDescent="0.15">
      <c r="A1013" s="361">
        <v>4</v>
      </c>
      <c r="B1013" s="361">
        <v>1</v>
      </c>
      <c r="C1013" s="342" t="s">
        <v>709</v>
      </c>
      <c r="D1013" s="327"/>
      <c r="E1013" s="327"/>
      <c r="F1013" s="327"/>
      <c r="G1013" s="327"/>
      <c r="H1013" s="327"/>
      <c r="I1013" s="327"/>
      <c r="J1013" s="328">
        <v>5120001111325</v>
      </c>
      <c r="K1013" s="329"/>
      <c r="L1013" s="329"/>
      <c r="M1013" s="329"/>
      <c r="N1013" s="329"/>
      <c r="O1013" s="329"/>
      <c r="P1013" s="343" t="s">
        <v>758</v>
      </c>
      <c r="Q1013" s="330"/>
      <c r="R1013" s="330"/>
      <c r="S1013" s="330"/>
      <c r="T1013" s="330"/>
      <c r="U1013" s="330"/>
      <c r="V1013" s="330"/>
      <c r="W1013" s="330"/>
      <c r="X1013" s="330"/>
      <c r="Y1013" s="331">
        <v>1</v>
      </c>
      <c r="Z1013" s="332"/>
      <c r="AA1013" s="332"/>
      <c r="AB1013" s="333"/>
      <c r="AC1013" s="334" t="s">
        <v>291</v>
      </c>
      <c r="AD1013" s="335"/>
      <c r="AE1013" s="335"/>
      <c r="AF1013" s="335"/>
      <c r="AG1013" s="335"/>
      <c r="AH1013" s="350" t="s">
        <v>319</v>
      </c>
      <c r="AI1013" s="351"/>
      <c r="AJ1013" s="351"/>
      <c r="AK1013" s="351"/>
      <c r="AL1013" s="350" t="s">
        <v>319</v>
      </c>
      <c r="AM1013" s="351"/>
      <c r="AN1013" s="351"/>
      <c r="AO1013" s="351"/>
      <c r="AP1013" s="341"/>
      <c r="AQ1013" s="341"/>
      <c r="AR1013" s="341"/>
      <c r="AS1013" s="341"/>
      <c r="AT1013" s="341"/>
      <c r="AU1013" s="341"/>
      <c r="AV1013" s="341"/>
      <c r="AW1013" s="341"/>
      <c r="AX1013" s="341"/>
      <c r="AY1013">
        <f>COUNTA($C$1013)</f>
        <v>1</v>
      </c>
    </row>
    <row r="1014" spans="1:51" ht="39.950000000000003" customHeight="1" x14ac:dyDescent="0.15">
      <c r="A1014" s="361">
        <v>5</v>
      </c>
      <c r="B1014" s="361">
        <v>1</v>
      </c>
      <c r="C1014" s="342" t="s">
        <v>759</v>
      </c>
      <c r="D1014" s="327"/>
      <c r="E1014" s="327"/>
      <c r="F1014" s="327"/>
      <c r="G1014" s="327"/>
      <c r="H1014" s="327"/>
      <c r="I1014" s="327"/>
      <c r="J1014" s="328">
        <v>2010001034531</v>
      </c>
      <c r="K1014" s="329"/>
      <c r="L1014" s="329"/>
      <c r="M1014" s="329"/>
      <c r="N1014" s="329"/>
      <c r="O1014" s="329"/>
      <c r="P1014" s="343" t="s">
        <v>760</v>
      </c>
      <c r="Q1014" s="330"/>
      <c r="R1014" s="330"/>
      <c r="S1014" s="330"/>
      <c r="T1014" s="330"/>
      <c r="U1014" s="330"/>
      <c r="V1014" s="330"/>
      <c r="W1014" s="330"/>
      <c r="X1014" s="330"/>
      <c r="Y1014" s="331">
        <v>1</v>
      </c>
      <c r="Z1014" s="332"/>
      <c r="AA1014" s="332"/>
      <c r="AB1014" s="333"/>
      <c r="AC1014" s="334" t="s">
        <v>291</v>
      </c>
      <c r="AD1014" s="335"/>
      <c r="AE1014" s="335"/>
      <c r="AF1014" s="335"/>
      <c r="AG1014" s="335"/>
      <c r="AH1014" s="350" t="s">
        <v>319</v>
      </c>
      <c r="AI1014" s="351"/>
      <c r="AJ1014" s="351"/>
      <c r="AK1014" s="351"/>
      <c r="AL1014" s="350" t="s">
        <v>319</v>
      </c>
      <c r="AM1014" s="351"/>
      <c r="AN1014" s="351"/>
      <c r="AO1014" s="351"/>
      <c r="AP1014" s="341"/>
      <c r="AQ1014" s="341"/>
      <c r="AR1014" s="341"/>
      <c r="AS1014" s="341"/>
      <c r="AT1014" s="341"/>
      <c r="AU1014" s="341"/>
      <c r="AV1014" s="341"/>
      <c r="AW1014" s="341"/>
      <c r="AX1014" s="341"/>
      <c r="AY1014">
        <f>COUNTA($C$1014)</f>
        <v>1</v>
      </c>
    </row>
    <row r="1015" spans="1:51" ht="39.950000000000003" customHeight="1" x14ac:dyDescent="0.15">
      <c r="A1015" s="361">
        <v>6</v>
      </c>
      <c r="B1015" s="361">
        <v>1</v>
      </c>
      <c r="C1015" s="342" t="s">
        <v>709</v>
      </c>
      <c r="D1015" s="327"/>
      <c r="E1015" s="327"/>
      <c r="F1015" s="327"/>
      <c r="G1015" s="327"/>
      <c r="H1015" s="327"/>
      <c r="I1015" s="327"/>
      <c r="J1015" s="328">
        <v>5120001111325</v>
      </c>
      <c r="K1015" s="329"/>
      <c r="L1015" s="329"/>
      <c r="M1015" s="329"/>
      <c r="N1015" s="329"/>
      <c r="O1015" s="329"/>
      <c r="P1015" s="343" t="s">
        <v>761</v>
      </c>
      <c r="Q1015" s="330"/>
      <c r="R1015" s="330"/>
      <c r="S1015" s="330"/>
      <c r="T1015" s="330"/>
      <c r="U1015" s="330"/>
      <c r="V1015" s="330"/>
      <c r="W1015" s="330"/>
      <c r="X1015" s="330"/>
      <c r="Y1015" s="331">
        <v>1</v>
      </c>
      <c r="Z1015" s="332"/>
      <c r="AA1015" s="332"/>
      <c r="AB1015" s="333"/>
      <c r="AC1015" s="334" t="s">
        <v>291</v>
      </c>
      <c r="AD1015" s="335"/>
      <c r="AE1015" s="335"/>
      <c r="AF1015" s="335"/>
      <c r="AG1015" s="335"/>
      <c r="AH1015" s="350" t="s">
        <v>319</v>
      </c>
      <c r="AI1015" s="351"/>
      <c r="AJ1015" s="351"/>
      <c r="AK1015" s="351"/>
      <c r="AL1015" s="350" t="s">
        <v>319</v>
      </c>
      <c r="AM1015" s="351"/>
      <c r="AN1015" s="351"/>
      <c r="AO1015" s="351"/>
      <c r="AP1015" s="341"/>
      <c r="AQ1015" s="341"/>
      <c r="AR1015" s="341"/>
      <c r="AS1015" s="341"/>
      <c r="AT1015" s="341"/>
      <c r="AU1015" s="341"/>
      <c r="AV1015" s="341"/>
      <c r="AW1015" s="341"/>
      <c r="AX1015" s="341"/>
      <c r="AY1015">
        <f>COUNTA($C$1015)</f>
        <v>1</v>
      </c>
    </row>
    <row r="1016" spans="1:51" ht="39.950000000000003" customHeight="1" x14ac:dyDescent="0.15">
      <c r="A1016" s="361">
        <v>7</v>
      </c>
      <c r="B1016" s="361">
        <v>1</v>
      </c>
      <c r="C1016" s="342" t="s">
        <v>762</v>
      </c>
      <c r="D1016" s="327"/>
      <c r="E1016" s="327"/>
      <c r="F1016" s="327"/>
      <c r="G1016" s="327"/>
      <c r="H1016" s="327"/>
      <c r="I1016" s="327"/>
      <c r="J1016" s="328">
        <v>4360001008886</v>
      </c>
      <c r="K1016" s="329"/>
      <c r="L1016" s="329"/>
      <c r="M1016" s="329"/>
      <c r="N1016" s="329"/>
      <c r="O1016" s="329"/>
      <c r="P1016" s="343" t="s">
        <v>756</v>
      </c>
      <c r="Q1016" s="330"/>
      <c r="R1016" s="330"/>
      <c r="S1016" s="330"/>
      <c r="T1016" s="330"/>
      <c r="U1016" s="330"/>
      <c r="V1016" s="330"/>
      <c r="W1016" s="330"/>
      <c r="X1016" s="330"/>
      <c r="Y1016" s="331">
        <v>0.8</v>
      </c>
      <c r="Z1016" s="332"/>
      <c r="AA1016" s="332"/>
      <c r="AB1016" s="333"/>
      <c r="AC1016" s="334" t="s">
        <v>291</v>
      </c>
      <c r="AD1016" s="335"/>
      <c r="AE1016" s="335"/>
      <c r="AF1016" s="335"/>
      <c r="AG1016" s="335"/>
      <c r="AH1016" s="350" t="s">
        <v>319</v>
      </c>
      <c r="AI1016" s="351"/>
      <c r="AJ1016" s="351"/>
      <c r="AK1016" s="351"/>
      <c r="AL1016" s="350" t="s">
        <v>319</v>
      </c>
      <c r="AM1016" s="351"/>
      <c r="AN1016" s="351"/>
      <c r="AO1016" s="351"/>
      <c r="AP1016" s="341"/>
      <c r="AQ1016" s="341"/>
      <c r="AR1016" s="341"/>
      <c r="AS1016" s="341"/>
      <c r="AT1016" s="341"/>
      <c r="AU1016" s="341"/>
      <c r="AV1016" s="341"/>
      <c r="AW1016" s="341"/>
      <c r="AX1016" s="341"/>
      <c r="AY1016">
        <f>COUNTA($C$1016)</f>
        <v>1</v>
      </c>
    </row>
    <row r="1017" spans="1:51" ht="39.950000000000003" customHeight="1" x14ac:dyDescent="0.15">
      <c r="A1017" s="361">
        <v>8</v>
      </c>
      <c r="B1017" s="361">
        <v>1</v>
      </c>
      <c r="C1017" s="342" t="s">
        <v>767</v>
      </c>
      <c r="D1017" s="327"/>
      <c r="E1017" s="327"/>
      <c r="F1017" s="327"/>
      <c r="G1017" s="327"/>
      <c r="H1017" s="327"/>
      <c r="I1017" s="327"/>
      <c r="J1017" s="328">
        <v>1360001009292</v>
      </c>
      <c r="K1017" s="329"/>
      <c r="L1017" s="329"/>
      <c r="M1017" s="329"/>
      <c r="N1017" s="329"/>
      <c r="O1017" s="329"/>
      <c r="P1017" s="343" t="s">
        <v>768</v>
      </c>
      <c r="Q1017" s="330"/>
      <c r="R1017" s="330"/>
      <c r="S1017" s="330"/>
      <c r="T1017" s="330"/>
      <c r="U1017" s="330"/>
      <c r="V1017" s="330"/>
      <c r="W1017" s="330"/>
      <c r="X1017" s="330"/>
      <c r="Y1017" s="331">
        <v>0.8</v>
      </c>
      <c r="Z1017" s="332"/>
      <c r="AA1017" s="332"/>
      <c r="AB1017" s="333"/>
      <c r="AC1017" s="334" t="s">
        <v>291</v>
      </c>
      <c r="AD1017" s="335"/>
      <c r="AE1017" s="335"/>
      <c r="AF1017" s="335"/>
      <c r="AG1017" s="335"/>
      <c r="AH1017" s="350" t="s">
        <v>319</v>
      </c>
      <c r="AI1017" s="351"/>
      <c r="AJ1017" s="351"/>
      <c r="AK1017" s="351"/>
      <c r="AL1017" s="350" t="s">
        <v>319</v>
      </c>
      <c r="AM1017" s="351"/>
      <c r="AN1017" s="351"/>
      <c r="AO1017" s="351"/>
      <c r="AP1017" s="341"/>
      <c r="AQ1017" s="341"/>
      <c r="AR1017" s="341"/>
      <c r="AS1017" s="341"/>
      <c r="AT1017" s="341"/>
      <c r="AU1017" s="341"/>
      <c r="AV1017" s="341"/>
      <c r="AW1017" s="341"/>
      <c r="AX1017" s="341"/>
      <c r="AY1017">
        <f>COUNTA($C$1017)</f>
        <v>1</v>
      </c>
    </row>
    <row r="1018" spans="1:51" ht="39.950000000000003" customHeight="1" x14ac:dyDescent="0.15">
      <c r="A1018" s="361">
        <v>9</v>
      </c>
      <c r="B1018" s="361">
        <v>1</v>
      </c>
      <c r="C1018" s="342" t="s">
        <v>763</v>
      </c>
      <c r="D1018" s="327"/>
      <c r="E1018" s="327"/>
      <c r="F1018" s="327"/>
      <c r="G1018" s="327"/>
      <c r="H1018" s="327"/>
      <c r="I1018" s="327"/>
      <c r="J1018" s="328">
        <v>2110002006833</v>
      </c>
      <c r="K1018" s="329"/>
      <c r="L1018" s="329"/>
      <c r="M1018" s="329"/>
      <c r="N1018" s="329"/>
      <c r="O1018" s="329"/>
      <c r="P1018" s="343" t="s">
        <v>764</v>
      </c>
      <c r="Q1018" s="330"/>
      <c r="R1018" s="330"/>
      <c r="S1018" s="330"/>
      <c r="T1018" s="330"/>
      <c r="U1018" s="330"/>
      <c r="V1018" s="330"/>
      <c r="W1018" s="330"/>
      <c r="X1018" s="330"/>
      <c r="Y1018" s="331">
        <v>0.7</v>
      </c>
      <c r="Z1018" s="332"/>
      <c r="AA1018" s="332"/>
      <c r="AB1018" s="333"/>
      <c r="AC1018" s="334" t="s">
        <v>291</v>
      </c>
      <c r="AD1018" s="335"/>
      <c r="AE1018" s="335"/>
      <c r="AF1018" s="335"/>
      <c r="AG1018" s="335"/>
      <c r="AH1018" s="350" t="s">
        <v>319</v>
      </c>
      <c r="AI1018" s="351"/>
      <c r="AJ1018" s="351"/>
      <c r="AK1018" s="351"/>
      <c r="AL1018" s="350" t="s">
        <v>319</v>
      </c>
      <c r="AM1018" s="351"/>
      <c r="AN1018" s="351"/>
      <c r="AO1018" s="351"/>
      <c r="AP1018" s="341"/>
      <c r="AQ1018" s="341"/>
      <c r="AR1018" s="341"/>
      <c r="AS1018" s="341"/>
      <c r="AT1018" s="341"/>
      <c r="AU1018" s="341"/>
      <c r="AV1018" s="341"/>
      <c r="AW1018" s="341"/>
      <c r="AX1018" s="341"/>
      <c r="AY1018">
        <f>COUNTA($C$1018)</f>
        <v>1</v>
      </c>
    </row>
    <row r="1019" spans="1:51" ht="39.950000000000003" customHeight="1" x14ac:dyDescent="0.15">
      <c r="A1019" s="361">
        <v>10</v>
      </c>
      <c r="B1019" s="361">
        <v>1</v>
      </c>
      <c r="C1019" s="342" t="s">
        <v>765</v>
      </c>
      <c r="D1019" s="327"/>
      <c r="E1019" s="327"/>
      <c r="F1019" s="327"/>
      <c r="G1019" s="327"/>
      <c r="H1019" s="327"/>
      <c r="I1019" s="327"/>
      <c r="J1019" s="328">
        <v>3122001028204</v>
      </c>
      <c r="K1019" s="329"/>
      <c r="L1019" s="329"/>
      <c r="M1019" s="329"/>
      <c r="N1019" s="329"/>
      <c r="O1019" s="329"/>
      <c r="P1019" s="343" t="s">
        <v>766</v>
      </c>
      <c r="Q1019" s="330"/>
      <c r="R1019" s="330"/>
      <c r="S1019" s="330"/>
      <c r="T1019" s="330"/>
      <c r="U1019" s="330"/>
      <c r="V1019" s="330"/>
      <c r="W1019" s="330"/>
      <c r="X1019" s="330"/>
      <c r="Y1019" s="331">
        <v>0.7</v>
      </c>
      <c r="Z1019" s="332"/>
      <c r="AA1019" s="332"/>
      <c r="AB1019" s="333"/>
      <c r="AC1019" s="334" t="s">
        <v>291</v>
      </c>
      <c r="AD1019" s="335"/>
      <c r="AE1019" s="335"/>
      <c r="AF1019" s="335"/>
      <c r="AG1019" s="335"/>
      <c r="AH1019" s="350" t="s">
        <v>319</v>
      </c>
      <c r="AI1019" s="351"/>
      <c r="AJ1019" s="351"/>
      <c r="AK1019" s="351"/>
      <c r="AL1019" s="350" t="s">
        <v>319</v>
      </c>
      <c r="AM1019" s="351"/>
      <c r="AN1019" s="351"/>
      <c r="AO1019" s="351"/>
      <c r="AP1019" s="341"/>
      <c r="AQ1019" s="341"/>
      <c r="AR1019" s="341"/>
      <c r="AS1019" s="341"/>
      <c r="AT1019" s="341"/>
      <c r="AU1019" s="341"/>
      <c r="AV1019" s="341"/>
      <c r="AW1019" s="341"/>
      <c r="AX1019" s="341"/>
      <c r="AY1019">
        <f>COUNTA($C$1019)</f>
        <v>1</v>
      </c>
    </row>
    <row r="1020" spans="1:51" ht="30" hidden="1" customHeight="1" x14ac:dyDescent="0.15">
      <c r="A1020" s="361">
        <v>11</v>
      </c>
      <c r="B1020" s="361">
        <v>1</v>
      </c>
      <c r="C1020" s="342"/>
      <c r="D1020" s="327"/>
      <c r="E1020" s="327"/>
      <c r="F1020" s="327"/>
      <c r="G1020" s="327"/>
      <c r="H1020" s="327"/>
      <c r="I1020" s="327"/>
      <c r="J1020" s="328"/>
      <c r="K1020" s="329"/>
      <c r="L1020" s="329"/>
      <c r="M1020" s="329"/>
      <c r="N1020" s="329"/>
      <c r="O1020" s="329"/>
      <c r="P1020" s="343"/>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61">
        <v>12</v>
      </c>
      <c r="B1021" s="361">
        <v>1</v>
      </c>
      <c r="C1021" s="342"/>
      <c r="D1021" s="327"/>
      <c r="E1021" s="327"/>
      <c r="F1021" s="327"/>
      <c r="G1021" s="327"/>
      <c r="H1021" s="327"/>
      <c r="I1021" s="327"/>
      <c r="J1021" s="328"/>
      <c r="K1021" s="329"/>
      <c r="L1021" s="329"/>
      <c r="M1021" s="329"/>
      <c r="N1021" s="329"/>
      <c r="O1021" s="329"/>
      <c r="P1021" s="343"/>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61">
        <v>13</v>
      </c>
      <c r="B1022" s="361">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61">
        <v>14</v>
      </c>
      <c r="B1023" s="361">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61">
        <v>15</v>
      </c>
      <c r="B1024" s="361">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61">
        <v>16</v>
      </c>
      <c r="B1025" s="361">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61">
        <v>17</v>
      </c>
      <c r="B1026" s="361">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61">
        <v>18</v>
      </c>
      <c r="B1027" s="361">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61">
        <v>19</v>
      </c>
      <c r="B1028" s="361">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61">
        <v>20</v>
      </c>
      <c r="B1029" s="361">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61">
        <v>21</v>
      </c>
      <c r="B1030" s="361">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61">
        <v>22</v>
      </c>
      <c r="B1031" s="361">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61">
        <v>23</v>
      </c>
      <c r="B1032" s="361">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61">
        <v>24</v>
      </c>
      <c r="B1033" s="361">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61">
        <v>25</v>
      </c>
      <c r="B1034" s="361">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61">
        <v>26</v>
      </c>
      <c r="B1035" s="361">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61">
        <v>27</v>
      </c>
      <c r="B1036" s="361">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61">
        <v>28</v>
      </c>
      <c r="B1037" s="361">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61">
        <v>29</v>
      </c>
      <c r="B1038" s="361">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61">
        <v>30</v>
      </c>
      <c r="B1039" s="361">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4"/>
      <c r="B1042" s="344"/>
      <c r="C1042" s="344" t="s">
        <v>26</v>
      </c>
      <c r="D1042" s="344"/>
      <c r="E1042" s="344"/>
      <c r="F1042" s="344"/>
      <c r="G1042" s="344"/>
      <c r="H1042" s="344"/>
      <c r="I1042" s="344"/>
      <c r="J1042" s="137" t="s">
        <v>220</v>
      </c>
      <c r="K1042" s="345"/>
      <c r="L1042" s="345"/>
      <c r="M1042" s="345"/>
      <c r="N1042" s="345"/>
      <c r="O1042" s="345"/>
      <c r="P1042" s="232" t="s">
        <v>196</v>
      </c>
      <c r="Q1042" s="232"/>
      <c r="R1042" s="232"/>
      <c r="S1042" s="232"/>
      <c r="T1042" s="232"/>
      <c r="U1042" s="232"/>
      <c r="V1042" s="232"/>
      <c r="W1042" s="232"/>
      <c r="X1042" s="232"/>
      <c r="Y1042" s="346" t="s">
        <v>218</v>
      </c>
      <c r="Z1042" s="347"/>
      <c r="AA1042" s="347"/>
      <c r="AB1042" s="347"/>
      <c r="AC1042" s="137" t="s">
        <v>254</v>
      </c>
      <c r="AD1042" s="137"/>
      <c r="AE1042" s="137"/>
      <c r="AF1042" s="137"/>
      <c r="AG1042" s="137"/>
      <c r="AH1042" s="346" t="s">
        <v>281</v>
      </c>
      <c r="AI1042" s="344"/>
      <c r="AJ1042" s="344"/>
      <c r="AK1042" s="344"/>
      <c r="AL1042" s="344" t="s">
        <v>21</v>
      </c>
      <c r="AM1042" s="344"/>
      <c r="AN1042" s="344"/>
      <c r="AO1042" s="348"/>
      <c r="AP1042" s="349" t="s">
        <v>221</v>
      </c>
      <c r="AQ1042" s="349"/>
      <c r="AR1042" s="349"/>
      <c r="AS1042" s="349"/>
      <c r="AT1042" s="349"/>
      <c r="AU1042" s="349"/>
      <c r="AV1042" s="349"/>
      <c r="AW1042" s="349"/>
      <c r="AX1042" s="349"/>
      <c r="AY1042">
        <f t="shared" ref="AY1042:AY1043" si="123">$AY$1040</f>
        <v>1</v>
      </c>
    </row>
    <row r="1043" spans="1:51" ht="39.950000000000003" customHeight="1" x14ac:dyDescent="0.15">
      <c r="A1043" s="361">
        <v>1</v>
      </c>
      <c r="B1043" s="361">
        <v>1</v>
      </c>
      <c r="C1043" s="342" t="s">
        <v>769</v>
      </c>
      <c r="D1043" s="327"/>
      <c r="E1043" s="327"/>
      <c r="F1043" s="327"/>
      <c r="G1043" s="327"/>
      <c r="H1043" s="327"/>
      <c r="I1043" s="327"/>
      <c r="J1043" s="328" t="s">
        <v>731</v>
      </c>
      <c r="K1043" s="329"/>
      <c r="L1043" s="329"/>
      <c r="M1043" s="329"/>
      <c r="N1043" s="329"/>
      <c r="O1043" s="329"/>
      <c r="P1043" s="352" t="s">
        <v>770</v>
      </c>
      <c r="Q1043" s="353"/>
      <c r="R1043" s="353"/>
      <c r="S1043" s="353"/>
      <c r="T1043" s="353"/>
      <c r="U1043" s="353"/>
      <c r="V1043" s="353"/>
      <c r="W1043" s="353"/>
      <c r="X1043" s="353"/>
      <c r="Y1043" s="331">
        <v>2</v>
      </c>
      <c r="Z1043" s="332"/>
      <c r="AA1043" s="332"/>
      <c r="AB1043" s="333"/>
      <c r="AC1043" s="354" t="s">
        <v>79</v>
      </c>
      <c r="AD1043" s="355"/>
      <c r="AE1043" s="355"/>
      <c r="AF1043" s="355"/>
      <c r="AG1043" s="355"/>
      <c r="AH1043" s="350" t="s">
        <v>731</v>
      </c>
      <c r="AI1043" s="351"/>
      <c r="AJ1043" s="351"/>
      <c r="AK1043" s="351"/>
      <c r="AL1043" s="338" t="s">
        <v>731</v>
      </c>
      <c r="AM1043" s="339"/>
      <c r="AN1043" s="339"/>
      <c r="AO1043" s="340"/>
      <c r="AP1043" s="341"/>
      <c r="AQ1043" s="341"/>
      <c r="AR1043" s="341"/>
      <c r="AS1043" s="341"/>
      <c r="AT1043" s="341"/>
      <c r="AU1043" s="341"/>
      <c r="AV1043" s="341"/>
      <c r="AW1043" s="341"/>
      <c r="AX1043" s="341"/>
      <c r="AY1043">
        <f t="shared" si="123"/>
        <v>1</v>
      </c>
    </row>
    <row r="1044" spans="1:51" ht="39.950000000000003" customHeight="1" x14ac:dyDescent="0.15">
      <c r="A1044" s="361">
        <v>2</v>
      </c>
      <c r="B1044" s="361">
        <v>1</v>
      </c>
      <c r="C1044" s="342" t="s">
        <v>771</v>
      </c>
      <c r="D1044" s="327"/>
      <c r="E1044" s="327"/>
      <c r="F1044" s="327"/>
      <c r="G1044" s="327"/>
      <c r="H1044" s="327"/>
      <c r="I1044" s="327"/>
      <c r="J1044" s="328" t="s">
        <v>731</v>
      </c>
      <c r="K1044" s="329"/>
      <c r="L1044" s="329"/>
      <c r="M1044" s="329"/>
      <c r="N1044" s="329"/>
      <c r="O1044" s="329"/>
      <c r="P1044" s="352" t="s">
        <v>770</v>
      </c>
      <c r="Q1044" s="353"/>
      <c r="R1044" s="353"/>
      <c r="S1044" s="353"/>
      <c r="T1044" s="353"/>
      <c r="U1044" s="353"/>
      <c r="V1044" s="353"/>
      <c r="W1044" s="353"/>
      <c r="X1044" s="353"/>
      <c r="Y1044" s="331">
        <v>1</v>
      </c>
      <c r="Z1044" s="332"/>
      <c r="AA1044" s="332"/>
      <c r="AB1044" s="333"/>
      <c r="AC1044" s="354" t="s">
        <v>79</v>
      </c>
      <c r="AD1044" s="355"/>
      <c r="AE1044" s="355"/>
      <c r="AF1044" s="355"/>
      <c r="AG1044" s="355"/>
      <c r="AH1044" s="350" t="s">
        <v>731</v>
      </c>
      <c r="AI1044" s="351"/>
      <c r="AJ1044" s="351"/>
      <c r="AK1044" s="351"/>
      <c r="AL1044" s="338" t="s">
        <v>731</v>
      </c>
      <c r="AM1044" s="339"/>
      <c r="AN1044" s="339"/>
      <c r="AO1044" s="340"/>
      <c r="AP1044" s="341"/>
      <c r="AQ1044" s="341"/>
      <c r="AR1044" s="341"/>
      <c r="AS1044" s="341"/>
      <c r="AT1044" s="341"/>
      <c r="AU1044" s="341"/>
      <c r="AV1044" s="341"/>
      <c r="AW1044" s="341"/>
      <c r="AX1044" s="341"/>
      <c r="AY1044">
        <f>COUNTA($C$1044)</f>
        <v>1</v>
      </c>
    </row>
    <row r="1045" spans="1:51" ht="39.950000000000003" customHeight="1" x14ac:dyDescent="0.15">
      <c r="A1045" s="361">
        <v>3</v>
      </c>
      <c r="B1045" s="361">
        <v>1</v>
      </c>
      <c r="C1045" s="342" t="s">
        <v>772</v>
      </c>
      <c r="D1045" s="327"/>
      <c r="E1045" s="327"/>
      <c r="F1045" s="327"/>
      <c r="G1045" s="327"/>
      <c r="H1045" s="327"/>
      <c r="I1045" s="327"/>
      <c r="J1045" s="328" t="s">
        <v>731</v>
      </c>
      <c r="K1045" s="329"/>
      <c r="L1045" s="329"/>
      <c r="M1045" s="329"/>
      <c r="N1045" s="329"/>
      <c r="O1045" s="329"/>
      <c r="P1045" s="352" t="s">
        <v>770</v>
      </c>
      <c r="Q1045" s="353"/>
      <c r="R1045" s="353"/>
      <c r="S1045" s="353"/>
      <c r="T1045" s="353"/>
      <c r="U1045" s="353"/>
      <c r="V1045" s="353"/>
      <c r="W1045" s="353"/>
      <c r="X1045" s="353"/>
      <c r="Y1045" s="331">
        <v>1</v>
      </c>
      <c r="Z1045" s="332"/>
      <c r="AA1045" s="332"/>
      <c r="AB1045" s="333"/>
      <c r="AC1045" s="354" t="s">
        <v>79</v>
      </c>
      <c r="AD1045" s="355"/>
      <c r="AE1045" s="355"/>
      <c r="AF1045" s="355"/>
      <c r="AG1045" s="355"/>
      <c r="AH1045" s="350" t="s">
        <v>731</v>
      </c>
      <c r="AI1045" s="351"/>
      <c r="AJ1045" s="351"/>
      <c r="AK1045" s="351"/>
      <c r="AL1045" s="338" t="s">
        <v>731</v>
      </c>
      <c r="AM1045" s="339"/>
      <c r="AN1045" s="339"/>
      <c r="AO1045" s="340"/>
      <c r="AP1045" s="341"/>
      <c r="AQ1045" s="341"/>
      <c r="AR1045" s="341"/>
      <c r="AS1045" s="341"/>
      <c r="AT1045" s="341"/>
      <c r="AU1045" s="341"/>
      <c r="AV1045" s="341"/>
      <c r="AW1045" s="341"/>
      <c r="AX1045" s="341"/>
      <c r="AY1045">
        <f>COUNTA($C$1045)</f>
        <v>1</v>
      </c>
    </row>
    <row r="1046" spans="1:51" ht="39.950000000000003" customHeight="1" x14ac:dyDescent="0.15">
      <c r="A1046" s="361">
        <v>4</v>
      </c>
      <c r="B1046" s="361">
        <v>1</v>
      </c>
      <c r="C1046" s="342" t="s">
        <v>747</v>
      </c>
      <c r="D1046" s="327"/>
      <c r="E1046" s="327"/>
      <c r="F1046" s="327"/>
      <c r="G1046" s="327"/>
      <c r="H1046" s="327"/>
      <c r="I1046" s="327"/>
      <c r="J1046" s="328" t="s">
        <v>731</v>
      </c>
      <c r="K1046" s="329"/>
      <c r="L1046" s="329"/>
      <c r="M1046" s="329"/>
      <c r="N1046" s="329"/>
      <c r="O1046" s="329"/>
      <c r="P1046" s="352" t="s">
        <v>770</v>
      </c>
      <c r="Q1046" s="353"/>
      <c r="R1046" s="353"/>
      <c r="S1046" s="353"/>
      <c r="T1046" s="353"/>
      <c r="U1046" s="353"/>
      <c r="V1046" s="353"/>
      <c r="W1046" s="353"/>
      <c r="X1046" s="353"/>
      <c r="Y1046" s="331">
        <v>1</v>
      </c>
      <c r="Z1046" s="332"/>
      <c r="AA1046" s="332"/>
      <c r="AB1046" s="333"/>
      <c r="AC1046" s="354" t="s">
        <v>79</v>
      </c>
      <c r="AD1046" s="355"/>
      <c r="AE1046" s="355"/>
      <c r="AF1046" s="355"/>
      <c r="AG1046" s="355"/>
      <c r="AH1046" s="350" t="s">
        <v>731</v>
      </c>
      <c r="AI1046" s="351"/>
      <c r="AJ1046" s="351"/>
      <c r="AK1046" s="351"/>
      <c r="AL1046" s="338" t="s">
        <v>731</v>
      </c>
      <c r="AM1046" s="339"/>
      <c r="AN1046" s="339"/>
      <c r="AO1046" s="340"/>
      <c r="AP1046" s="341"/>
      <c r="AQ1046" s="341"/>
      <c r="AR1046" s="341"/>
      <c r="AS1046" s="341"/>
      <c r="AT1046" s="341"/>
      <c r="AU1046" s="341"/>
      <c r="AV1046" s="341"/>
      <c r="AW1046" s="341"/>
      <c r="AX1046" s="341"/>
      <c r="AY1046">
        <f>COUNTA($C$1046)</f>
        <v>1</v>
      </c>
    </row>
    <row r="1047" spans="1:51" ht="39.950000000000003" customHeight="1" x14ac:dyDescent="0.15">
      <c r="A1047" s="361">
        <v>5</v>
      </c>
      <c r="B1047" s="361">
        <v>1</v>
      </c>
      <c r="C1047" s="342" t="s">
        <v>742</v>
      </c>
      <c r="D1047" s="327"/>
      <c r="E1047" s="327"/>
      <c r="F1047" s="327"/>
      <c r="G1047" s="327"/>
      <c r="H1047" s="327"/>
      <c r="I1047" s="327"/>
      <c r="J1047" s="328" t="s">
        <v>622</v>
      </c>
      <c r="K1047" s="329"/>
      <c r="L1047" s="329"/>
      <c r="M1047" s="329"/>
      <c r="N1047" s="329"/>
      <c r="O1047" s="329"/>
      <c r="P1047" s="352" t="s">
        <v>770</v>
      </c>
      <c r="Q1047" s="353"/>
      <c r="R1047" s="353"/>
      <c r="S1047" s="353"/>
      <c r="T1047" s="353"/>
      <c r="U1047" s="353"/>
      <c r="V1047" s="353"/>
      <c r="W1047" s="353"/>
      <c r="X1047" s="353"/>
      <c r="Y1047" s="331">
        <v>1</v>
      </c>
      <c r="Z1047" s="332"/>
      <c r="AA1047" s="332"/>
      <c r="AB1047" s="333"/>
      <c r="AC1047" s="354" t="s">
        <v>79</v>
      </c>
      <c r="AD1047" s="355"/>
      <c r="AE1047" s="355"/>
      <c r="AF1047" s="355"/>
      <c r="AG1047" s="355"/>
      <c r="AH1047" s="350" t="s">
        <v>622</v>
      </c>
      <c r="AI1047" s="351"/>
      <c r="AJ1047" s="351"/>
      <c r="AK1047" s="351"/>
      <c r="AL1047" s="338" t="s">
        <v>731</v>
      </c>
      <c r="AM1047" s="339"/>
      <c r="AN1047" s="339"/>
      <c r="AO1047" s="340"/>
      <c r="AP1047" s="341"/>
      <c r="AQ1047" s="341"/>
      <c r="AR1047" s="341"/>
      <c r="AS1047" s="341"/>
      <c r="AT1047" s="341"/>
      <c r="AU1047" s="341"/>
      <c r="AV1047" s="341"/>
      <c r="AW1047" s="341"/>
      <c r="AX1047" s="341"/>
      <c r="AY1047">
        <f>COUNTA($C$1047)</f>
        <v>1</v>
      </c>
    </row>
    <row r="1048" spans="1:51" ht="39.950000000000003" customHeight="1" x14ac:dyDescent="0.15">
      <c r="A1048" s="361">
        <v>6</v>
      </c>
      <c r="B1048" s="361">
        <v>1</v>
      </c>
      <c r="C1048" s="342" t="s">
        <v>739</v>
      </c>
      <c r="D1048" s="327"/>
      <c r="E1048" s="327"/>
      <c r="F1048" s="327"/>
      <c r="G1048" s="327"/>
      <c r="H1048" s="327"/>
      <c r="I1048" s="327"/>
      <c r="J1048" s="328" t="s">
        <v>622</v>
      </c>
      <c r="K1048" s="329"/>
      <c r="L1048" s="329"/>
      <c r="M1048" s="329"/>
      <c r="N1048" s="329"/>
      <c r="O1048" s="329"/>
      <c r="P1048" s="352" t="s">
        <v>770</v>
      </c>
      <c r="Q1048" s="353"/>
      <c r="R1048" s="353"/>
      <c r="S1048" s="353"/>
      <c r="T1048" s="353"/>
      <c r="U1048" s="353"/>
      <c r="V1048" s="353"/>
      <c r="W1048" s="353"/>
      <c r="X1048" s="353"/>
      <c r="Y1048" s="331">
        <v>1</v>
      </c>
      <c r="Z1048" s="332"/>
      <c r="AA1048" s="332"/>
      <c r="AB1048" s="333"/>
      <c r="AC1048" s="354" t="s">
        <v>79</v>
      </c>
      <c r="AD1048" s="355"/>
      <c r="AE1048" s="355"/>
      <c r="AF1048" s="355"/>
      <c r="AG1048" s="355"/>
      <c r="AH1048" s="350" t="s">
        <v>622</v>
      </c>
      <c r="AI1048" s="351"/>
      <c r="AJ1048" s="351"/>
      <c r="AK1048" s="351"/>
      <c r="AL1048" s="338" t="s">
        <v>622</v>
      </c>
      <c r="AM1048" s="339"/>
      <c r="AN1048" s="339"/>
      <c r="AO1048" s="340"/>
      <c r="AP1048" s="341"/>
      <c r="AQ1048" s="341"/>
      <c r="AR1048" s="341"/>
      <c r="AS1048" s="341"/>
      <c r="AT1048" s="341"/>
      <c r="AU1048" s="341"/>
      <c r="AV1048" s="341"/>
      <c r="AW1048" s="341"/>
      <c r="AX1048" s="341"/>
      <c r="AY1048">
        <f>COUNTA($C$1048)</f>
        <v>1</v>
      </c>
    </row>
    <row r="1049" spans="1:51" ht="39.950000000000003" customHeight="1" x14ac:dyDescent="0.15">
      <c r="A1049" s="361">
        <v>7</v>
      </c>
      <c r="B1049" s="361">
        <v>1</v>
      </c>
      <c r="C1049" s="342" t="s">
        <v>743</v>
      </c>
      <c r="D1049" s="327"/>
      <c r="E1049" s="327"/>
      <c r="F1049" s="327"/>
      <c r="G1049" s="327"/>
      <c r="H1049" s="327"/>
      <c r="I1049" s="327"/>
      <c r="J1049" s="328" t="s">
        <v>622</v>
      </c>
      <c r="K1049" s="329"/>
      <c r="L1049" s="329"/>
      <c r="M1049" s="329"/>
      <c r="N1049" s="329"/>
      <c r="O1049" s="329"/>
      <c r="P1049" s="352" t="s">
        <v>770</v>
      </c>
      <c r="Q1049" s="353"/>
      <c r="R1049" s="353"/>
      <c r="S1049" s="353"/>
      <c r="T1049" s="353"/>
      <c r="U1049" s="353"/>
      <c r="V1049" s="353"/>
      <c r="W1049" s="353"/>
      <c r="X1049" s="353"/>
      <c r="Y1049" s="331">
        <v>1</v>
      </c>
      <c r="Z1049" s="332"/>
      <c r="AA1049" s="332"/>
      <c r="AB1049" s="333"/>
      <c r="AC1049" s="354" t="s">
        <v>79</v>
      </c>
      <c r="AD1049" s="355"/>
      <c r="AE1049" s="355"/>
      <c r="AF1049" s="355"/>
      <c r="AG1049" s="355"/>
      <c r="AH1049" s="350" t="s">
        <v>622</v>
      </c>
      <c r="AI1049" s="351"/>
      <c r="AJ1049" s="351"/>
      <c r="AK1049" s="351"/>
      <c r="AL1049" s="338" t="s">
        <v>622</v>
      </c>
      <c r="AM1049" s="339"/>
      <c r="AN1049" s="339"/>
      <c r="AO1049" s="340"/>
      <c r="AP1049" s="341"/>
      <c r="AQ1049" s="341"/>
      <c r="AR1049" s="341"/>
      <c r="AS1049" s="341"/>
      <c r="AT1049" s="341"/>
      <c r="AU1049" s="341"/>
      <c r="AV1049" s="341"/>
      <c r="AW1049" s="341"/>
      <c r="AX1049" s="341"/>
      <c r="AY1049">
        <f>COUNTA($C$1049)</f>
        <v>1</v>
      </c>
    </row>
    <row r="1050" spans="1:51" ht="39.950000000000003" customHeight="1" x14ac:dyDescent="0.15">
      <c r="A1050" s="361">
        <v>8</v>
      </c>
      <c r="B1050" s="361">
        <v>1</v>
      </c>
      <c r="C1050" s="342" t="s">
        <v>773</v>
      </c>
      <c r="D1050" s="327"/>
      <c r="E1050" s="327"/>
      <c r="F1050" s="327"/>
      <c r="G1050" s="327"/>
      <c r="H1050" s="327"/>
      <c r="I1050" s="327"/>
      <c r="J1050" s="328" t="s">
        <v>622</v>
      </c>
      <c r="K1050" s="329"/>
      <c r="L1050" s="329"/>
      <c r="M1050" s="329"/>
      <c r="N1050" s="329"/>
      <c r="O1050" s="329"/>
      <c r="P1050" s="352" t="s">
        <v>770</v>
      </c>
      <c r="Q1050" s="353"/>
      <c r="R1050" s="353"/>
      <c r="S1050" s="353"/>
      <c r="T1050" s="353"/>
      <c r="U1050" s="353"/>
      <c r="V1050" s="353"/>
      <c r="W1050" s="353"/>
      <c r="X1050" s="353"/>
      <c r="Y1050" s="331">
        <v>1</v>
      </c>
      <c r="Z1050" s="332"/>
      <c r="AA1050" s="332"/>
      <c r="AB1050" s="333"/>
      <c r="AC1050" s="354" t="s">
        <v>79</v>
      </c>
      <c r="AD1050" s="355"/>
      <c r="AE1050" s="355"/>
      <c r="AF1050" s="355"/>
      <c r="AG1050" s="355"/>
      <c r="AH1050" s="350" t="s">
        <v>622</v>
      </c>
      <c r="AI1050" s="351"/>
      <c r="AJ1050" s="351"/>
      <c r="AK1050" s="351"/>
      <c r="AL1050" s="338" t="s">
        <v>622</v>
      </c>
      <c r="AM1050" s="339"/>
      <c r="AN1050" s="339"/>
      <c r="AO1050" s="340"/>
      <c r="AP1050" s="341"/>
      <c r="AQ1050" s="341"/>
      <c r="AR1050" s="341"/>
      <c r="AS1050" s="341"/>
      <c r="AT1050" s="341"/>
      <c r="AU1050" s="341"/>
      <c r="AV1050" s="341"/>
      <c r="AW1050" s="341"/>
      <c r="AX1050" s="341"/>
      <c r="AY1050">
        <f>COUNTA($C$1050)</f>
        <v>1</v>
      </c>
    </row>
    <row r="1051" spans="1:51" ht="39.950000000000003" customHeight="1" x14ac:dyDescent="0.15">
      <c r="A1051" s="361">
        <v>9</v>
      </c>
      <c r="B1051" s="361">
        <v>1</v>
      </c>
      <c r="C1051" s="342" t="s">
        <v>738</v>
      </c>
      <c r="D1051" s="327"/>
      <c r="E1051" s="327"/>
      <c r="F1051" s="327"/>
      <c r="G1051" s="327"/>
      <c r="H1051" s="327"/>
      <c r="I1051" s="327"/>
      <c r="J1051" s="328" t="s">
        <v>622</v>
      </c>
      <c r="K1051" s="329"/>
      <c r="L1051" s="329"/>
      <c r="M1051" s="329"/>
      <c r="N1051" s="329"/>
      <c r="O1051" s="329"/>
      <c r="P1051" s="352" t="s">
        <v>770</v>
      </c>
      <c r="Q1051" s="353"/>
      <c r="R1051" s="353"/>
      <c r="S1051" s="353"/>
      <c r="T1051" s="353"/>
      <c r="U1051" s="353"/>
      <c r="V1051" s="353"/>
      <c r="W1051" s="353"/>
      <c r="X1051" s="353"/>
      <c r="Y1051" s="331">
        <v>0.9</v>
      </c>
      <c r="Z1051" s="332"/>
      <c r="AA1051" s="332"/>
      <c r="AB1051" s="333"/>
      <c r="AC1051" s="354" t="s">
        <v>79</v>
      </c>
      <c r="AD1051" s="355"/>
      <c r="AE1051" s="355"/>
      <c r="AF1051" s="355"/>
      <c r="AG1051" s="355"/>
      <c r="AH1051" s="350" t="s">
        <v>622</v>
      </c>
      <c r="AI1051" s="351"/>
      <c r="AJ1051" s="351"/>
      <c r="AK1051" s="351"/>
      <c r="AL1051" s="338" t="s">
        <v>622</v>
      </c>
      <c r="AM1051" s="339"/>
      <c r="AN1051" s="339"/>
      <c r="AO1051" s="340"/>
      <c r="AP1051" s="341"/>
      <c r="AQ1051" s="341"/>
      <c r="AR1051" s="341"/>
      <c r="AS1051" s="341"/>
      <c r="AT1051" s="341"/>
      <c r="AU1051" s="341"/>
      <c r="AV1051" s="341"/>
      <c r="AW1051" s="341"/>
      <c r="AX1051" s="341"/>
      <c r="AY1051">
        <f>COUNTA($C$1051)</f>
        <v>1</v>
      </c>
    </row>
    <row r="1052" spans="1:51" ht="39.950000000000003" customHeight="1" x14ac:dyDescent="0.15">
      <c r="A1052" s="361">
        <v>10</v>
      </c>
      <c r="B1052" s="361">
        <v>1</v>
      </c>
      <c r="C1052" s="342" t="s">
        <v>746</v>
      </c>
      <c r="D1052" s="327"/>
      <c r="E1052" s="327"/>
      <c r="F1052" s="327"/>
      <c r="G1052" s="327"/>
      <c r="H1052" s="327"/>
      <c r="I1052" s="327"/>
      <c r="J1052" s="328" t="s">
        <v>622</v>
      </c>
      <c r="K1052" s="329"/>
      <c r="L1052" s="329"/>
      <c r="M1052" s="329"/>
      <c r="N1052" s="329"/>
      <c r="O1052" s="329"/>
      <c r="P1052" s="352" t="s">
        <v>770</v>
      </c>
      <c r="Q1052" s="353"/>
      <c r="R1052" s="353"/>
      <c r="S1052" s="353"/>
      <c r="T1052" s="353"/>
      <c r="U1052" s="353"/>
      <c r="V1052" s="353"/>
      <c r="W1052" s="353"/>
      <c r="X1052" s="353"/>
      <c r="Y1052" s="331">
        <v>0.9</v>
      </c>
      <c r="Z1052" s="332"/>
      <c r="AA1052" s="332"/>
      <c r="AB1052" s="333"/>
      <c r="AC1052" s="354" t="s">
        <v>79</v>
      </c>
      <c r="AD1052" s="355"/>
      <c r="AE1052" s="355"/>
      <c r="AF1052" s="355"/>
      <c r="AG1052" s="355"/>
      <c r="AH1052" s="350" t="s">
        <v>622</v>
      </c>
      <c r="AI1052" s="351"/>
      <c r="AJ1052" s="351"/>
      <c r="AK1052" s="351"/>
      <c r="AL1052" s="338" t="s">
        <v>622</v>
      </c>
      <c r="AM1052" s="339"/>
      <c r="AN1052" s="339"/>
      <c r="AO1052" s="340"/>
      <c r="AP1052" s="341"/>
      <c r="AQ1052" s="341"/>
      <c r="AR1052" s="341"/>
      <c r="AS1052" s="341"/>
      <c r="AT1052" s="341"/>
      <c r="AU1052" s="341"/>
      <c r="AV1052" s="341"/>
      <c r="AW1052" s="341"/>
      <c r="AX1052" s="341"/>
      <c r="AY1052">
        <f>COUNTA($C$1052)</f>
        <v>1</v>
      </c>
    </row>
    <row r="1053" spans="1:51" ht="39.950000000000003" hidden="1" customHeight="1" x14ac:dyDescent="0.15">
      <c r="A1053" s="361">
        <v>11</v>
      </c>
      <c r="B1053" s="361">
        <v>1</v>
      </c>
      <c r="C1053" s="342"/>
      <c r="D1053" s="327"/>
      <c r="E1053" s="327"/>
      <c r="F1053" s="327"/>
      <c r="G1053" s="327"/>
      <c r="H1053" s="327"/>
      <c r="I1053" s="327"/>
      <c r="J1053" s="328"/>
      <c r="K1053" s="329"/>
      <c r="L1053" s="329"/>
      <c r="M1053" s="329"/>
      <c r="N1053" s="329"/>
      <c r="O1053" s="329"/>
      <c r="P1053" s="352"/>
      <c r="Q1053" s="353"/>
      <c r="R1053" s="353"/>
      <c r="S1053" s="353"/>
      <c r="T1053" s="353"/>
      <c r="U1053" s="353"/>
      <c r="V1053" s="353"/>
      <c r="W1053" s="353"/>
      <c r="X1053" s="353"/>
      <c r="Y1053" s="331"/>
      <c r="Z1053" s="332"/>
      <c r="AA1053" s="332"/>
      <c r="AB1053" s="333"/>
      <c r="AC1053" s="354"/>
      <c r="AD1053" s="355"/>
      <c r="AE1053" s="355"/>
      <c r="AF1053" s="355"/>
      <c r="AG1053" s="355"/>
      <c r="AH1053" s="350"/>
      <c r="AI1053" s="351"/>
      <c r="AJ1053" s="351"/>
      <c r="AK1053" s="351"/>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61">
        <v>12</v>
      </c>
      <c r="B1054" s="361">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61">
        <v>13</v>
      </c>
      <c r="B1055" s="361">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61">
        <v>14</v>
      </c>
      <c r="B1056" s="361">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61">
        <v>15</v>
      </c>
      <c r="B1057" s="361">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61">
        <v>16</v>
      </c>
      <c r="B1058" s="361">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61">
        <v>17</v>
      </c>
      <c r="B1059" s="361">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61">
        <v>18</v>
      </c>
      <c r="B1060" s="361">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61">
        <v>19</v>
      </c>
      <c r="B1061" s="361">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61">
        <v>20</v>
      </c>
      <c r="B1062" s="361">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61">
        <v>21</v>
      </c>
      <c r="B1063" s="361">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61">
        <v>22</v>
      </c>
      <c r="B1064" s="361">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61">
        <v>23</v>
      </c>
      <c r="B1065" s="361">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61">
        <v>24</v>
      </c>
      <c r="B1066" s="361">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61">
        <v>25</v>
      </c>
      <c r="B1067" s="361">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61">
        <v>26</v>
      </c>
      <c r="B1068" s="361">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61">
        <v>27</v>
      </c>
      <c r="B1069" s="361">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61">
        <v>28</v>
      </c>
      <c r="B1070" s="361">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61">
        <v>29</v>
      </c>
      <c r="B1071" s="361">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61">
        <v>30</v>
      </c>
      <c r="B1072" s="361">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220</v>
      </c>
      <c r="K1075" s="345"/>
      <c r="L1075" s="345"/>
      <c r="M1075" s="345"/>
      <c r="N1075" s="345"/>
      <c r="O1075" s="345"/>
      <c r="P1075" s="232" t="s">
        <v>196</v>
      </c>
      <c r="Q1075" s="232"/>
      <c r="R1075" s="232"/>
      <c r="S1075" s="232"/>
      <c r="T1075" s="232"/>
      <c r="U1075" s="232"/>
      <c r="V1075" s="232"/>
      <c r="W1075" s="232"/>
      <c r="X1075" s="232"/>
      <c r="Y1075" s="346" t="s">
        <v>218</v>
      </c>
      <c r="Z1075" s="347"/>
      <c r="AA1075" s="347"/>
      <c r="AB1075" s="347"/>
      <c r="AC1075" s="137" t="s">
        <v>254</v>
      </c>
      <c r="AD1075" s="137"/>
      <c r="AE1075" s="137"/>
      <c r="AF1075" s="137"/>
      <c r="AG1075" s="137"/>
      <c r="AH1075" s="346" t="s">
        <v>281</v>
      </c>
      <c r="AI1075" s="344"/>
      <c r="AJ1075" s="344"/>
      <c r="AK1075" s="344"/>
      <c r="AL1075" s="344" t="s">
        <v>21</v>
      </c>
      <c r="AM1075" s="344"/>
      <c r="AN1075" s="344"/>
      <c r="AO1075" s="348"/>
      <c r="AP1075" s="349" t="s">
        <v>221</v>
      </c>
      <c r="AQ1075" s="349"/>
      <c r="AR1075" s="349"/>
      <c r="AS1075" s="349"/>
      <c r="AT1075" s="349"/>
      <c r="AU1075" s="349"/>
      <c r="AV1075" s="349"/>
      <c r="AW1075" s="349"/>
      <c r="AX1075" s="349"/>
      <c r="AY1075">
        <f t="shared" ref="AY1075:AY1076" si="124">$AY$1073</f>
        <v>0</v>
      </c>
    </row>
    <row r="1076" spans="1:51" ht="30" hidden="1" customHeight="1" x14ac:dyDescent="0.15">
      <c r="A1076" s="361">
        <v>1</v>
      </c>
      <c r="B1076" s="361">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61">
        <v>2</v>
      </c>
      <c r="B1077" s="361">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61">
        <v>3</v>
      </c>
      <c r="B1078" s="361">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61">
        <v>4</v>
      </c>
      <c r="B1079" s="361">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61">
        <v>5</v>
      </c>
      <c r="B1080" s="361">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61">
        <v>6</v>
      </c>
      <c r="B1081" s="361">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61">
        <v>7</v>
      </c>
      <c r="B1082" s="361">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61">
        <v>8</v>
      </c>
      <c r="B1083" s="361">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61">
        <v>9</v>
      </c>
      <c r="B1084" s="361">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61">
        <v>10</v>
      </c>
      <c r="B1085" s="361">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61">
        <v>11</v>
      </c>
      <c r="B1086" s="361">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61">
        <v>12</v>
      </c>
      <c r="B1087" s="361">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61">
        <v>13</v>
      </c>
      <c r="B1088" s="361">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61">
        <v>14</v>
      </c>
      <c r="B1089" s="361">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61">
        <v>15</v>
      </c>
      <c r="B1090" s="361">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61">
        <v>16</v>
      </c>
      <c r="B1091" s="361">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61">
        <v>17</v>
      </c>
      <c r="B1092" s="361">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61">
        <v>18</v>
      </c>
      <c r="B1093" s="361">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61">
        <v>19</v>
      </c>
      <c r="B1094" s="361">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61">
        <v>20</v>
      </c>
      <c r="B1095" s="361">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61">
        <v>21</v>
      </c>
      <c r="B1096" s="361">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61">
        <v>22</v>
      </c>
      <c r="B1097" s="361">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61">
        <v>23</v>
      </c>
      <c r="B1098" s="361">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61">
        <v>24</v>
      </c>
      <c r="B1099" s="361">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61">
        <v>25</v>
      </c>
      <c r="B1100" s="361">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61">
        <v>26</v>
      </c>
      <c r="B1101" s="361">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61">
        <v>27</v>
      </c>
      <c r="B1102" s="361">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61">
        <v>28</v>
      </c>
      <c r="B1103" s="361">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61">
        <v>29</v>
      </c>
      <c r="B1104" s="361">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61">
        <v>30</v>
      </c>
      <c r="B1105" s="361">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62" t="s">
        <v>245</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260</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1"/>
      <c r="B1109" s="361"/>
      <c r="C1109" s="137" t="s">
        <v>215</v>
      </c>
      <c r="D1109" s="365"/>
      <c r="E1109" s="137" t="s">
        <v>214</v>
      </c>
      <c r="F1109" s="365"/>
      <c r="G1109" s="365"/>
      <c r="H1109" s="365"/>
      <c r="I1109" s="365"/>
      <c r="J1109" s="137" t="s">
        <v>220</v>
      </c>
      <c r="K1109" s="137"/>
      <c r="L1109" s="137"/>
      <c r="M1109" s="137"/>
      <c r="N1109" s="137"/>
      <c r="O1109" s="137"/>
      <c r="P1109" s="346" t="s">
        <v>27</v>
      </c>
      <c r="Q1109" s="346"/>
      <c r="R1109" s="346"/>
      <c r="S1109" s="346"/>
      <c r="T1109" s="346"/>
      <c r="U1109" s="346"/>
      <c r="V1109" s="346"/>
      <c r="W1109" s="346"/>
      <c r="X1109" s="346"/>
      <c r="Y1109" s="137" t="s">
        <v>222</v>
      </c>
      <c r="Z1109" s="365"/>
      <c r="AA1109" s="365"/>
      <c r="AB1109" s="365"/>
      <c r="AC1109" s="137" t="s">
        <v>197</v>
      </c>
      <c r="AD1109" s="137"/>
      <c r="AE1109" s="137"/>
      <c r="AF1109" s="137"/>
      <c r="AG1109" s="137"/>
      <c r="AH1109" s="346" t="s">
        <v>210</v>
      </c>
      <c r="AI1109" s="347"/>
      <c r="AJ1109" s="347"/>
      <c r="AK1109" s="347"/>
      <c r="AL1109" s="347" t="s">
        <v>21</v>
      </c>
      <c r="AM1109" s="347"/>
      <c r="AN1109" s="347"/>
      <c r="AO1109" s="367"/>
      <c r="AP1109" s="349" t="s">
        <v>246</v>
      </c>
      <c r="AQ1109" s="349"/>
      <c r="AR1109" s="349"/>
      <c r="AS1109" s="349"/>
      <c r="AT1109" s="349"/>
      <c r="AU1109" s="349"/>
      <c r="AV1109" s="349"/>
      <c r="AW1109" s="349"/>
      <c r="AX1109" s="349"/>
    </row>
    <row r="1110" spans="1:51" ht="39.950000000000003" customHeight="1" x14ac:dyDescent="0.15">
      <c r="A1110" s="361">
        <v>1</v>
      </c>
      <c r="B1110" s="361">
        <v>1</v>
      </c>
      <c r="C1110" s="366" t="s">
        <v>775</v>
      </c>
      <c r="D1110" s="359"/>
      <c r="E1110" s="135" t="s">
        <v>774</v>
      </c>
      <c r="F1110" s="360"/>
      <c r="G1110" s="360"/>
      <c r="H1110" s="360"/>
      <c r="I1110" s="360"/>
      <c r="J1110" s="328">
        <v>6010401024970</v>
      </c>
      <c r="K1110" s="329"/>
      <c r="L1110" s="329"/>
      <c r="M1110" s="329"/>
      <c r="N1110" s="329"/>
      <c r="O1110" s="329"/>
      <c r="P1110" s="343" t="s">
        <v>706</v>
      </c>
      <c r="Q1110" s="330"/>
      <c r="R1110" s="330"/>
      <c r="S1110" s="330"/>
      <c r="T1110" s="330"/>
      <c r="U1110" s="330"/>
      <c r="V1110" s="330"/>
      <c r="W1110" s="330"/>
      <c r="X1110" s="330"/>
      <c r="Y1110" s="331">
        <v>77</v>
      </c>
      <c r="Z1110" s="332"/>
      <c r="AA1110" s="332"/>
      <c r="AB1110" s="333"/>
      <c r="AC1110" s="334" t="s">
        <v>285</v>
      </c>
      <c r="AD1110" s="335"/>
      <c r="AE1110" s="335"/>
      <c r="AF1110" s="335"/>
      <c r="AG1110" s="335"/>
      <c r="AH1110" s="336">
        <v>1</v>
      </c>
      <c r="AI1110" s="337"/>
      <c r="AJ1110" s="337"/>
      <c r="AK1110" s="337"/>
      <c r="AL1110" s="338">
        <v>99.9</v>
      </c>
      <c r="AM1110" s="339"/>
      <c r="AN1110" s="339"/>
      <c r="AO1110" s="340"/>
      <c r="AP1110" s="341"/>
      <c r="AQ1110" s="341"/>
      <c r="AR1110" s="341"/>
      <c r="AS1110" s="341"/>
      <c r="AT1110" s="341"/>
      <c r="AU1110" s="341"/>
      <c r="AV1110" s="341"/>
      <c r="AW1110" s="341"/>
      <c r="AX1110" s="341"/>
    </row>
    <row r="1111" spans="1:51" ht="30" hidden="1" customHeight="1" x14ac:dyDescent="0.15">
      <c r="A1111" s="361">
        <v>2</v>
      </c>
      <c r="B1111" s="361">
        <v>1</v>
      </c>
      <c r="C1111" s="359"/>
      <c r="D1111" s="359"/>
      <c r="E1111" s="360"/>
      <c r="F1111" s="360"/>
      <c r="G1111" s="360"/>
      <c r="H1111" s="360"/>
      <c r="I1111" s="360"/>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61">
        <v>3</v>
      </c>
      <c r="B1112" s="361">
        <v>1</v>
      </c>
      <c r="C1112" s="359"/>
      <c r="D1112" s="359"/>
      <c r="E1112" s="360"/>
      <c r="F1112" s="360"/>
      <c r="G1112" s="360"/>
      <c r="H1112" s="360"/>
      <c r="I1112" s="360"/>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61">
        <v>4</v>
      </c>
      <c r="B1113" s="361">
        <v>1</v>
      </c>
      <c r="C1113" s="359"/>
      <c r="D1113" s="359"/>
      <c r="E1113" s="360"/>
      <c r="F1113" s="360"/>
      <c r="G1113" s="360"/>
      <c r="H1113" s="360"/>
      <c r="I1113" s="360"/>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61">
        <v>5</v>
      </c>
      <c r="B1114" s="361">
        <v>1</v>
      </c>
      <c r="C1114" s="359"/>
      <c r="D1114" s="359"/>
      <c r="E1114" s="360"/>
      <c r="F1114" s="360"/>
      <c r="G1114" s="360"/>
      <c r="H1114" s="360"/>
      <c r="I1114" s="360"/>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61">
        <v>6</v>
      </c>
      <c r="B1115" s="361">
        <v>1</v>
      </c>
      <c r="C1115" s="359"/>
      <c r="D1115" s="359"/>
      <c r="E1115" s="360"/>
      <c r="F1115" s="360"/>
      <c r="G1115" s="360"/>
      <c r="H1115" s="360"/>
      <c r="I1115" s="360"/>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61">
        <v>7</v>
      </c>
      <c r="B1116" s="361">
        <v>1</v>
      </c>
      <c r="C1116" s="359"/>
      <c r="D1116" s="359"/>
      <c r="E1116" s="360"/>
      <c r="F1116" s="360"/>
      <c r="G1116" s="360"/>
      <c r="H1116" s="360"/>
      <c r="I1116" s="360"/>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61">
        <v>8</v>
      </c>
      <c r="B1117" s="361">
        <v>1</v>
      </c>
      <c r="C1117" s="359"/>
      <c r="D1117" s="359"/>
      <c r="E1117" s="360"/>
      <c r="F1117" s="360"/>
      <c r="G1117" s="360"/>
      <c r="H1117" s="360"/>
      <c r="I1117" s="360"/>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61">
        <v>9</v>
      </c>
      <c r="B1118" s="361">
        <v>1</v>
      </c>
      <c r="C1118" s="359"/>
      <c r="D1118" s="359"/>
      <c r="E1118" s="360"/>
      <c r="F1118" s="360"/>
      <c r="G1118" s="360"/>
      <c r="H1118" s="360"/>
      <c r="I1118" s="360"/>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61">
        <v>10</v>
      </c>
      <c r="B1119" s="361">
        <v>1</v>
      </c>
      <c r="C1119" s="359"/>
      <c r="D1119" s="359"/>
      <c r="E1119" s="360"/>
      <c r="F1119" s="360"/>
      <c r="G1119" s="360"/>
      <c r="H1119" s="360"/>
      <c r="I1119" s="360"/>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61">
        <v>11</v>
      </c>
      <c r="B1120" s="361">
        <v>1</v>
      </c>
      <c r="C1120" s="359"/>
      <c r="D1120" s="359"/>
      <c r="E1120" s="360"/>
      <c r="F1120" s="360"/>
      <c r="G1120" s="360"/>
      <c r="H1120" s="360"/>
      <c r="I1120" s="360"/>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61">
        <v>12</v>
      </c>
      <c r="B1121" s="361">
        <v>1</v>
      </c>
      <c r="C1121" s="359"/>
      <c r="D1121" s="359"/>
      <c r="E1121" s="360"/>
      <c r="F1121" s="360"/>
      <c r="G1121" s="360"/>
      <c r="H1121" s="360"/>
      <c r="I1121" s="360"/>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61">
        <v>13</v>
      </c>
      <c r="B1122" s="361">
        <v>1</v>
      </c>
      <c r="C1122" s="359"/>
      <c r="D1122" s="359"/>
      <c r="E1122" s="360"/>
      <c r="F1122" s="360"/>
      <c r="G1122" s="360"/>
      <c r="H1122" s="360"/>
      <c r="I1122" s="360"/>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61">
        <v>14</v>
      </c>
      <c r="B1123" s="361">
        <v>1</v>
      </c>
      <c r="C1123" s="359"/>
      <c r="D1123" s="359"/>
      <c r="E1123" s="360"/>
      <c r="F1123" s="360"/>
      <c r="G1123" s="360"/>
      <c r="H1123" s="360"/>
      <c r="I1123" s="360"/>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61">
        <v>15</v>
      </c>
      <c r="B1124" s="361">
        <v>1</v>
      </c>
      <c r="C1124" s="359"/>
      <c r="D1124" s="359"/>
      <c r="E1124" s="360"/>
      <c r="F1124" s="360"/>
      <c r="G1124" s="360"/>
      <c r="H1124" s="360"/>
      <c r="I1124" s="360"/>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61">
        <v>16</v>
      </c>
      <c r="B1125" s="361">
        <v>1</v>
      </c>
      <c r="C1125" s="359"/>
      <c r="D1125" s="359"/>
      <c r="E1125" s="360"/>
      <c r="F1125" s="360"/>
      <c r="G1125" s="360"/>
      <c r="H1125" s="360"/>
      <c r="I1125" s="360"/>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61">
        <v>17</v>
      </c>
      <c r="B1126" s="361">
        <v>1</v>
      </c>
      <c r="C1126" s="359"/>
      <c r="D1126" s="359"/>
      <c r="E1126" s="360"/>
      <c r="F1126" s="360"/>
      <c r="G1126" s="360"/>
      <c r="H1126" s="360"/>
      <c r="I1126" s="360"/>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61">
        <v>18</v>
      </c>
      <c r="B1127" s="361">
        <v>1</v>
      </c>
      <c r="C1127" s="359"/>
      <c r="D1127" s="359"/>
      <c r="E1127" s="135"/>
      <c r="F1127" s="360"/>
      <c r="G1127" s="360"/>
      <c r="H1127" s="360"/>
      <c r="I1127" s="360"/>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61">
        <v>19</v>
      </c>
      <c r="B1128" s="361">
        <v>1</v>
      </c>
      <c r="C1128" s="359"/>
      <c r="D1128" s="359"/>
      <c r="E1128" s="360"/>
      <c r="F1128" s="360"/>
      <c r="G1128" s="360"/>
      <c r="H1128" s="360"/>
      <c r="I1128" s="360"/>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61">
        <v>20</v>
      </c>
      <c r="B1129" s="361">
        <v>1</v>
      </c>
      <c r="C1129" s="359"/>
      <c r="D1129" s="359"/>
      <c r="E1129" s="360"/>
      <c r="F1129" s="360"/>
      <c r="G1129" s="360"/>
      <c r="H1129" s="360"/>
      <c r="I1129" s="360"/>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61">
        <v>21</v>
      </c>
      <c r="B1130" s="361">
        <v>1</v>
      </c>
      <c r="C1130" s="359"/>
      <c r="D1130" s="359"/>
      <c r="E1130" s="360"/>
      <c r="F1130" s="360"/>
      <c r="G1130" s="360"/>
      <c r="H1130" s="360"/>
      <c r="I1130" s="360"/>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61">
        <v>22</v>
      </c>
      <c r="B1131" s="361">
        <v>1</v>
      </c>
      <c r="C1131" s="359"/>
      <c r="D1131" s="359"/>
      <c r="E1131" s="360"/>
      <c r="F1131" s="360"/>
      <c r="G1131" s="360"/>
      <c r="H1131" s="360"/>
      <c r="I1131" s="360"/>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61">
        <v>23</v>
      </c>
      <c r="B1132" s="361">
        <v>1</v>
      </c>
      <c r="C1132" s="359"/>
      <c r="D1132" s="359"/>
      <c r="E1132" s="360"/>
      <c r="F1132" s="360"/>
      <c r="G1132" s="360"/>
      <c r="H1132" s="360"/>
      <c r="I1132" s="360"/>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61">
        <v>24</v>
      </c>
      <c r="B1133" s="361">
        <v>1</v>
      </c>
      <c r="C1133" s="359"/>
      <c r="D1133" s="359"/>
      <c r="E1133" s="360"/>
      <c r="F1133" s="360"/>
      <c r="G1133" s="360"/>
      <c r="H1133" s="360"/>
      <c r="I1133" s="360"/>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61">
        <v>25</v>
      </c>
      <c r="B1134" s="361">
        <v>1</v>
      </c>
      <c r="C1134" s="359"/>
      <c r="D1134" s="359"/>
      <c r="E1134" s="360"/>
      <c r="F1134" s="360"/>
      <c r="G1134" s="360"/>
      <c r="H1134" s="360"/>
      <c r="I1134" s="360"/>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61">
        <v>26</v>
      </c>
      <c r="B1135" s="361">
        <v>1</v>
      </c>
      <c r="C1135" s="359"/>
      <c r="D1135" s="359"/>
      <c r="E1135" s="360"/>
      <c r="F1135" s="360"/>
      <c r="G1135" s="360"/>
      <c r="H1135" s="360"/>
      <c r="I1135" s="360"/>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61">
        <v>27</v>
      </c>
      <c r="B1136" s="361">
        <v>1</v>
      </c>
      <c r="C1136" s="359"/>
      <c r="D1136" s="359"/>
      <c r="E1136" s="360"/>
      <c r="F1136" s="360"/>
      <c r="G1136" s="360"/>
      <c r="H1136" s="360"/>
      <c r="I1136" s="360"/>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61">
        <v>28</v>
      </c>
      <c r="B1137" s="361">
        <v>1</v>
      </c>
      <c r="C1137" s="359"/>
      <c r="D1137" s="359"/>
      <c r="E1137" s="360"/>
      <c r="F1137" s="360"/>
      <c r="G1137" s="360"/>
      <c r="H1137" s="360"/>
      <c r="I1137" s="360"/>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61">
        <v>29</v>
      </c>
      <c r="B1138" s="361">
        <v>1</v>
      </c>
      <c r="C1138" s="359"/>
      <c r="D1138" s="359"/>
      <c r="E1138" s="360"/>
      <c r="F1138" s="360"/>
      <c r="G1138" s="360"/>
      <c r="H1138" s="360"/>
      <c r="I1138" s="360"/>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61">
        <v>30</v>
      </c>
      <c r="B1139" s="361">
        <v>1</v>
      </c>
      <c r="C1139" s="359"/>
      <c r="D1139" s="359"/>
      <c r="E1139" s="360"/>
      <c r="F1139" s="360"/>
      <c r="G1139" s="360"/>
      <c r="H1139" s="360"/>
      <c r="I1139" s="360"/>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73" priority="14329">
      <formula>IF(RIGHT(TEXT(P14,"0.#"),1)=".",FALSE,TRUE)</formula>
    </cfRule>
    <cfRule type="expression" dxfId="2372" priority="14330">
      <formula>IF(RIGHT(TEXT(P14,"0.#"),1)=".",TRUE,FALSE)</formula>
    </cfRule>
  </conditionalFormatting>
  <conditionalFormatting sqref="AE32">
    <cfRule type="expression" dxfId="2371" priority="14319">
      <formula>IF(RIGHT(TEXT(AE32,"0.#"),1)=".",FALSE,TRUE)</formula>
    </cfRule>
    <cfRule type="expression" dxfId="2370" priority="14320">
      <formula>IF(RIGHT(TEXT(AE32,"0.#"),1)=".",TRUE,FALSE)</formula>
    </cfRule>
  </conditionalFormatting>
  <conditionalFormatting sqref="P18:AX18">
    <cfRule type="expression" dxfId="2369" priority="14205">
      <formula>IF(RIGHT(TEXT(P18,"0.#"),1)=".",FALSE,TRUE)</formula>
    </cfRule>
    <cfRule type="expression" dxfId="2368" priority="14206">
      <formula>IF(RIGHT(TEXT(P18,"0.#"),1)=".",TRUE,FALSE)</formula>
    </cfRule>
  </conditionalFormatting>
  <conditionalFormatting sqref="Y790">
    <cfRule type="expression" dxfId="2367" priority="14201">
      <formula>IF(RIGHT(TEXT(Y790,"0.#"),1)=".",FALSE,TRUE)</formula>
    </cfRule>
    <cfRule type="expression" dxfId="2366" priority="14202">
      <formula>IF(RIGHT(TEXT(Y790,"0.#"),1)=".",TRUE,FALSE)</formula>
    </cfRule>
  </conditionalFormatting>
  <conditionalFormatting sqref="Y799">
    <cfRule type="expression" dxfId="2365" priority="14197">
      <formula>IF(RIGHT(TEXT(Y799,"0.#"),1)=".",FALSE,TRUE)</formula>
    </cfRule>
    <cfRule type="expression" dxfId="2364" priority="14198">
      <formula>IF(RIGHT(TEXT(Y799,"0.#"),1)=".",TRUE,FALSE)</formula>
    </cfRule>
  </conditionalFormatting>
  <conditionalFormatting sqref="Y830:Y837 Y828 Y817:Y824 Y815 Y804:Y811 Y802">
    <cfRule type="expression" dxfId="2363" priority="13979">
      <formula>IF(RIGHT(TEXT(Y802,"0.#"),1)=".",FALSE,TRUE)</formula>
    </cfRule>
    <cfRule type="expression" dxfId="2362" priority="13980">
      <formula>IF(RIGHT(TEXT(Y802,"0.#"),1)=".",TRUE,FALSE)</formula>
    </cfRule>
  </conditionalFormatting>
  <conditionalFormatting sqref="P16:AQ17 P15:AX15 P13:AX13">
    <cfRule type="expression" dxfId="2361" priority="14027">
      <formula>IF(RIGHT(TEXT(P13,"0.#"),1)=".",FALSE,TRUE)</formula>
    </cfRule>
    <cfRule type="expression" dxfId="2360" priority="14028">
      <formula>IF(RIGHT(TEXT(P13,"0.#"),1)=".",TRUE,FALSE)</formula>
    </cfRule>
  </conditionalFormatting>
  <conditionalFormatting sqref="P19:AJ19">
    <cfRule type="expression" dxfId="2359" priority="14025">
      <formula>IF(RIGHT(TEXT(P19,"0.#"),1)=".",FALSE,TRUE)</formula>
    </cfRule>
    <cfRule type="expression" dxfId="2358" priority="14026">
      <formula>IF(RIGHT(TEXT(P19,"0.#"),1)=".",TRUE,FALSE)</formula>
    </cfRule>
  </conditionalFormatting>
  <conditionalFormatting sqref="AE101">
    <cfRule type="expression" dxfId="2357" priority="14017">
      <formula>IF(RIGHT(TEXT(AE101,"0.#"),1)=".",FALSE,TRUE)</formula>
    </cfRule>
    <cfRule type="expression" dxfId="2356" priority="14018">
      <formula>IF(RIGHT(TEXT(AE101,"0.#"),1)=".",TRUE,FALSE)</formula>
    </cfRule>
  </conditionalFormatting>
  <conditionalFormatting sqref="Y791:Y798 Y789">
    <cfRule type="expression" dxfId="2355" priority="14003">
      <formula>IF(RIGHT(TEXT(Y789,"0.#"),1)=".",FALSE,TRUE)</formula>
    </cfRule>
    <cfRule type="expression" dxfId="2354" priority="14004">
      <formula>IF(RIGHT(TEXT(Y789,"0.#"),1)=".",TRUE,FALSE)</formula>
    </cfRule>
  </conditionalFormatting>
  <conditionalFormatting sqref="AU790">
    <cfRule type="expression" dxfId="2353" priority="14001">
      <formula>IF(RIGHT(TEXT(AU790,"0.#"),1)=".",FALSE,TRUE)</formula>
    </cfRule>
    <cfRule type="expression" dxfId="2352" priority="14002">
      <formula>IF(RIGHT(TEXT(AU790,"0.#"),1)=".",TRUE,FALSE)</formula>
    </cfRule>
  </conditionalFormatting>
  <conditionalFormatting sqref="AU799">
    <cfRule type="expression" dxfId="2351" priority="13999">
      <formula>IF(RIGHT(TEXT(AU799,"0.#"),1)=".",FALSE,TRUE)</formula>
    </cfRule>
    <cfRule type="expression" dxfId="2350" priority="14000">
      <formula>IF(RIGHT(TEXT(AU799,"0.#"),1)=".",TRUE,FALSE)</formula>
    </cfRule>
  </conditionalFormatting>
  <conditionalFormatting sqref="AU791:AU798 AU789">
    <cfRule type="expression" dxfId="2349" priority="13997">
      <formula>IF(RIGHT(TEXT(AU789,"0.#"),1)=".",FALSE,TRUE)</formula>
    </cfRule>
    <cfRule type="expression" dxfId="2348" priority="13998">
      <formula>IF(RIGHT(TEXT(AU789,"0.#"),1)=".",TRUE,FALSE)</formula>
    </cfRule>
  </conditionalFormatting>
  <conditionalFormatting sqref="Y829 Y816 Y803">
    <cfRule type="expression" dxfId="2347" priority="13983">
      <formula>IF(RIGHT(TEXT(Y803,"0.#"),1)=".",FALSE,TRUE)</formula>
    </cfRule>
    <cfRule type="expression" dxfId="2346" priority="13984">
      <formula>IF(RIGHT(TEXT(Y803,"0.#"),1)=".",TRUE,FALSE)</formula>
    </cfRule>
  </conditionalFormatting>
  <conditionalFormatting sqref="Y838 Y825 Y812">
    <cfRule type="expression" dxfId="2345" priority="13981">
      <formula>IF(RIGHT(TEXT(Y812,"0.#"),1)=".",FALSE,TRUE)</formula>
    </cfRule>
    <cfRule type="expression" dxfId="2344" priority="13982">
      <formula>IF(RIGHT(TEXT(Y812,"0.#"),1)=".",TRUE,FALSE)</formula>
    </cfRule>
  </conditionalFormatting>
  <conditionalFormatting sqref="AU829 AU816 AU803">
    <cfRule type="expression" dxfId="2343" priority="13977">
      <formula>IF(RIGHT(TEXT(AU803,"0.#"),1)=".",FALSE,TRUE)</formula>
    </cfRule>
    <cfRule type="expression" dxfId="2342" priority="13978">
      <formula>IF(RIGHT(TEXT(AU803,"0.#"),1)=".",TRUE,FALSE)</formula>
    </cfRule>
  </conditionalFormatting>
  <conditionalFormatting sqref="AU838 AU825 AU812">
    <cfRule type="expression" dxfId="2341" priority="13975">
      <formula>IF(RIGHT(TEXT(AU812,"0.#"),1)=".",FALSE,TRUE)</formula>
    </cfRule>
    <cfRule type="expression" dxfId="2340" priority="13976">
      <formula>IF(RIGHT(TEXT(AU812,"0.#"),1)=".",TRUE,FALSE)</formula>
    </cfRule>
  </conditionalFormatting>
  <conditionalFormatting sqref="AU830:AU837 AU828 AU817:AU824 AU815 AU804:AU811 AU802">
    <cfRule type="expression" dxfId="2339" priority="13973">
      <formula>IF(RIGHT(TEXT(AU802,"0.#"),1)=".",FALSE,TRUE)</formula>
    </cfRule>
    <cfRule type="expression" dxfId="2338" priority="13974">
      <formula>IF(RIGHT(TEXT(AU802,"0.#"),1)=".",TRUE,FALSE)</formula>
    </cfRule>
  </conditionalFormatting>
  <conditionalFormatting sqref="AM87">
    <cfRule type="expression" dxfId="2337" priority="13627">
      <formula>IF(RIGHT(TEXT(AM87,"0.#"),1)=".",FALSE,TRUE)</formula>
    </cfRule>
    <cfRule type="expression" dxfId="2336" priority="13628">
      <formula>IF(RIGHT(TEXT(AM87,"0.#"),1)=".",TRUE,FALSE)</formula>
    </cfRule>
  </conditionalFormatting>
  <conditionalFormatting sqref="AE55">
    <cfRule type="expression" dxfId="2335" priority="13695">
      <formula>IF(RIGHT(TEXT(AE55,"0.#"),1)=".",FALSE,TRUE)</formula>
    </cfRule>
    <cfRule type="expression" dxfId="2334" priority="13696">
      <formula>IF(RIGHT(TEXT(AE55,"0.#"),1)=".",TRUE,FALSE)</formula>
    </cfRule>
  </conditionalFormatting>
  <conditionalFormatting sqref="AI55">
    <cfRule type="expression" dxfId="2333" priority="13693">
      <formula>IF(RIGHT(TEXT(AI55,"0.#"),1)=".",FALSE,TRUE)</formula>
    </cfRule>
    <cfRule type="expression" dxfId="2332" priority="13694">
      <formula>IF(RIGHT(TEXT(AI55,"0.#"),1)=".",TRUE,FALSE)</formula>
    </cfRule>
  </conditionalFormatting>
  <conditionalFormatting sqref="AM34">
    <cfRule type="expression" dxfId="2331" priority="13773">
      <formula>IF(RIGHT(TEXT(AM34,"0.#"),1)=".",FALSE,TRUE)</formula>
    </cfRule>
    <cfRule type="expression" dxfId="2330" priority="13774">
      <formula>IF(RIGHT(TEXT(AM34,"0.#"),1)=".",TRUE,FALSE)</formula>
    </cfRule>
  </conditionalFormatting>
  <conditionalFormatting sqref="AE33">
    <cfRule type="expression" dxfId="2329" priority="13787">
      <formula>IF(RIGHT(TEXT(AE33,"0.#"),1)=".",FALSE,TRUE)</formula>
    </cfRule>
    <cfRule type="expression" dxfId="2328" priority="13788">
      <formula>IF(RIGHT(TEXT(AE33,"0.#"),1)=".",TRUE,FALSE)</formula>
    </cfRule>
  </conditionalFormatting>
  <conditionalFormatting sqref="AE34">
    <cfRule type="expression" dxfId="2327" priority="13785">
      <formula>IF(RIGHT(TEXT(AE34,"0.#"),1)=".",FALSE,TRUE)</formula>
    </cfRule>
    <cfRule type="expression" dxfId="2326" priority="13786">
      <formula>IF(RIGHT(TEXT(AE34,"0.#"),1)=".",TRUE,FALSE)</formula>
    </cfRule>
  </conditionalFormatting>
  <conditionalFormatting sqref="AI34">
    <cfRule type="expression" dxfId="2325" priority="13783">
      <formula>IF(RIGHT(TEXT(AI34,"0.#"),1)=".",FALSE,TRUE)</formula>
    </cfRule>
    <cfRule type="expression" dxfId="2324" priority="13784">
      <formula>IF(RIGHT(TEXT(AI34,"0.#"),1)=".",TRUE,FALSE)</formula>
    </cfRule>
  </conditionalFormatting>
  <conditionalFormatting sqref="AI33">
    <cfRule type="expression" dxfId="2323" priority="13781">
      <formula>IF(RIGHT(TEXT(AI33,"0.#"),1)=".",FALSE,TRUE)</formula>
    </cfRule>
    <cfRule type="expression" dxfId="2322" priority="13782">
      <formula>IF(RIGHT(TEXT(AI33,"0.#"),1)=".",TRUE,FALSE)</formula>
    </cfRule>
  </conditionalFormatting>
  <conditionalFormatting sqref="AI32">
    <cfRule type="expression" dxfId="2321" priority="13779">
      <formula>IF(RIGHT(TEXT(AI32,"0.#"),1)=".",FALSE,TRUE)</formula>
    </cfRule>
    <cfRule type="expression" dxfId="2320" priority="13780">
      <formula>IF(RIGHT(TEXT(AI32,"0.#"),1)=".",TRUE,FALSE)</formula>
    </cfRule>
  </conditionalFormatting>
  <conditionalFormatting sqref="AM32">
    <cfRule type="expression" dxfId="2319" priority="13777">
      <formula>IF(RIGHT(TEXT(AM32,"0.#"),1)=".",FALSE,TRUE)</formula>
    </cfRule>
    <cfRule type="expression" dxfId="2318" priority="13778">
      <formula>IF(RIGHT(TEXT(AM32,"0.#"),1)=".",TRUE,FALSE)</formula>
    </cfRule>
  </conditionalFormatting>
  <conditionalFormatting sqref="AM33">
    <cfRule type="expression" dxfId="2317" priority="13775">
      <formula>IF(RIGHT(TEXT(AM33,"0.#"),1)=".",FALSE,TRUE)</formula>
    </cfRule>
    <cfRule type="expression" dxfId="2316" priority="13776">
      <formula>IF(RIGHT(TEXT(AM33,"0.#"),1)=".",TRUE,FALSE)</formula>
    </cfRule>
  </conditionalFormatting>
  <conditionalFormatting sqref="AQ32:AQ34">
    <cfRule type="expression" dxfId="2315" priority="13767">
      <formula>IF(RIGHT(TEXT(AQ32,"0.#"),1)=".",FALSE,TRUE)</formula>
    </cfRule>
    <cfRule type="expression" dxfId="2314" priority="13768">
      <formula>IF(RIGHT(TEXT(AQ32,"0.#"),1)=".",TRUE,FALSE)</formula>
    </cfRule>
  </conditionalFormatting>
  <conditionalFormatting sqref="AU32:AU34">
    <cfRule type="expression" dxfId="2313" priority="13765">
      <formula>IF(RIGHT(TEXT(AU32,"0.#"),1)=".",FALSE,TRUE)</formula>
    </cfRule>
    <cfRule type="expression" dxfId="2312" priority="13766">
      <formula>IF(RIGHT(TEXT(AU32,"0.#"),1)=".",TRUE,FALSE)</formula>
    </cfRule>
  </conditionalFormatting>
  <conditionalFormatting sqref="AE53">
    <cfRule type="expression" dxfId="2311" priority="13699">
      <formula>IF(RIGHT(TEXT(AE53,"0.#"),1)=".",FALSE,TRUE)</formula>
    </cfRule>
    <cfRule type="expression" dxfId="2310" priority="13700">
      <formula>IF(RIGHT(TEXT(AE53,"0.#"),1)=".",TRUE,FALSE)</formula>
    </cfRule>
  </conditionalFormatting>
  <conditionalFormatting sqref="AE54">
    <cfRule type="expression" dxfId="2309" priority="13697">
      <formula>IF(RIGHT(TEXT(AE54,"0.#"),1)=".",FALSE,TRUE)</formula>
    </cfRule>
    <cfRule type="expression" dxfId="2308" priority="13698">
      <formula>IF(RIGHT(TEXT(AE54,"0.#"),1)=".",TRUE,FALSE)</formula>
    </cfRule>
  </conditionalFormatting>
  <conditionalFormatting sqref="AI54">
    <cfRule type="expression" dxfId="2307" priority="13691">
      <formula>IF(RIGHT(TEXT(AI54,"0.#"),1)=".",FALSE,TRUE)</formula>
    </cfRule>
    <cfRule type="expression" dxfId="2306" priority="13692">
      <formula>IF(RIGHT(TEXT(AI54,"0.#"),1)=".",TRUE,FALSE)</formula>
    </cfRule>
  </conditionalFormatting>
  <conditionalFormatting sqref="AI53">
    <cfRule type="expression" dxfId="2305" priority="13689">
      <formula>IF(RIGHT(TEXT(AI53,"0.#"),1)=".",FALSE,TRUE)</formula>
    </cfRule>
    <cfRule type="expression" dxfId="2304" priority="13690">
      <formula>IF(RIGHT(TEXT(AI53,"0.#"),1)=".",TRUE,FALSE)</formula>
    </cfRule>
  </conditionalFormatting>
  <conditionalFormatting sqref="AM53">
    <cfRule type="expression" dxfId="2303" priority="13687">
      <formula>IF(RIGHT(TEXT(AM53,"0.#"),1)=".",FALSE,TRUE)</formula>
    </cfRule>
    <cfRule type="expression" dxfId="2302" priority="13688">
      <formula>IF(RIGHT(TEXT(AM53,"0.#"),1)=".",TRUE,FALSE)</formula>
    </cfRule>
  </conditionalFormatting>
  <conditionalFormatting sqref="AM54">
    <cfRule type="expression" dxfId="2301" priority="13685">
      <formula>IF(RIGHT(TEXT(AM54,"0.#"),1)=".",FALSE,TRUE)</formula>
    </cfRule>
    <cfRule type="expression" dxfId="2300" priority="13686">
      <formula>IF(RIGHT(TEXT(AM54,"0.#"),1)=".",TRUE,FALSE)</formula>
    </cfRule>
  </conditionalFormatting>
  <conditionalFormatting sqref="AM55">
    <cfRule type="expression" dxfId="2299" priority="13683">
      <formula>IF(RIGHT(TEXT(AM55,"0.#"),1)=".",FALSE,TRUE)</formula>
    </cfRule>
    <cfRule type="expression" dxfId="2298" priority="13684">
      <formula>IF(RIGHT(TEXT(AM55,"0.#"),1)=".",TRUE,FALSE)</formula>
    </cfRule>
  </conditionalFormatting>
  <conditionalFormatting sqref="AE60">
    <cfRule type="expression" dxfId="2297" priority="13669">
      <formula>IF(RIGHT(TEXT(AE60,"0.#"),1)=".",FALSE,TRUE)</formula>
    </cfRule>
    <cfRule type="expression" dxfId="2296" priority="13670">
      <formula>IF(RIGHT(TEXT(AE60,"0.#"),1)=".",TRUE,FALSE)</formula>
    </cfRule>
  </conditionalFormatting>
  <conditionalFormatting sqref="AE61">
    <cfRule type="expression" dxfId="2295" priority="13667">
      <formula>IF(RIGHT(TEXT(AE61,"0.#"),1)=".",FALSE,TRUE)</formula>
    </cfRule>
    <cfRule type="expression" dxfId="2294" priority="13668">
      <formula>IF(RIGHT(TEXT(AE61,"0.#"),1)=".",TRUE,FALSE)</formula>
    </cfRule>
  </conditionalFormatting>
  <conditionalFormatting sqref="AE62">
    <cfRule type="expression" dxfId="2293" priority="13665">
      <formula>IF(RIGHT(TEXT(AE62,"0.#"),1)=".",FALSE,TRUE)</formula>
    </cfRule>
    <cfRule type="expression" dxfId="2292" priority="13666">
      <formula>IF(RIGHT(TEXT(AE62,"0.#"),1)=".",TRUE,FALSE)</formula>
    </cfRule>
  </conditionalFormatting>
  <conditionalFormatting sqref="AI62">
    <cfRule type="expression" dxfId="2291" priority="13663">
      <formula>IF(RIGHT(TEXT(AI62,"0.#"),1)=".",FALSE,TRUE)</formula>
    </cfRule>
    <cfRule type="expression" dxfId="2290" priority="13664">
      <formula>IF(RIGHT(TEXT(AI62,"0.#"),1)=".",TRUE,FALSE)</formula>
    </cfRule>
  </conditionalFormatting>
  <conditionalFormatting sqref="AI61">
    <cfRule type="expression" dxfId="2289" priority="13661">
      <formula>IF(RIGHT(TEXT(AI61,"0.#"),1)=".",FALSE,TRUE)</formula>
    </cfRule>
    <cfRule type="expression" dxfId="2288" priority="13662">
      <formula>IF(RIGHT(TEXT(AI61,"0.#"),1)=".",TRUE,FALSE)</formula>
    </cfRule>
  </conditionalFormatting>
  <conditionalFormatting sqref="AI60">
    <cfRule type="expression" dxfId="2287" priority="13659">
      <formula>IF(RIGHT(TEXT(AI60,"0.#"),1)=".",FALSE,TRUE)</formula>
    </cfRule>
    <cfRule type="expression" dxfId="2286" priority="13660">
      <formula>IF(RIGHT(TEXT(AI60,"0.#"),1)=".",TRUE,FALSE)</formula>
    </cfRule>
  </conditionalFormatting>
  <conditionalFormatting sqref="AM60">
    <cfRule type="expression" dxfId="2285" priority="13657">
      <formula>IF(RIGHT(TEXT(AM60,"0.#"),1)=".",FALSE,TRUE)</formula>
    </cfRule>
    <cfRule type="expression" dxfId="2284" priority="13658">
      <formula>IF(RIGHT(TEXT(AM60,"0.#"),1)=".",TRUE,FALSE)</formula>
    </cfRule>
  </conditionalFormatting>
  <conditionalFormatting sqref="AM61">
    <cfRule type="expression" dxfId="2283" priority="13655">
      <formula>IF(RIGHT(TEXT(AM61,"0.#"),1)=".",FALSE,TRUE)</formula>
    </cfRule>
    <cfRule type="expression" dxfId="2282" priority="13656">
      <formula>IF(RIGHT(TEXT(AM61,"0.#"),1)=".",TRUE,FALSE)</formula>
    </cfRule>
  </conditionalFormatting>
  <conditionalFormatting sqref="AM62">
    <cfRule type="expression" dxfId="2281" priority="13653">
      <formula>IF(RIGHT(TEXT(AM62,"0.#"),1)=".",FALSE,TRUE)</formula>
    </cfRule>
    <cfRule type="expression" dxfId="2280" priority="13654">
      <formula>IF(RIGHT(TEXT(AM62,"0.#"),1)=".",TRUE,FALSE)</formula>
    </cfRule>
  </conditionalFormatting>
  <conditionalFormatting sqref="AE87">
    <cfRule type="expression" dxfId="2279" priority="13639">
      <formula>IF(RIGHT(TEXT(AE87,"0.#"),1)=".",FALSE,TRUE)</formula>
    </cfRule>
    <cfRule type="expression" dxfId="2278" priority="13640">
      <formula>IF(RIGHT(TEXT(AE87,"0.#"),1)=".",TRUE,FALSE)</formula>
    </cfRule>
  </conditionalFormatting>
  <conditionalFormatting sqref="AE88">
    <cfRule type="expression" dxfId="2277" priority="13637">
      <formula>IF(RIGHT(TEXT(AE88,"0.#"),1)=".",FALSE,TRUE)</formula>
    </cfRule>
    <cfRule type="expression" dxfId="2276" priority="13638">
      <formula>IF(RIGHT(TEXT(AE88,"0.#"),1)=".",TRUE,FALSE)</formula>
    </cfRule>
  </conditionalFormatting>
  <conditionalFormatting sqref="AE89">
    <cfRule type="expression" dxfId="2275" priority="13635">
      <formula>IF(RIGHT(TEXT(AE89,"0.#"),1)=".",FALSE,TRUE)</formula>
    </cfRule>
    <cfRule type="expression" dxfId="2274" priority="13636">
      <formula>IF(RIGHT(TEXT(AE89,"0.#"),1)=".",TRUE,FALSE)</formula>
    </cfRule>
  </conditionalFormatting>
  <conditionalFormatting sqref="AI89">
    <cfRule type="expression" dxfId="2273" priority="13633">
      <formula>IF(RIGHT(TEXT(AI89,"0.#"),1)=".",FALSE,TRUE)</formula>
    </cfRule>
    <cfRule type="expression" dxfId="2272" priority="13634">
      <formula>IF(RIGHT(TEXT(AI89,"0.#"),1)=".",TRUE,FALSE)</formula>
    </cfRule>
  </conditionalFormatting>
  <conditionalFormatting sqref="AI88">
    <cfRule type="expression" dxfId="2271" priority="13631">
      <formula>IF(RIGHT(TEXT(AI88,"0.#"),1)=".",FALSE,TRUE)</formula>
    </cfRule>
    <cfRule type="expression" dxfId="2270" priority="13632">
      <formula>IF(RIGHT(TEXT(AI88,"0.#"),1)=".",TRUE,FALSE)</formula>
    </cfRule>
  </conditionalFormatting>
  <conditionalFormatting sqref="AI87">
    <cfRule type="expression" dxfId="2269" priority="13629">
      <formula>IF(RIGHT(TEXT(AI87,"0.#"),1)=".",FALSE,TRUE)</formula>
    </cfRule>
    <cfRule type="expression" dxfId="2268" priority="13630">
      <formula>IF(RIGHT(TEXT(AI87,"0.#"),1)=".",TRUE,FALSE)</formula>
    </cfRule>
  </conditionalFormatting>
  <conditionalFormatting sqref="AM88">
    <cfRule type="expression" dxfId="2267" priority="13625">
      <formula>IF(RIGHT(TEXT(AM88,"0.#"),1)=".",FALSE,TRUE)</formula>
    </cfRule>
    <cfRule type="expression" dxfId="2266" priority="13626">
      <formula>IF(RIGHT(TEXT(AM88,"0.#"),1)=".",TRUE,FALSE)</formula>
    </cfRule>
  </conditionalFormatting>
  <conditionalFormatting sqref="AM89">
    <cfRule type="expression" dxfId="2265" priority="13623">
      <formula>IF(RIGHT(TEXT(AM89,"0.#"),1)=".",FALSE,TRUE)</formula>
    </cfRule>
    <cfRule type="expression" dxfId="2264" priority="13624">
      <formula>IF(RIGHT(TEXT(AM89,"0.#"),1)=".",TRUE,FALSE)</formula>
    </cfRule>
  </conditionalFormatting>
  <conditionalFormatting sqref="AE92">
    <cfRule type="expression" dxfId="2263" priority="13609">
      <formula>IF(RIGHT(TEXT(AE92,"0.#"),1)=".",FALSE,TRUE)</formula>
    </cfRule>
    <cfRule type="expression" dxfId="2262" priority="13610">
      <formula>IF(RIGHT(TEXT(AE92,"0.#"),1)=".",TRUE,FALSE)</formula>
    </cfRule>
  </conditionalFormatting>
  <conditionalFormatting sqref="AE93">
    <cfRule type="expression" dxfId="2261" priority="13607">
      <formula>IF(RIGHT(TEXT(AE93,"0.#"),1)=".",FALSE,TRUE)</formula>
    </cfRule>
    <cfRule type="expression" dxfId="2260" priority="13608">
      <formula>IF(RIGHT(TEXT(AE93,"0.#"),1)=".",TRUE,FALSE)</formula>
    </cfRule>
  </conditionalFormatting>
  <conditionalFormatting sqref="AE94">
    <cfRule type="expression" dxfId="2259" priority="13605">
      <formula>IF(RIGHT(TEXT(AE94,"0.#"),1)=".",FALSE,TRUE)</formula>
    </cfRule>
    <cfRule type="expression" dxfId="2258" priority="13606">
      <formula>IF(RIGHT(TEXT(AE94,"0.#"),1)=".",TRUE,FALSE)</formula>
    </cfRule>
  </conditionalFormatting>
  <conditionalFormatting sqref="AI94">
    <cfRule type="expression" dxfId="2257" priority="13603">
      <formula>IF(RIGHT(TEXT(AI94,"0.#"),1)=".",FALSE,TRUE)</formula>
    </cfRule>
    <cfRule type="expression" dxfId="2256" priority="13604">
      <formula>IF(RIGHT(TEXT(AI94,"0.#"),1)=".",TRUE,FALSE)</formula>
    </cfRule>
  </conditionalFormatting>
  <conditionalFormatting sqref="AI93">
    <cfRule type="expression" dxfId="2255" priority="13601">
      <formula>IF(RIGHT(TEXT(AI93,"0.#"),1)=".",FALSE,TRUE)</formula>
    </cfRule>
    <cfRule type="expression" dxfId="2254" priority="13602">
      <formula>IF(RIGHT(TEXT(AI93,"0.#"),1)=".",TRUE,FALSE)</formula>
    </cfRule>
  </conditionalFormatting>
  <conditionalFormatting sqref="AI92">
    <cfRule type="expression" dxfId="2253" priority="13599">
      <formula>IF(RIGHT(TEXT(AI92,"0.#"),1)=".",FALSE,TRUE)</formula>
    </cfRule>
    <cfRule type="expression" dxfId="2252" priority="13600">
      <formula>IF(RIGHT(TEXT(AI92,"0.#"),1)=".",TRUE,FALSE)</formula>
    </cfRule>
  </conditionalFormatting>
  <conditionalFormatting sqref="AM92">
    <cfRule type="expression" dxfId="2251" priority="13597">
      <formula>IF(RIGHT(TEXT(AM92,"0.#"),1)=".",FALSE,TRUE)</formula>
    </cfRule>
    <cfRule type="expression" dxfId="2250" priority="13598">
      <formula>IF(RIGHT(TEXT(AM92,"0.#"),1)=".",TRUE,FALSE)</formula>
    </cfRule>
  </conditionalFormatting>
  <conditionalFormatting sqref="AM93">
    <cfRule type="expression" dxfId="2249" priority="13595">
      <formula>IF(RIGHT(TEXT(AM93,"0.#"),1)=".",FALSE,TRUE)</formula>
    </cfRule>
    <cfRule type="expression" dxfId="2248" priority="13596">
      <formula>IF(RIGHT(TEXT(AM93,"0.#"),1)=".",TRUE,FALSE)</formula>
    </cfRule>
  </conditionalFormatting>
  <conditionalFormatting sqref="AM94">
    <cfRule type="expression" dxfId="2247" priority="13593">
      <formula>IF(RIGHT(TEXT(AM94,"0.#"),1)=".",FALSE,TRUE)</formula>
    </cfRule>
    <cfRule type="expression" dxfId="2246" priority="13594">
      <formula>IF(RIGHT(TEXT(AM94,"0.#"),1)=".",TRUE,FALSE)</formula>
    </cfRule>
  </conditionalFormatting>
  <conditionalFormatting sqref="AE97">
    <cfRule type="expression" dxfId="2245" priority="13579">
      <formula>IF(RIGHT(TEXT(AE97,"0.#"),1)=".",FALSE,TRUE)</formula>
    </cfRule>
    <cfRule type="expression" dxfId="2244" priority="13580">
      <formula>IF(RIGHT(TEXT(AE97,"0.#"),1)=".",TRUE,FALSE)</formula>
    </cfRule>
  </conditionalFormatting>
  <conditionalFormatting sqref="AE98">
    <cfRule type="expression" dxfId="2243" priority="13577">
      <formula>IF(RIGHT(TEXT(AE98,"0.#"),1)=".",FALSE,TRUE)</formula>
    </cfRule>
    <cfRule type="expression" dxfId="2242" priority="13578">
      <formula>IF(RIGHT(TEXT(AE98,"0.#"),1)=".",TRUE,FALSE)</formula>
    </cfRule>
  </conditionalFormatting>
  <conditionalFormatting sqref="AE99">
    <cfRule type="expression" dxfId="2241" priority="13575">
      <formula>IF(RIGHT(TEXT(AE99,"0.#"),1)=".",FALSE,TRUE)</formula>
    </cfRule>
    <cfRule type="expression" dxfId="2240" priority="13576">
      <formula>IF(RIGHT(TEXT(AE99,"0.#"),1)=".",TRUE,FALSE)</formula>
    </cfRule>
  </conditionalFormatting>
  <conditionalFormatting sqref="AI99">
    <cfRule type="expression" dxfId="2239" priority="13573">
      <formula>IF(RIGHT(TEXT(AI99,"0.#"),1)=".",FALSE,TRUE)</formula>
    </cfRule>
    <cfRule type="expression" dxfId="2238" priority="13574">
      <formula>IF(RIGHT(TEXT(AI99,"0.#"),1)=".",TRUE,FALSE)</formula>
    </cfRule>
  </conditionalFormatting>
  <conditionalFormatting sqref="AI98">
    <cfRule type="expression" dxfId="2237" priority="13571">
      <formula>IF(RIGHT(TEXT(AI98,"0.#"),1)=".",FALSE,TRUE)</formula>
    </cfRule>
    <cfRule type="expression" dxfId="2236" priority="13572">
      <formula>IF(RIGHT(TEXT(AI98,"0.#"),1)=".",TRUE,FALSE)</formula>
    </cfRule>
  </conditionalFormatting>
  <conditionalFormatting sqref="AI97">
    <cfRule type="expression" dxfId="2235" priority="13569">
      <formula>IF(RIGHT(TEXT(AI97,"0.#"),1)=".",FALSE,TRUE)</formula>
    </cfRule>
    <cfRule type="expression" dxfId="2234" priority="13570">
      <formula>IF(RIGHT(TEXT(AI97,"0.#"),1)=".",TRUE,FALSE)</formula>
    </cfRule>
  </conditionalFormatting>
  <conditionalFormatting sqref="AM97">
    <cfRule type="expression" dxfId="2233" priority="13567">
      <formula>IF(RIGHT(TEXT(AM97,"0.#"),1)=".",FALSE,TRUE)</formula>
    </cfRule>
    <cfRule type="expression" dxfId="2232" priority="13568">
      <formula>IF(RIGHT(TEXT(AM97,"0.#"),1)=".",TRUE,FALSE)</formula>
    </cfRule>
  </conditionalFormatting>
  <conditionalFormatting sqref="AM98">
    <cfRule type="expression" dxfId="2231" priority="13565">
      <formula>IF(RIGHT(TEXT(AM98,"0.#"),1)=".",FALSE,TRUE)</formula>
    </cfRule>
    <cfRule type="expression" dxfId="2230" priority="13566">
      <formula>IF(RIGHT(TEXT(AM98,"0.#"),1)=".",TRUE,FALSE)</formula>
    </cfRule>
  </conditionalFormatting>
  <conditionalFormatting sqref="AM99">
    <cfRule type="expression" dxfId="2229" priority="13563">
      <formula>IF(RIGHT(TEXT(AM99,"0.#"),1)=".",FALSE,TRUE)</formula>
    </cfRule>
    <cfRule type="expression" dxfId="2228" priority="13564">
      <formula>IF(RIGHT(TEXT(AM99,"0.#"),1)=".",TRUE,FALSE)</formula>
    </cfRule>
  </conditionalFormatting>
  <conditionalFormatting sqref="AI101">
    <cfRule type="expression" dxfId="2227" priority="13549">
      <formula>IF(RIGHT(TEXT(AI101,"0.#"),1)=".",FALSE,TRUE)</formula>
    </cfRule>
    <cfRule type="expression" dxfId="2226" priority="13550">
      <formula>IF(RIGHT(TEXT(AI101,"0.#"),1)=".",TRUE,FALSE)</formula>
    </cfRule>
  </conditionalFormatting>
  <conditionalFormatting sqref="AM101">
    <cfRule type="expression" dxfId="2225" priority="13547">
      <formula>IF(RIGHT(TEXT(AM101,"0.#"),1)=".",FALSE,TRUE)</formula>
    </cfRule>
    <cfRule type="expression" dxfId="2224" priority="13548">
      <formula>IF(RIGHT(TEXT(AM101,"0.#"),1)=".",TRUE,FALSE)</formula>
    </cfRule>
  </conditionalFormatting>
  <conditionalFormatting sqref="AE102">
    <cfRule type="expression" dxfId="2223" priority="13545">
      <formula>IF(RIGHT(TEXT(AE102,"0.#"),1)=".",FALSE,TRUE)</formula>
    </cfRule>
    <cfRule type="expression" dxfId="2222" priority="13546">
      <formula>IF(RIGHT(TEXT(AE102,"0.#"),1)=".",TRUE,FALSE)</formula>
    </cfRule>
  </conditionalFormatting>
  <conditionalFormatting sqref="AI102">
    <cfRule type="expression" dxfId="2221" priority="13543">
      <formula>IF(RIGHT(TEXT(AI102,"0.#"),1)=".",FALSE,TRUE)</formula>
    </cfRule>
    <cfRule type="expression" dxfId="2220" priority="13544">
      <formula>IF(RIGHT(TEXT(AI102,"0.#"),1)=".",TRUE,FALSE)</formula>
    </cfRule>
  </conditionalFormatting>
  <conditionalFormatting sqref="AM102">
    <cfRule type="expression" dxfId="2219" priority="13541">
      <formula>IF(RIGHT(TEXT(AM102,"0.#"),1)=".",FALSE,TRUE)</formula>
    </cfRule>
    <cfRule type="expression" dxfId="2218" priority="13542">
      <formula>IF(RIGHT(TEXT(AM102,"0.#"),1)=".",TRUE,FALSE)</formula>
    </cfRule>
  </conditionalFormatting>
  <conditionalFormatting sqref="AQ102">
    <cfRule type="expression" dxfId="2217" priority="13539">
      <formula>IF(RIGHT(TEXT(AQ102,"0.#"),1)=".",FALSE,TRUE)</formula>
    </cfRule>
    <cfRule type="expression" dxfId="2216" priority="13540">
      <formula>IF(RIGHT(TEXT(AQ102,"0.#"),1)=".",TRUE,FALSE)</formula>
    </cfRule>
  </conditionalFormatting>
  <conditionalFormatting sqref="AE104">
    <cfRule type="expression" dxfId="2215" priority="13537">
      <formula>IF(RIGHT(TEXT(AE104,"0.#"),1)=".",FALSE,TRUE)</formula>
    </cfRule>
    <cfRule type="expression" dxfId="2214" priority="13538">
      <formula>IF(RIGHT(TEXT(AE104,"0.#"),1)=".",TRUE,FALSE)</formula>
    </cfRule>
  </conditionalFormatting>
  <conditionalFormatting sqref="AI104">
    <cfRule type="expression" dxfId="2213" priority="13535">
      <formula>IF(RIGHT(TEXT(AI104,"0.#"),1)=".",FALSE,TRUE)</formula>
    </cfRule>
    <cfRule type="expression" dxfId="2212" priority="13536">
      <formula>IF(RIGHT(TEXT(AI104,"0.#"),1)=".",TRUE,FALSE)</formula>
    </cfRule>
  </conditionalFormatting>
  <conditionalFormatting sqref="AM104">
    <cfRule type="expression" dxfId="2211" priority="13533">
      <formula>IF(RIGHT(TEXT(AM104,"0.#"),1)=".",FALSE,TRUE)</formula>
    </cfRule>
    <cfRule type="expression" dxfId="2210" priority="13534">
      <formula>IF(RIGHT(TEXT(AM104,"0.#"),1)=".",TRUE,FALSE)</formula>
    </cfRule>
  </conditionalFormatting>
  <conditionalFormatting sqref="AE105">
    <cfRule type="expression" dxfId="2209" priority="13531">
      <formula>IF(RIGHT(TEXT(AE105,"0.#"),1)=".",FALSE,TRUE)</formula>
    </cfRule>
    <cfRule type="expression" dxfId="2208" priority="13532">
      <formula>IF(RIGHT(TEXT(AE105,"0.#"),1)=".",TRUE,FALSE)</formula>
    </cfRule>
  </conditionalFormatting>
  <conditionalFormatting sqref="AI105">
    <cfRule type="expression" dxfId="2207" priority="13529">
      <formula>IF(RIGHT(TEXT(AI105,"0.#"),1)=".",FALSE,TRUE)</formula>
    </cfRule>
    <cfRule type="expression" dxfId="2206" priority="13530">
      <formula>IF(RIGHT(TEXT(AI105,"0.#"),1)=".",TRUE,FALSE)</formula>
    </cfRule>
  </conditionalFormatting>
  <conditionalFormatting sqref="AM105">
    <cfRule type="expression" dxfId="2205" priority="13527">
      <formula>IF(RIGHT(TEXT(AM105,"0.#"),1)=".",FALSE,TRUE)</formula>
    </cfRule>
    <cfRule type="expression" dxfId="2204" priority="13528">
      <formula>IF(RIGHT(TEXT(AM105,"0.#"),1)=".",TRUE,FALSE)</formula>
    </cfRule>
  </conditionalFormatting>
  <conditionalFormatting sqref="AE107">
    <cfRule type="expression" dxfId="2203" priority="13523">
      <formula>IF(RIGHT(TEXT(AE107,"0.#"),1)=".",FALSE,TRUE)</formula>
    </cfRule>
    <cfRule type="expression" dxfId="2202" priority="13524">
      <formula>IF(RIGHT(TEXT(AE107,"0.#"),1)=".",TRUE,FALSE)</formula>
    </cfRule>
  </conditionalFormatting>
  <conditionalFormatting sqref="AI107">
    <cfRule type="expression" dxfId="2201" priority="13521">
      <formula>IF(RIGHT(TEXT(AI107,"0.#"),1)=".",FALSE,TRUE)</formula>
    </cfRule>
    <cfRule type="expression" dxfId="2200" priority="13522">
      <formula>IF(RIGHT(TEXT(AI107,"0.#"),1)=".",TRUE,FALSE)</formula>
    </cfRule>
  </conditionalFormatting>
  <conditionalFormatting sqref="AM107">
    <cfRule type="expression" dxfId="2199" priority="13519">
      <formula>IF(RIGHT(TEXT(AM107,"0.#"),1)=".",FALSE,TRUE)</formula>
    </cfRule>
    <cfRule type="expression" dxfId="2198" priority="13520">
      <formula>IF(RIGHT(TEXT(AM107,"0.#"),1)=".",TRUE,FALSE)</formula>
    </cfRule>
  </conditionalFormatting>
  <conditionalFormatting sqref="AE108">
    <cfRule type="expression" dxfId="2197" priority="13517">
      <formula>IF(RIGHT(TEXT(AE108,"0.#"),1)=".",FALSE,TRUE)</formula>
    </cfRule>
    <cfRule type="expression" dxfId="2196" priority="13518">
      <formula>IF(RIGHT(TEXT(AE108,"0.#"),1)=".",TRUE,FALSE)</formula>
    </cfRule>
  </conditionalFormatting>
  <conditionalFormatting sqref="AI108">
    <cfRule type="expression" dxfId="2195" priority="13515">
      <formula>IF(RIGHT(TEXT(AI108,"0.#"),1)=".",FALSE,TRUE)</formula>
    </cfRule>
    <cfRule type="expression" dxfId="2194" priority="13516">
      <formula>IF(RIGHT(TEXT(AI108,"0.#"),1)=".",TRUE,FALSE)</formula>
    </cfRule>
  </conditionalFormatting>
  <conditionalFormatting sqref="AM108">
    <cfRule type="expression" dxfId="2193" priority="13513">
      <formula>IF(RIGHT(TEXT(AM108,"0.#"),1)=".",FALSE,TRUE)</formula>
    </cfRule>
    <cfRule type="expression" dxfId="2192" priority="13514">
      <formula>IF(RIGHT(TEXT(AM108,"0.#"),1)=".",TRUE,FALSE)</formula>
    </cfRule>
  </conditionalFormatting>
  <conditionalFormatting sqref="AE110">
    <cfRule type="expression" dxfId="2191" priority="13509">
      <formula>IF(RIGHT(TEXT(AE110,"0.#"),1)=".",FALSE,TRUE)</formula>
    </cfRule>
    <cfRule type="expression" dxfId="2190" priority="13510">
      <formula>IF(RIGHT(TEXT(AE110,"0.#"),1)=".",TRUE,FALSE)</formula>
    </cfRule>
  </conditionalFormatting>
  <conditionalFormatting sqref="AI110">
    <cfRule type="expression" dxfId="2189" priority="13507">
      <formula>IF(RIGHT(TEXT(AI110,"0.#"),1)=".",FALSE,TRUE)</formula>
    </cfRule>
    <cfRule type="expression" dxfId="2188" priority="13508">
      <formula>IF(RIGHT(TEXT(AI110,"0.#"),1)=".",TRUE,FALSE)</formula>
    </cfRule>
  </conditionalFormatting>
  <conditionalFormatting sqref="AM110">
    <cfRule type="expression" dxfId="2187" priority="13505">
      <formula>IF(RIGHT(TEXT(AM110,"0.#"),1)=".",FALSE,TRUE)</formula>
    </cfRule>
    <cfRule type="expression" dxfId="2186" priority="13506">
      <formula>IF(RIGHT(TEXT(AM110,"0.#"),1)=".",TRUE,FALSE)</formula>
    </cfRule>
  </conditionalFormatting>
  <conditionalFormatting sqref="AE111">
    <cfRule type="expression" dxfId="2185" priority="13503">
      <formula>IF(RIGHT(TEXT(AE111,"0.#"),1)=".",FALSE,TRUE)</formula>
    </cfRule>
    <cfRule type="expression" dxfId="2184" priority="13504">
      <formula>IF(RIGHT(TEXT(AE111,"0.#"),1)=".",TRUE,FALSE)</formula>
    </cfRule>
  </conditionalFormatting>
  <conditionalFormatting sqref="AI111">
    <cfRule type="expression" dxfId="2183" priority="13501">
      <formula>IF(RIGHT(TEXT(AI111,"0.#"),1)=".",FALSE,TRUE)</formula>
    </cfRule>
    <cfRule type="expression" dxfId="2182" priority="13502">
      <formula>IF(RIGHT(TEXT(AI111,"0.#"),1)=".",TRUE,FALSE)</formula>
    </cfRule>
  </conditionalFormatting>
  <conditionalFormatting sqref="AM111">
    <cfRule type="expression" dxfId="2181" priority="13499">
      <formula>IF(RIGHT(TEXT(AM111,"0.#"),1)=".",FALSE,TRUE)</formula>
    </cfRule>
    <cfRule type="expression" dxfId="2180" priority="13500">
      <formula>IF(RIGHT(TEXT(AM111,"0.#"),1)=".",TRUE,FALSE)</formula>
    </cfRule>
  </conditionalFormatting>
  <conditionalFormatting sqref="AE113">
    <cfRule type="expression" dxfId="2179" priority="13495">
      <formula>IF(RIGHT(TEXT(AE113,"0.#"),1)=".",FALSE,TRUE)</formula>
    </cfRule>
    <cfRule type="expression" dxfId="2178" priority="13496">
      <formula>IF(RIGHT(TEXT(AE113,"0.#"),1)=".",TRUE,FALSE)</formula>
    </cfRule>
  </conditionalFormatting>
  <conditionalFormatting sqref="AI113">
    <cfRule type="expression" dxfId="2177" priority="13493">
      <formula>IF(RIGHT(TEXT(AI113,"0.#"),1)=".",FALSE,TRUE)</formula>
    </cfRule>
    <cfRule type="expression" dxfId="2176" priority="13494">
      <formula>IF(RIGHT(TEXT(AI113,"0.#"),1)=".",TRUE,FALSE)</formula>
    </cfRule>
  </conditionalFormatting>
  <conditionalFormatting sqref="AM113">
    <cfRule type="expression" dxfId="2175" priority="13491">
      <formula>IF(RIGHT(TEXT(AM113,"0.#"),1)=".",FALSE,TRUE)</formula>
    </cfRule>
    <cfRule type="expression" dxfId="2174" priority="13492">
      <formula>IF(RIGHT(TEXT(AM113,"0.#"),1)=".",TRUE,FALSE)</formula>
    </cfRule>
  </conditionalFormatting>
  <conditionalFormatting sqref="AE114">
    <cfRule type="expression" dxfId="2173" priority="13489">
      <formula>IF(RIGHT(TEXT(AE114,"0.#"),1)=".",FALSE,TRUE)</formula>
    </cfRule>
    <cfRule type="expression" dxfId="2172" priority="13490">
      <formula>IF(RIGHT(TEXT(AE114,"0.#"),1)=".",TRUE,FALSE)</formula>
    </cfRule>
  </conditionalFormatting>
  <conditionalFormatting sqref="AI114">
    <cfRule type="expression" dxfId="2171" priority="13487">
      <formula>IF(RIGHT(TEXT(AI114,"0.#"),1)=".",FALSE,TRUE)</formula>
    </cfRule>
    <cfRule type="expression" dxfId="2170" priority="13488">
      <formula>IF(RIGHT(TEXT(AI114,"0.#"),1)=".",TRUE,FALSE)</formula>
    </cfRule>
  </conditionalFormatting>
  <conditionalFormatting sqref="AM114">
    <cfRule type="expression" dxfId="2169" priority="13485">
      <formula>IF(RIGHT(TEXT(AM114,"0.#"),1)=".",FALSE,TRUE)</formula>
    </cfRule>
    <cfRule type="expression" dxfId="2168" priority="13486">
      <formula>IF(RIGHT(TEXT(AM114,"0.#"),1)=".",TRUE,FALSE)</formula>
    </cfRule>
  </conditionalFormatting>
  <conditionalFormatting sqref="AE116 AQ116">
    <cfRule type="expression" dxfId="2167" priority="13481">
      <formula>IF(RIGHT(TEXT(AE116,"0.#"),1)=".",FALSE,TRUE)</formula>
    </cfRule>
    <cfRule type="expression" dxfId="2166" priority="13482">
      <formula>IF(RIGHT(TEXT(AE116,"0.#"),1)=".",TRUE,FALSE)</formula>
    </cfRule>
  </conditionalFormatting>
  <conditionalFormatting sqref="AI116">
    <cfRule type="expression" dxfId="2165" priority="13479">
      <formula>IF(RIGHT(TEXT(AI116,"0.#"),1)=".",FALSE,TRUE)</formula>
    </cfRule>
    <cfRule type="expression" dxfId="2164" priority="13480">
      <formula>IF(RIGHT(TEXT(AI116,"0.#"),1)=".",TRUE,FALSE)</formula>
    </cfRule>
  </conditionalFormatting>
  <conditionalFormatting sqref="AM116">
    <cfRule type="expression" dxfId="2163" priority="13477">
      <formula>IF(RIGHT(TEXT(AM116,"0.#"),1)=".",FALSE,TRUE)</formula>
    </cfRule>
    <cfRule type="expression" dxfId="2162" priority="13478">
      <formula>IF(RIGHT(TEXT(AM116,"0.#"),1)=".",TRUE,FALSE)</formula>
    </cfRule>
  </conditionalFormatting>
  <conditionalFormatting sqref="AE117">
    <cfRule type="expression" dxfId="2161" priority="13475">
      <formula>IF(RIGHT(TEXT(AE117,"0.#"),1)=".",FALSE,TRUE)</formula>
    </cfRule>
    <cfRule type="expression" dxfId="2160" priority="13476">
      <formula>IF(RIGHT(TEXT(AE117,"0.#"),1)=".",TRUE,FALSE)</formula>
    </cfRule>
  </conditionalFormatting>
  <conditionalFormatting sqref="AI117">
    <cfRule type="expression" dxfId="2159" priority="13473">
      <formula>IF(RIGHT(TEXT(AI117,"0.#"),1)=".",FALSE,TRUE)</formula>
    </cfRule>
    <cfRule type="expression" dxfId="2158" priority="13474">
      <formula>IF(RIGHT(TEXT(AI117,"0.#"),1)=".",TRUE,FALSE)</formula>
    </cfRule>
  </conditionalFormatting>
  <conditionalFormatting sqref="AQ117">
    <cfRule type="expression" dxfId="2157" priority="13469">
      <formula>IF(RIGHT(TEXT(AQ117,"0.#"),1)=".",FALSE,TRUE)</formula>
    </cfRule>
    <cfRule type="expression" dxfId="2156" priority="13470">
      <formula>IF(RIGHT(TEXT(AQ117,"0.#"),1)=".",TRUE,FALSE)</formula>
    </cfRule>
  </conditionalFormatting>
  <conditionalFormatting sqref="AE119 AQ119">
    <cfRule type="expression" dxfId="2155" priority="13467">
      <formula>IF(RIGHT(TEXT(AE119,"0.#"),1)=".",FALSE,TRUE)</formula>
    </cfRule>
    <cfRule type="expression" dxfId="2154" priority="13468">
      <formula>IF(RIGHT(TEXT(AE119,"0.#"),1)=".",TRUE,FALSE)</formula>
    </cfRule>
  </conditionalFormatting>
  <conditionalFormatting sqref="AI119">
    <cfRule type="expression" dxfId="2153" priority="13465">
      <formula>IF(RIGHT(TEXT(AI119,"0.#"),1)=".",FALSE,TRUE)</formula>
    </cfRule>
    <cfRule type="expression" dxfId="2152" priority="13466">
      <formula>IF(RIGHT(TEXT(AI119,"0.#"),1)=".",TRUE,FALSE)</formula>
    </cfRule>
  </conditionalFormatting>
  <conditionalFormatting sqref="AM119">
    <cfRule type="expression" dxfId="2151" priority="13463">
      <formula>IF(RIGHT(TEXT(AM119,"0.#"),1)=".",FALSE,TRUE)</formula>
    </cfRule>
    <cfRule type="expression" dxfId="2150" priority="13464">
      <formula>IF(RIGHT(TEXT(AM119,"0.#"),1)=".",TRUE,FALSE)</formula>
    </cfRule>
  </conditionalFormatting>
  <conditionalFormatting sqref="AQ120">
    <cfRule type="expression" dxfId="2149" priority="13455">
      <formula>IF(RIGHT(TEXT(AQ120,"0.#"),1)=".",FALSE,TRUE)</formula>
    </cfRule>
    <cfRule type="expression" dxfId="2148" priority="13456">
      <formula>IF(RIGHT(TEXT(AQ120,"0.#"),1)=".",TRUE,FALSE)</formula>
    </cfRule>
  </conditionalFormatting>
  <conditionalFormatting sqref="AE122 AQ122">
    <cfRule type="expression" dxfId="2147" priority="13453">
      <formula>IF(RIGHT(TEXT(AE122,"0.#"),1)=".",FALSE,TRUE)</formula>
    </cfRule>
    <cfRule type="expression" dxfId="2146" priority="13454">
      <formula>IF(RIGHT(TEXT(AE122,"0.#"),1)=".",TRUE,FALSE)</formula>
    </cfRule>
  </conditionalFormatting>
  <conditionalFormatting sqref="AI122">
    <cfRule type="expression" dxfId="2145" priority="13451">
      <formula>IF(RIGHT(TEXT(AI122,"0.#"),1)=".",FALSE,TRUE)</formula>
    </cfRule>
    <cfRule type="expression" dxfId="2144" priority="13452">
      <formula>IF(RIGHT(TEXT(AI122,"0.#"),1)=".",TRUE,FALSE)</formula>
    </cfRule>
  </conditionalFormatting>
  <conditionalFormatting sqref="AM122">
    <cfRule type="expression" dxfId="2143" priority="13449">
      <formula>IF(RIGHT(TEXT(AM122,"0.#"),1)=".",FALSE,TRUE)</formula>
    </cfRule>
    <cfRule type="expression" dxfId="2142" priority="13450">
      <formula>IF(RIGHT(TEXT(AM122,"0.#"),1)=".",TRUE,FALSE)</formula>
    </cfRule>
  </conditionalFormatting>
  <conditionalFormatting sqref="AQ123">
    <cfRule type="expression" dxfId="2141" priority="13441">
      <formula>IF(RIGHT(TEXT(AQ123,"0.#"),1)=".",FALSE,TRUE)</formula>
    </cfRule>
    <cfRule type="expression" dxfId="2140" priority="13442">
      <formula>IF(RIGHT(TEXT(AQ123,"0.#"),1)=".",TRUE,FALSE)</formula>
    </cfRule>
  </conditionalFormatting>
  <conditionalFormatting sqref="AE125 AQ125">
    <cfRule type="expression" dxfId="2139" priority="13439">
      <formula>IF(RIGHT(TEXT(AE125,"0.#"),1)=".",FALSE,TRUE)</formula>
    </cfRule>
    <cfRule type="expression" dxfId="2138" priority="13440">
      <formula>IF(RIGHT(TEXT(AE125,"0.#"),1)=".",TRUE,FALSE)</formula>
    </cfRule>
  </conditionalFormatting>
  <conditionalFormatting sqref="AI125">
    <cfRule type="expression" dxfId="2137" priority="13437">
      <formula>IF(RIGHT(TEXT(AI125,"0.#"),1)=".",FALSE,TRUE)</formula>
    </cfRule>
    <cfRule type="expression" dxfId="2136" priority="13438">
      <formula>IF(RIGHT(TEXT(AI125,"0.#"),1)=".",TRUE,FALSE)</formula>
    </cfRule>
  </conditionalFormatting>
  <conditionalFormatting sqref="AM125">
    <cfRule type="expression" dxfId="2135" priority="13435">
      <formula>IF(RIGHT(TEXT(AM125,"0.#"),1)=".",FALSE,TRUE)</formula>
    </cfRule>
    <cfRule type="expression" dxfId="2134" priority="13436">
      <formula>IF(RIGHT(TEXT(AM125,"0.#"),1)=".",TRUE,FALSE)</formula>
    </cfRule>
  </conditionalFormatting>
  <conditionalFormatting sqref="AQ126">
    <cfRule type="expression" dxfId="2133" priority="13427">
      <formula>IF(RIGHT(TEXT(AQ126,"0.#"),1)=".",FALSE,TRUE)</formula>
    </cfRule>
    <cfRule type="expression" dxfId="2132" priority="13428">
      <formula>IF(RIGHT(TEXT(AQ126,"0.#"),1)=".",TRUE,FALSE)</formula>
    </cfRule>
  </conditionalFormatting>
  <conditionalFormatting sqref="AE128 AQ128">
    <cfRule type="expression" dxfId="2131" priority="13425">
      <formula>IF(RIGHT(TEXT(AE128,"0.#"),1)=".",FALSE,TRUE)</formula>
    </cfRule>
    <cfRule type="expression" dxfId="2130" priority="13426">
      <formula>IF(RIGHT(TEXT(AE128,"0.#"),1)=".",TRUE,FALSE)</formula>
    </cfRule>
  </conditionalFormatting>
  <conditionalFormatting sqref="AI128">
    <cfRule type="expression" dxfId="2129" priority="13423">
      <formula>IF(RIGHT(TEXT(AI128,"0.#"),1)=".",FALSE,TRUE)</formula>
    </cfRule>
    <cfRule type="expression" dxfId="2128" priority="13424">
      <formula>IF(RIGHT(TEXT(AI128,"0.#"),1)=".",TRUE,FALSE)</formula>
    </cfRule>
  </conditionalFormatting>
  <conditionalFormatting sqref="AM128">
    <cfRule type="expression" dxfId="2127" priority="13421">
      <formula>IF(RIGHT(TEXT(AM128,"0.#"),1)=".",FALSE,TRUE)</formula>
    </cfRule>
    <cfRule type="expression" dxfId="2126" priority="13422">
      <formula>IF(RIGHT(TEXT(AM128,"0.#"),1)=".",TRUE,FALSE)</formula>
    </cfRule>
  </conditionalFormatting>
  <conditionalFormatting sqref="AQ129">
    <cfRule type="expression" dxfId="2125" priority="13413">
      <formula>IF(RIGHT(TEXT(AQ129,"0.#"),1)=".",FALSE,TRUE)</formula>
    </cfRule>
    <cfRule type="expression" dxfId="2124" priority="13414">
      <formula>IF(RIGHT(TEXT(AQ129,"0.#"),1)=".",TRUE,FALSE)</formula>
    </cfRule>
  </conditionalFormatting>
  <conditionalFormatting sqref="AE75">
    <cfRule type="expression" dxfId="2123" priority="13411">
      <formula>IF(RIGHT(TEXT(AE75,"0.#"),1)=".",FALSE,TRUE)</formula>
    </cfRule>
    <cfRule type="expression" dxfId="2122" priority="13412">
      <formula>IF(RIGHT(TEXT(AE75,"0.#"),1)=".",TRUE,FALSE)</formula>
    </cfRule>
  </conditionalFormatting>
  <conditionalFormatting sqref="AE76">
    <cfRule type="expression" dxfId="2121" priority="13409">
      <formula>IF(RIGHT(TEXT(AE76,"0.#"),1)=".",FALSE,TRUE)</formula>
    </cfRule>
    <cfRule type="expression" dxfId="2120" priority="13410">
      <formula>IF(RIGHT(TEXT(AE76,"0.#"),1)=".",TRUE,FALSE)</formula>
    </cfRule>
  </conditionalFormatting>
  <conditionalFormatting sqref="AE77">
    <cfRule type="expression" dxfId="2119" priority="13407">
      <formula>IF(RIGHT(TEXT(AE77,"0.#"),1)=".",FALSE,TRUE)</formula>
    </cfRule>
    <cfRule type="expression" dxfId="2118" priority="13408">
      <formula>IF(RIGHT(TEXT(AE77,"0.#"),1)=".",TRUE,FALSE)</formula>
    </cfRule>
  </conditionalFormatting>
  <conditionalFormatting sqref="AI77">
    <cfRule type="expression" dxfId="2117" priority="13405">
      <formula>IF(RIGHT(TEXT(AI77,"0.#"),1)=".",FALSE,TRUE)</formula>
    </cfRule>
    <cfRule type="expression" dxfId="2116" priority="13406">
      <formula>IF(RIGHT(TEXT(AI77,"0.#"),1)=".",TRUE,FALSE)</formula>
    </cfRule>
  </conditionalFormatting>
  <conditionalFormatting sqref="AI76">
    <cfRule type="expression" dxfId="2115" priority="13403">
      <formula>IF(RIGHT(TEXT(AI76,"0.#"),1)=".",FALSE,TRUE)</formula>
    </cfRule>
    <cfRule type="expression" dxfId="2114" priority="13404">
      <formula>IF(RIGHT(TEXT(AI76,"0.#"),1)=".",TRUE,FALSE)</formula>
    </cfRule>
  </conditionalFormatting>
  <conditionalFormatting sqref="AI75">
    <cfRule type="expression" dxfId="2113" priority="13401">
      <formula>IF(RIGHT(TEXT(AI75,"0.#"),1)=".",FALSE,TRUE)</formula>
    </cfRule>
    <cfRule type="expression" dxfId="2112" priority="13402">
      <formula>IF(RIGHT(TEXT(AI75,"0.#"),1)=".",TRUE,FALSE)</formula>
    </cfRule>
  </conditionalFormatting>
  <conditionalFormatting sqref="AM75">
    <cfRule type="expression" dxfId="2111" priority="13399">
      <formula>IF(RIGHT(TEXT(AM75,"0.#"),1)=".",FALSE,TRUE)</formula>
    </cfRule>
    <cfRule type="expression" dxfId="2110" priority="13400">
      <formula>IF(RIGHT(TEXT(AM75,"0.#"),1)=".",TRUE,FALSE)</formula>
    </cfRule>
  </conditionalFormatting>
  <conditionalFormatting sqref="AM76">
    <cfRule type="expression" dxfId="2109" priority="13397">
      <formula>IF(RIGHT(TEXT(AM76,"0.#"),1)=".",FALSE,TRUE)</formula>
    </cfRule>
    <cfRule type="expression" dxfId="2108" priority="13398">
      <formula>IF(RIGHT(TEXT(AM76,"0.#"),1)=".",TRUE,FALSE)</formula>
    </cfRule>
  </conditionalFormatting>
  <conditionalFormatting sqref="AM77">
    <cfRule type="expression" dxfId="2107" priority="13395">
      <formula>IF(RIGHT(TEXT(AM77,"0.#"),1)=".",FALSE,TRUE)</formula>
    </cfRule>
    <cfRule type="expression" dxfId="2106" priority="13396">
      <formula>IF(RIGHT(TEXT(AM77,"0.#"),1)=".",TRUE,FALSE)</formula>
    </cfRule>
  </conditionalFormatting>
  <conditionalFormatting sqref="AE134:AE135 AI134:AI135 AM134:AM135 AQ134:AQ135 AU134:AU135">
    <cfRule type="expression" dxfId="2105" priority="13381">
      <formula>IF(RIGHT(TEXT(AE134,"0.#"),1)=".",FALSE,TRUE)</formula>
    </cfRule>
    <cfRule type="expression" dxfId="2104" priority="13382">
      <formula>IF(RIGHT(TEXT(AE134,"0.#"),1)=".",TRUE,FALSE)</formula>
    </cfRule>
  </conditionalFormatting>
  <conditionalFormatting sqref="AE433">
    <cfRule type="expression" dxfId="2103" priority="13351">
      <formula>IF(RIGHT(TEXT(AE433,"0.#"),1)=".",FALSE,TRUE)</formula>
    </cfRule>
    <cfRule type="expression" dxfId="2102" priority="13352">
      <formula>IF(RIGHT(TEXT(AE433,"0.#"),1)=".",TRUE,FALSE)</formula>
    </cfRule>
  </conditionalFormatting>
  <conditionalFormatting sqref="AM435">
    <cfRule type="expression" dxfId="2101" priority="13335">
      <formula>IF(RIGHT(TEXT(AM435,"0.#"),1)=".",FALSE,TRUE)</formula>
    </cfRule>
    <cfRule type="expression" dxfId="2100" priority="13336">
      <formula>IF(RIGHT(TEXT(AM435,"0.#"),1)=".",TRUE,FALSE)</formula>
    </cfRule>
  </conditionalFormatting>
  <conditionalFormatting sqref="AE434">
    <cfRule type="expression" dxfId="2099" priority="13349">
      <formula>IF(RIGHT(TEXT(AE434,"0.#"),1)=".",FALSE,TRUE)</formula>
    </cfRule>
    <cfRule type="expression" dxfId="2098" priority="13350">
      <formula>IF(RIGHT(TEXT(AE434,"0.#"),1)=".",TRUE,FALSE)</formula>
    </cfRule>
  </conditionalFormatting>
  <conditionalFormatting sqref="AE435">
    <cfRule type="expression" dxfId="2097" priority="13347">
      <formula>IF(RIGHT(TEXT(AE435,"0.#"),1)=".",FALSE,TRUE)</formula>
    </cfRule>
    <cfRule type="expression" dxfId="2096" priority="13348">
      <formula>IF(RIGHT(TEXT(AE435,"0.#"),1)=".",TRUE,FALSE)</formula>
    </cfRule>
  </conditionalFormatting>
  <conditionalFormatting sqref="AM433">
    <cfRule type="expression" dxfId="2095" priority="13339">
      <formula>IF(RIGHT(TEXT(AM433,"0.#"),1)=".",FALSE,TRUE)</formula>
    </cfRule>
    <cfRule type="expression" dxfId="2094" priority="13340">
      <formula>IF(RIGHT(TEXT(AM433,"0.#"),1)=".",TRUE,FALSE)</formula>
    </cfRule>
  </conditionalFormatting>
  <conditionalFormatting sqref="AM434">
    <cfRule type="expression" dxfId="2093" priority="13337">
      <formula>IF(RIGHT(TEXT(AM434,"0.#"),1)=".",FALSE,TRUE)</formula>
    </cfRule>
    <cfRule type="expression" dxfId="2092" priority="13338">
      <formula>IF(RIGHT(TEXT(AM434,"0.#"),1)=".",TRUE,FALSE)</formula>
    </cfRule>
  </conditionalFormatting>
  <conditionalFormatting sqref="AU433">
    <cfRule type="expression" dxfId="2091" priority="13327">
      <formula>IF(RIGHT(TEXT(AU433,"0.#"),1)=".",FALSE,TRUE)</formula>
    </cfRule>
    <cfRule type="expression" dxfId="2090" priority="13328">
      <formula>IF(RIGHT(TEXT(AU433,"0.#"),1)=".",TRUE,FALSE)</formula>
    </cfRule>
  </conditionalFormatting>
  <conditionalFormatting sqref="AU434">
    <cfRule type="expression" dxfId="2089" priority="13325">
      <formula>IF(RIGHT(TEXT(AU434,"0.#"),1)=".",FALSE,TRUE)</formula>
    </cfRule>
    <cfRule type="expression" dxfId="2088" priority="13326">
      <formula>IF(RIGHT(TEXT(AU434,"0.#"),1)=".",TRUE,FALSE)</formula>
    </cfRule>
  </conditionalFormatting>
  <conditionalFormatting sqref="AU435">
    <cfRule type="expression" dxfId="2087" priority="13323">
      <formula>IF(RIGHT(TEXT(AU435,"0.#"),1)=".",FALSE,TRUE)</formula>
    </cfRule>
    <cfRule type="expression" dxfId="2086" priority="13324">
      <formula>IF(RIGHT(TEXT(AU435,"0.#"),1)=".",TRUE,FALSE)</formula>
    </cfRule>
  </conditionalFormatting>
  <conditionalFormatting sqref="AI435">
    <cfRule type="expression" dxfId="2085" priority="13257">
      <formula>IF(RIGHT(TEXT(AI435,"0.#"),1)=".",FALSE,TRUE)</formula>
    </cfRule>
    <cfRule type="expression" dxfId="2084" priority="13258">
      <formula>IF(RIGHT(TEXT(AI435,"0.#"),1)=".",TRUE,FALSE)</formula>
    </cfRule>
  </conditionalFormatting>
  <conditionalFormatting sqref="AI433">
    <cfRule type="expression" dxfId="2083" priority="13261">
      <formula>IF(RIGHT(TEXT(AI433,"0.#"),1)=".",FALSE,TRUE)</formula>
    </cfRule>
    <cfRule type="expression" dxfId="2082" priority="13262">
      <formula>IF(RIGHT(TEXT(AI433,"0.#"),1)=".",TRUE,FALSE)</formula>
    </cfRule>
  </conditionalFormatting>
  <conditionalFormatting sqref="AI434">
    <cfRule type="expression" dxfId="2081" priority="13259">
      <formula>IF(RIGHT(TEXT(AI434,"0.#"),1)=".",FALSE,TRUE)</formula>
    </cfRule>
    <cfRule type="expression" dxfId="2080" priority="13260">
      <formula>IF(RIGHT(TEXT(AI434,"0.#"),1)=".",TRUE,FALSE)</formula>
    </cfRule>
  </conditionalFormatting>
  <conditionalFormatting sqref="AQ434">
    <cfRule type="expression" dxfId="2079" priority="13243">
      <formula>IF(RIGHT(TEXT(AQ434,"0.#"),1)=".",FALSE,TRUE)</formula>
    </cfRule>
    <cfRule type="expression" dxfId="2078" priority="13244">
      <formula>IF(RIGHT(TEXT(AQ434,"0.#"),1)=".",TRUE,FALSE)</formula>
    </cfRule>
  </conditionalFormatting>
  <conditionalFormatting sqref="AQ435">
    <cfRule type="expression" dxfId="2077" priority="13229">
      <formula>IF(RIGHT(TEXT(AQ435,"0.#"),1)=".",FALSE,TRUE)</formula>
    </cfRule>
    <cfRule type="expression" dxfId="2076" priority="13230">
      <formula>IF(RIGHT(TEXT(AQ435,"0.#"),1)=".",TRUE,FALSE)</formula>
    </cfRule>
  </conditionalFormatting>
  <conditionalFormatting sqref="AQ433">
    <cfRule type="expression" dxfId="2075" priority="13227">
      <formula>IF(RIGHT(TEXT(AQ433,"0.#"),1)=".",FALSE,TRUE)</formula>
    </cfRule>
    <cfRule type="expression" dxfId="2074" priority="13228">
      <formula>IF(RIGHT(TEXT(AQ433,"0.#"),1)=".",TRUE,FALSE)</formula>
    </cfRule>
  </conditionalFormatting>
  <conditionalFormatting sqref="AL847:AO847 AL855:AO874">
    <cfRule type="expression" dxfId="2073" priority="6951">
      <formula>IF(AND(AL847&gt;=0, RIGHT(TEXT(AL847,"0.#"),1)&lt;&gt;"."),TRUE,FALSE)</formula>
    </cfRule>
    <cfRule type="expression" dxfId="2072" priority="6952">
      <formula>IF(AND(AL847&gt;=0, RIGHT(TEXT(AL847,"0.#"),1)="."),TRUE,FALSE)</formula>
    </cfRule>
    <cfRule type="expression" dxfId="2071" priority="6953">
      <formula>IF(AND(AL847&lt;0, RIGHT(TEXT(AL847,"0.#"),1)&lt;&gt;"."),TRUE,FALSE)</formula>
    </cfRule>
    <cfRule type="expression" dxfId="2070" priority="6954">
      <formula>IF(AND(AL847&lt;0, RIGHT(TEXT(AL847,"0.#"),1)="."),TRUE,FALSE)</formula>
    </cfRule>
  </conditionalFormatting>
  <conditionalFormatting sqref="AQ53:AQ55">
    <cfRule type="expression" dxfId="2069" priority="4973">
      <formula>IF(RIGHT(TEXT(AQ53,"0.#"),1)=".",FALSE,TRUE)</formula>
    </cfRule>
    <cfRule type="expression" dxfId="2068" priority="4974">
      <formula>IF(RIGHT(TEXT(AQ53,"0.#"),1)=".",TRUE,FALSE)</formula>
    </cfRule>
  </conditionalFormatting>
  <conditionalFormatting sqref="AU53:AU55">
    <cfRule type="expression" dxfId="2067" priority="4971">
      <formula>IF(RIGHT(TEXT(AU53,"0.#"),1)=".",FALSE,TRUE)</formula>
    </cfRule>
    <cfRule type="expression" dxfId="2066" priority="4972">
      <formula>IF(RIGHT(TEXT(AU53,"0.#"),1)=".",TRUE,FALSE)</formula>
    </cfRule>
  </conditionalFormatting>
  <conditionalFormatting sqref="AQ60:AQ62">
    <cfRule type="expression" dxfId="2065" priority="4969">
      <formula>IF(RIGHT(TEXT(AQ60,"0.#"),1)=".",FALSE,TRUE)</formula>
    </cfRule>
    <cfRule type="expression" dxfId="2064" priority="4970">
      <formula>IF(RIGHT(TEXT(AQ60,"0.#"),1)=".",TRUE,FALSE)</formula>
    </cfRule>
  </conditionalFormatting>
  <conditionalFormatting sqref="AU60:AU62">
    <cfRule type="expression" dxfId="2063" priority="4967">
      <formula>IF(RIGHT(TEXT(AU60,"0.#"),1)=".",FALSE,TRUE)</formula>
    </cfRule>
    <cfRule type="expression" dxfId="2062" priority="4968">
      <formula>IF(RIGHT(TEXT(AU60,"0.#"),1)=".",TRUE,FALSE)</formula>
    </cfRule>
  </conditionalFormatting>
  <conditionalFormatting sqref="AQ75:AQ77">
    <cfRule type="expression" dxfId="2061" priority="4965">
      <formula>IF(RIGHT(TEXT(AQ75,"0.#"),1)=".",FALSE,TRUE)</formula>
    </cfRule>
    <cfRule type="expression" dxfId="2060" priority="4966">
      <formula>IF(RIGHT(TEXT(AQ75,"0.#"),1)=".",TRUE,FALSE)</formula>
    </cfRule>
  </conditionalFormatting>
  <conditionalFormatting sqref="AU75:AU77">
    <cfRule type="expression" dxfId="2059" priority="4963">
      <formula>IF(RIGHT(TEXT(AU75,"0.#"),1)=".",FALSE,TRUE)</formula>
    </cfRule>
    <cfRule type="expression" dxfId="2058" priority="4964">
      <formula>IF(RIGHT(TEXT(AU75,"0.#"),1)=".",TRUE,FALSE)</formula>
    </cfRule>
  </conditionalFormatting>
  <conditionalFormatting sqref="AQ87:AQ89">
    <cfRule type="expression" dxfId="2057" priority="4961">
      <formula>IF(RIGHT(TEXT(AQ87,"0.#"),1)=".",FALSE,TRUE)</formula>
    </cfRule>
    <cfRule type="expression" dxfId="2056" priority="4962">
      <formula>IF(RIGHT(TEXT(AQ87,"0.#"),1)=".",TRUE,FALSE)</formula>
    </cfRule>
  </conditionalFormatting>
  <conditionalFormatting sqref="AU87:AU89">
    <cfRule type="expression" dxfId="2055" priority="4959">
      <formula>IF(RIGHT(TEXT(AU87,"0.#"),1)=".",FALSE,TRUE)</formula>
    </cfRule>
    <cfRule type="expression" dxfId="2054" priority="4960">
      <formula>IF(RIGHT(TEXT(AU87,"0.#"),1)=".",TRUE,FALSE)</formula>
    </cfRule>
  </conditionalFormatting>
  <conditionalFormatting sqref="AQ92:AQ94">
    <cfRule type="expression" dxfId="2053" priority="4957">
      <formula>IF(RIGHT(TEXT(AQ92,"0.#"),1)=".",FALSE,TRUE)</formula>
    </cfRule>
    <cfRule type="expression" dxfId="2052" priority="4958">
      <formula>IF(RIGHT(TEXT(AQ92,"0.#"),1)=".",TRUE,FALSE)</formula>
    </cfRule>
  </conditionalFormatting>
  <conditionalFormatting sqref="AU92:AU94">
    <cfRule type="expression" dxfId="2051" priority="4955">
      <formula>IF(RIGHT(TEXT(AU92,"0.#"),1)=".",FALSE,TRUE)</formula>
    </cfRule>
    <cfRule type="expression" dxfId="2050" priority="4956">
      <formula>IF(RIGHT(TEXT(AU92,"0.#"),1)=".",TRUE,FALSE)</formula>
    </cfRule>
  </conditionalFormatting>
  <conditionalFormatting sqref="AQ97:AQ99">
    <cfRule type="expression" dxfId="2049" priority="4953">
      <formula>IF(RIGHT(TEXT(AQ97,"0.#"),1)=".",FALSE,TRUE)</formula>
    </cfRule>
    <cfRule type="expression" dxfId="2048" priority="4954">
      <formula>IF(RIGHT(TEXT(AQ97,"0.#"),1)=".",TRUE,FALSE)</formula>
    </cfRule>
  </conditionalFormatting>
  <conditionalFormatting sqref="AU97:AU99">
    <cfRule type="expression" dxfId="2047" priority="4951">
      <formula>IF(RIGHT(TEXT(AU97,"0.#"),1)=".",FALSE,TRUE)</formula>
    </cfRule>
    <cfRule type="expression" dxfId="2046" priority="4952">
      <formula>IF(RIGHT(TEXT(AU97,"0.#"),1)=".",TRUE,FALSE)</formula>
    </cfRule>
  </conditionalFormatting>
  <conditionalFormatting sqref="AE458">
    <cfRule type="expression" dxfId="2045" priority="4645">
      <formula>IF(RIGHT(TEXT(AE458,"0.#"),1)=".",FALSE,TRUE)</formula>
    </cfRule>
    <cfRule type="expression" dxfId="2044" priority="4646">
      <formula>IF(RIGHT(TEXT(AE458,"0.#"),1)=".",TRUE,FALSE)</formula>
    </cfRule>
  </conditionalFormatting>
  <conditionalFormatting sqref="AM460">
    <cfRule type="expression" dxfId="2043" priority="4635">
      <formula>IF(RIGHT(TEXT(AM460,"0.#"),1)=".",FALSE,TRUE)</formula>
    </cfRule>
    <cfRule type="expression" dxfId="2042" priority="4636">
      <formula>IF(RIGHT(TEXT(AM460,"0.#"),1)=".",TRUE,FALSE)</formula>
    </cfRule>
  </conditionalFormatting>
  <conditionalFormatting sqref="AE459">
    <cfRule type="expression" dxfId="2041" priority="4643">
      <formula>IF(RIGHT(TEXT(AE459,"0.#"),1)=".",FALSE,TRUE)</formula>
    </cfRule>
    <cfRule type="expression" dxfId="2040" priority="4644">
      <formula>IF(RIGHT(TEXT(AE459,"0.#"),1)=".",TRUE,FALSE)</formula>
    </cfRule>
  </conditionalFormatting>
  <conditionalFormatting sqref="AE460">
    <cfRule type="expression" dxfId="2039" priority="4641">
      <formula>IF(RIGHT(TEXT(AE460,"0.#"),1)=".",FALSE,TRUE)</formula>
    </cfRule>
    <cfRule type="expression" dxfId="2038" priority="4642">
      <formula>IF(RIGHT(TEXT(AE460,"0.#"),1)=".",TRUE,FALSE)</formula>
    </cfRule>
  </conditionalFormatting>
  <conditionalFormatting sqref="AM458">
    <cfRule type="expression" dxfId="2037" priority="4639">
      <formula>IF(RIGHT(TEXT(AM458,"0.#"),1)=".",FALSE,TRUE)</formula>
    </cfRule>
    <cfRule type="expression" dxfId="2036" priority="4640">
      <formula>IF(RIGHT(TEXT(AM458,"0.#"),1)=".",TRUE,FALSE)</formula>
    </cfRule>
  </conditionalFormatting>
  <conditionalFormatting sqref="AM459">
    <cfRule type="expression" dxfId="2035" priority="4637">
      <formula>IF(RIGHT(TEXT(AM459,"0.#"),1)=".",FALSE,TRUE)</formula>
    </cfRule>
    <cfRule type="expression" dxfId="2034" priority="4638">
      <formula>IF(RIGHT(TEXT(AM459,"0.#"),1)=".",TRUE,FALSE)</formula>
    </cfRule>
  </conditionalFormatting>
  <conditionalFormatting sqref="AU458">
    <cfRule type="expression" dxfId="2033" priority="4633">
      <formula>IF(RIGHT(TEXT(AU458,"0.#"),1)=".",FALSE,TRUE)</formula>
    </cfRule>
    <cfRule type="expression" dxfId="2032" priority="4634">
      <formula>IF(RIGHT(TEXT(AU458,"0.#"),1)=".",TRUE,FALSE)</formula>
    </cfRule>
  </conditionalFormatting>
  <conditionalFormatting sqref="AU459">
    <cfRule type="expression" dxfId="2031" priority="4631">
      <formula>IF(RIGHT(TEXT(AU459,"0.#"),1)=".",FALSE,TRUE)</formula>
    </cfRule>
    <cfRule type="expression" dxfId="2030" priority="4632">
      <formula>IF(RIGHT(TEXT(AU459,"0.#"),1)=".",TRUE,FALSE)</formula>
    </cfRule>
  </conditionalFormatting>
  <conditionalFormatting sqref="AU460">
    <cfRule type="expression" dxfId="2029" priority="4629">
      <formula>IF(RIGHT(TEXT(AU460,"0.#"),1)=".",FALSE,TRUE)</formula>
    </cfRule>
    <cfRule type="expression" dxfId="2028" priority="4630">
      <formula>IF(RIGHT(TEXT(AU460,"0.#"),1)=".",TRUE,FALSE)</formula>
    </cfRule>
  </conditionalFormatting>
  <conditionalFormatting sqref="AI460">
    <cfRule type="expression" dxfId="2027" priority="4623">
      <formula>IF(RIGHT(TEXT(AI460,"0.#"),1)=".",FALSE,TRUE)</formula>
    </cfRule>
    <cfRule type="expression" dxfId="2026" priority="4624">
      <formula>IF(RIGHT(TEXT(AI460,"0.#"),1)=".",TRUE,FALSE)</formula>
    </cfRule>
  </conditionalFormatting>
  <conditionalFormatting sqref="AI458">
    <cfRule type="expression" dxfId="2025" priority="4627">
      <formula>IF(RIGHT(TEXT(AI458,"0.#"),1)=".",FALSE,TRUE)</formula>
    </cfRule>
    <cfRule type="expression" dxfId="2024" priority="4628">
      <formula>IF(RIGHT(TEXT(AI458,"0.#"),1)=".",TRUE,FALSE)</formula>
    </cfRule>
  </conditionalFormatting>
  <conditionalFormatting sqref="AI459">
    <cfRule type="expression" dxfId="2023" priority="4625">
      <formula>IF(RIGHT(TEXT(AI459,"0.#"),1)=".",FALSE,TRUE)</formula>
    </cfRule>
    <cfRule type="expression" dxfId="2022" priority="4626">
      <formula>IF(RIGHT(TEXT(AI459,"0.#"),1)=".",TRUE,FALSE)</formula>
    </cfRule>
  </conditionalFormatting>
  <conditionalFormatting sqref="AQ459">
    <cfRule type="expression" dxfId="2021" priority="4621">
      <formula>IF(RIGHT(TEXT(AQ459,"0.#"),1)=".",FALSE,TRUE)</formula>
    </cfRule>
    <cfRule type="expression" dxfId="2020" priority="4622">
      <formula>IF(RIGHT(TEXT(AQ459,"0.#"),1)=".",TRUE,FALSE)</formula>
    </cfRule>
  </conditionalFormatting>
  <conditionalFormatting sqref="AQ460">
    <cfRule type="expression" dxfId="2019" priority="4619">
      <formula>IF(RIGHT(TEXT(AQ460,"0.#"),1)=".",FALSE,TRUE)</formula>
    </cfRule>
    <cfRule type="expression" dxfId="2018" priority="4620">
      <formula>IF(RIGHT(TEXT(AQ460,"0.#"),1)=".",TRUE,FALSE)</formula>
    </cfRule>
  </conditionalFormatting>
  <conditionalFormatting sqref="AQ458">
    <cfRule type="expression" dxfId="2017" priority="4617">
      <formula>IF(RIGHT(TEXT(AQ458,"0.#"),1)=".",FALSE,TRUE)</formula>
    </cfRule>
    <cfRule type="expression" dxfId="2016" priority="4618">
      <formula>IF(RIGHT(TEXT(AQ458,"0.#"),1)=".",TRUE,FALSE)</formula>
    </cfRule>
  </conditionalFormatting>
  <conditionalFormatting sqref="AE120 AM120">
    <cfRule type="expression" dxfId="2015" priority="3295">
      <formula>IF(RIGHT(TEXT(AE120,"0.#"),1)=".",FALSE,TRUE)</formula>
    </cfRule>
    <cfRule type="expression" dxfId="2014" priority="3296">
      <formula>IF(RIGHT(TEXT(AE120,"0.#"),1)=".",TRUE,FALSE)</formula>
    </cfRule>
  </conditionalFormatting>
  <conditionalFormatting sqref="AI126">
    <cfRule type="expression" dxfId="2013" priority="3285">
      <formula>IF(RIGHT(TEXT(AI126,"0.#"),1)=".",FALSE,TRUE)</formula>
    </cfRule>
    <cfRule type="expression" dxfId="2012" priority="3286">
      <formula>IF(RIGHT(TEXT(AI126,"0.#"),1)=".",TRUE,FALSE)</formula>
    </cfRule>
  </conditionalFormatting>
  <conditionalFormatting sqref="AI120">
    <cfRule type="expression" dxfId="2011" priority="3293">
      <formula>IF(RIGHT(TEXT(AI120,"0.#"),1)=".",FALSE,TRUE)</formula>
    </cfRule>
    <cfRule type="expression" dxfId="2010" priority="3294">
      <formula>IF(RIGHT(TEXT(AI120,"0.#"),1)=".",TRUE,FALSE)</formula>
    </cfRule>
  </conditionalFormatting>
  <conditionalFormatting sqref="AE123 AM123">
    <cfRule type="expression" dxfId="2009" priority="3291">
      <formula>IF(RIGHT(TEXT(AE123,"0.#"),1)=".",FALSE,TRUE)</formula>
    </cfRule>
    <cfRule type="expression" dxfId="2008" priority="3292">
      <formula>IF(RIGHT(TEXT(AE123,"0.#"),1)=".",TRUE,FALSE)</formula>
    </cfRule>
  </conditionalFormatting>
  <conditionalFormatting sqref="AI123">
    <cfRule type="expression" dxfId="2007" priority="3289">
      <formula>IF(RIGHT(TEXT(AI123,"0.#"),1)=".",FALSE,TRUE)</formula>
    </cfRule>
    <cfRule type="expression" dxfId="2006" priority="3290">
      <formula>IF(RIGHT(TEXT(AI123,"0.#"),1)=".",TRUE,FALSE)</formula>
    </cfRule>
  </conditionalFormatting>
  <conditionalFormatting sqref="AE126 AM126">
    <cfRule type="expression" dxfId="2005" priority="3287">
      <formula>IF(RIGHT(TEXT(AE126,"0.#"),1)=".",FALSE,TRUE)</formula>
    </cfRule>
    <cfRule type="expression" dxfId="2004" priority="3288">
      <formula>IF(RIGHT(TEXT(AE126,"0.#"),1)=".",TRUE,FALSE)</formula>
    </cfRule>
  </conditionalFormatting>
  <conditionalFormatting sqref="AE129 AM129">
    <cfRule type="expression" dxfId="2003" priority="3283">
      <formula>IF(RIGHT(TEXT(AE129,"0.#"),1)=".",FALSE,TRUE)</formula>
    </cfRule>
    <cfRule type="expression" dxfId="2002" priority="3284">
      <formula>IF(RIGHT(TEXT(AE129,"0.#"),1)=".",TRUE,FALSE)</formula>
    </cfRule>
  </conditionalFormatting>
  <conditionalFormatting sqref="AI129">
    <cfRule type="expression" dxfId="2001" priority="3281">
      <formula>IF(RIGHT(TEXT(AI129,"0.#"),1)=".",FALSE,TRUE)</formula>
    </cfRule>
    <cfRule type="expression" dxfId="2000" priority="3282">
      <formula>IF(RIGHT(TEXT(AI129,"0.#"),1)=".",TRUE,FALSE)</formula>
    </cfRule>
  </conditionalFormatting>
  <conditionalFormatting sqref="Y849 Y855:Y874">
    <cfRule type="expression" dxfId="1999" priority="3279">
      <formula>IF(RIGHT(TEXT(Y849,"0.#"),1)=".",FALSE,TRUE)</formula>
    </cfRule>
    <cfRule type="expression" dxfId="1998" priority="3280">
      <formula>IF(RIGHT(TEXT(Y849,"0.#"),1)=".",TRUE,FALSE)</formula>
    </cfRule>
  </conditionalFormatting>
  <conditionalFormatting sqref="AU518">
    <cfRule type="expression" dxfId="1997" priority="1789">
      <formula>IF(RIGHT(TEXT(AU518,"0.#"),1)=".",FALSE,TRUE)</formula>
    </cfRule>
    <cfRule type="expression" dxfId="1996" priority="1790">
      <formula>IF(RIGHT(TEXT(AU518,"0.#"),1)=".",TRUE,FALSE)</formula>
    </cfRule>
  </conditionalFormatting>
  <conditionalFormatting sqref="AQ551">
    <cfRule type="expression" dxfId="1995" priority="1565">
      <formula>IF(RIGHT(TEXT(AQ551,"0.#"),1)=".",FALSE,TRUE)</formula>
    </cfRule>
    <cfRule type="expression" dxfId="1994" priority="1566">
      <formula>IF(RIGHT(TEXT(AQ551,"0.#"),1)=".",TRUE,FALSE)</formula>
    </cfRule>
  </conditionalFormatting>
  <conditionalFormatting sqref="AE556">
    <cfRule type="expression" dxfId="1993" priority="1563">
      <formula>IF(RIGHT(TEXT(AE556,"0.#"),1)=".",FALSE,TRUE)</formula>
    </cfRule>
    <cfRule type="expression" dxfId="1992" priority="1564">
      <formula>IF(RIGHT(TEXT(AE556,"0.#"),1)=".",TRUE,FALSE)</formula>
    </cfRule>
  </conditionalFormatting>
  <conditionalFormatting sqref="AE557">
    <cfRule type="expression" dxfId="1991" priority="1561">
      <formula>IF(RIGHT(TEXT(AE557,"0.#"),1)=".",FALSE,TRUE)</formula>
    </cfRule>
    <cfRule type="expression" dxfId="1990" priority="1562">
      <formula>IF(RIGHT(TEXT(AE557,"0.#"),1)=".",TRUE,FALSE)</formula>
    </cfRule>
  </conditionalFormatting>
  <conditionalFormatting sqref="AE558">
    <cfRule type="expression" dxfId="1989" priority="1559">
      <formula>IF(RIGHT(TEXT(AE558,"0.#"),1)=".",FALSE,TRUE)</formula>
    </cfRule>
    <cfRule type="expression" dxfId="1988" priority="1560">
      <formula>IF(RIGHT(TEXT(AE558,"0.#"),1)=".",TRUE,FALSE)</formula>
    </cfRule>
  </conditionalFormatting>
  <conditionalFormatting sqref="AU556">
    <cfRule type="expression" dxfId="1987" priority="1551">
      <formula>IF(RIGHT(TEXT(AU556,"0.#"),1)=".",FALSE,TRUE)</formula>
    </cfRule>
    <cfRule type="expression" dxfId="1986" priority="1552">
      <formula>IF(RIGHT(TEXT(AU556,"0.#"),1)=".",TRUE,FALSE)</formula>
    </cfRule>
  </conditionalFormatting>
  <conditionalFormatting sqref="AU557">
    <cfRule type="expression" dxfId="1985" priority="1549">
      <formula>IF(RIGHT(TEXT(AU557,"0.#"),1)=".",FALSE,TRUE)</formula>
    </cfRule>
    <cfRule type="expression" dxfId="1984" priority="1550">
      <formula>IF(RIGHT(TEXT(AU557,"0.#"),1)=".",TRUE,FALSE)</formula>
    </cfRule>
  </conditionalFormatting>
  <conditionalFormatting sqref="AU558">
    <cfRule type="expression" dxfId="1983" priority="1547">
      <formula>IF(RIGHT(TEXT(AU558,"0.#"),1)=".",FALSE,TRUE)</formula>
    </cfRule>
    <cfRule type="expression" dxfId="1982" priority="1548">
      <formula>IF(RIGHT(TEXT(AU558,"0.#"),1)=".",TRUE,FALSE)</formula>
    </cfRule>
  </conditionalFormatting>
  <conditionalFormatting sqref="AQ557">
    <cfRule type="expression" dxfId="1981" priority="1539">
      <formula>IF(RIGHT(TEXT(AQ557,"0.#"),1)=".",FALSE,TRUE)</formula>
    </cfRule>
    <cfRule type="expression" dxfId="1980" priority="1540">
      <formula>IF(RIGHT(TEXT(AQ557,"0.#"),1)=".",TRUE,FALSE)</formula>
    </cfRule>
  </conditionalFormatting>
  <conditionalFormatting sqref="AQ558">
    <cfRule type="expression" dxfId="1979" priority="1537">
      <formula>IF(RIGHT(TEXT(AQ558,"0.#"),1)=".",FALSE,TRUE)</formula>
    </cfRule>
    <cfRule type="expression" dxfId="1978" priority="1538">
      <formula>IF(RIGHT(TEXT(AQ558,"0.#"),1)=".",TRUE,FALSE)</formula>
    </cfRule>
  </conditionalFormatting>
  <conditionalFormatting sqref="AQ556">
    <cfRule type="expression" dxfId="1977" priority="1535">
      <formula>IF(RIGHT(TEXT(AQ556,"0.#"),1)=".",FALSE,TRUE)</formula>
    </cfRule>
    <cfRule type="expression" dxfId="1976" priority="1536">
      <formula>IF(RIGHT(TEXT(AQ556,"0.#"),1)=".",TRUE,FALSE)</formula>
    </cfRule>
  </conditionalFormatting>
  <conditionalFormatting sqref="AE561">
    <cfRule type="expression" dxfId="1975" priority="1533">
      <formula>IF(RIGHT(TEXT(AE561,"0.#"),1)=".",FALSE,TRUE)</formula>
    </cfRule>
    <cfRule type="expression" dxfId="1974" priority="1534">
      <formula>IF(RIGHT(TEXT(AE561,"0.#"),1)=".",TRUE,FALSE)</formula>
    </cfRule>
  </conditionalFormatting>
  <conditionalFormatting sqref="AE562">
    <cfRule type="expression" dxfId="1973" priority="1531">
      <formula>IF(RIGHT(TEXT(AE562,"0.#"),1)=".",FALSE,TRUE)</formula>
    </cfRule>
    <cfRule type="expression" dxfId="1972" priority="1532">
      <formula>IF(RIGHT(TEXT(AE562,"0.#"),1)=".",TRUE,FALSE)</formula>
    </cfRule>
  </conditionalFormatting>
  <conditionalFormatting sqref="AE563">
    <cfRule type="expression" dxfId="1971" priority="1529">
      <formula>IF(RIGHT(TEXT(AE563,"0.#"),1)=".",FALSE,TRUE)</formula>
    </cfRule>
    <cfRule type="expression" dxfId="1970" priority="1530">
      <formula>IF(RIGHT(TEXT(AE563,"0.#"),1)=".",TRUE,FALSE)</formula>
    </cfRule>
  </conditionalFormatting>
  <conditionalFormatting sqref="AL1110:AO1139">
    <cfRule type="expression" dxfId="1969" priority="3185">
      <formula>IF(AND(AL1110&gt;=0, RIGHT(TEXT(AL1110,"0.#"),1)&lt;&gt;"."),TRUE,FALSE)</formula>
    </cfRule>
    <cfRule type="expression" dxfId="1968" priority="3186">
      <formula>IF(AND(AL1110&gt;=0, RIGHT(TEXT(AL1110,"0.#"),1)="."),TRUE,FALSE)</formula>
    </cfRule>
    <cfRule type="expression" dxfId="1967" priority="3187">
      <formula>IF(AND(AL1110&lt;0, RIGHT(TEXT(AL1110,"0.#"),1)&lt;&gt;"."),TRUE,FALSE)</formula>
    </cfRule>
    <cfRule type="expression" dxfId="1966" priority="3188">
      <formula>IF(AND(AL1110&lt;0, RIGHT(TEXT(AL1110,"0.#"),1)="."),TRUE,FALSE)</formula>
    </cfRule>
  </conditionalFormatting>
  <conditionalFormatting sqref="Y1110:Y1139">
    <cfRule type="expression" dxfId="1965" priority="3183">
      <formula>IF(RIGHT(TEXT(Y1110,"0.#"),1)=".",FALSE,TRUE)</formula>
    </cfRule>
    <cfRule type="expression" dxfId="1964" priority="3184">
      <formula>IF(RIGHT(TEXT(Y1110,"0.#"),1)=".",TRUE,FALSE)</formula>
    </cfRule>
  </conditionalFormatting>
  <conditionalFormatting sqref="AQ553">
    <cfRule type="expression" dxfId="1963" priority="1567">
      <formula>IF(RIGHT(TEXT(AQ553,"0.#"),1)=".",FALSE,TRUE)</formula>
    </cfRule>
    <cfRule type="expression" dxfId="1962" priority="1568">
      <formula>IF(RIGHT(TEXT(AQ553,"0.#"),1)=".",TRUE,FALSE)</formula>
    </cfRule>
  </conditionalFormatting>
  <conditionalFormatting sqref="AU552">
    <cfRule type="expression" dxfId="1961" priority="1579">
      <formula>IF(RIGHT(TEXT(AU552,"0.#"),1)=".",FALSE,TRUE)</formula>
    </cfRule>
    <cfRule type="expression" dxfId="1960" priority="1580">
      <formula>IF(RIGHT(TEXT(AU552,"0.#"),1)=".",TRUE,FALSE)</formula>
    </cfRule>
  </conditionalFormatting>
  <conditionalFormatting sqref="AE552">
    <cfRule type="expression" dxfId="1959" priority="1591">
      <formula>IF(RIGHT(TEXT(AE552,"0.#"),1)=".",FALSE,TRUE)</formula>
    </cfRule>
    <cfRule type="expression" dxfId="1958" priority="1592">
      <formula>IF(RIGHT(TEXT(AE552,"0.#"),1)=".",TRUE,FALSE)</formula>
    </cfRule>
  </conditionalFormatting>
  <conditionalFormatting sqref="AQ548">
    <cfRule type="expression" dxfId="1957" priority="1597">
      <formula>IF(RIGHT(TEXT(AQ548,"0.#"),1)=".",FALSE,TRUE)</formula>
    </cfRule>
    <cfRule type="expression" dxfId="1956" priority="1598">
      <formula>IF(RIGHT(TEXT(AQ548,"0.#"),1)=".",TRUE,FALSE)</formula>
    </cfRule>
  </conditionalFormatting>
  <conditionalFormatting sqref="AL845:AO846">
    <cfRule type="expression" dxfId="1955" priority="3137">
      <formula>IF(AND(AL845&gt;=0, RIGHT(TEXT(AL845,"0.#"),1)&lt;&gt;"."),TRUE,FALSE)</formula>
    </cfRule>
    <cfRule type="expression" dxfId="1954" priority="3138">
      <formula>IF(AND(AL845&gt;=0, RIGHT(TEXT(AL845,"0.#"),1)="."),TRUE,FALSE)</formula>
    </cfRule>
    <cfRule type="expression" dxfId="1953" priority="3139">
      <formula>IF(AND(AL845&lt;0, RIGHT(TEXT(AL845,"0.#"),1)&lt;&gt;"."),TRUE,FALSE)</formula>
    </cfRule>
    <cfRule type="expression" dxfId="1952" priority="3140">
      <formula>IF(AND(AL845&lt;0, RIGHT(TEXT(AL845,"0.#"),1)="."),TRUE,FALSE)</formula>
    </cfRule>
  </conditionalFormatting>
  <conditionalFormatting sqref="Y845:Y846">
    <cfRule type="expression" dxfId="1951" priority="3135">
      <formula>IF(RIGHT(TEXT(Y845,"0.#"),1)=".",FALSE,TRUE)</formula>
    </cfRule>
    <cfRule type="expression" dxfId="1950" priority="3136">
      <formula>IF(RIGHT(TEXT(Y845,"0.#"),1)=".",TRUE,FALSE)</formula>
    </cfRule>
  </conditionalFormatting>
  <conditionalFormatting sqref="AE492">
    <cfRule type="expression" dxfId="1949" priority="1923">
      <formula>IF(RIGHT(TEXT(AE492,"0.#"),1)=".",FALSE,TRUE)</formula>
    </cfRule>
    <cfRule type="expression" dxfId="1948" priority="1924">
      <formula>IF(RIGHT(TEXT(AE492,"0.#"),1)=".",TRUE,FALSE)</formula>
    </cfRule>
  </conditionalFormatting>
  <conditionalFormatting sqref="AE493">
    <cfRule type="expression" dxfId="1947" priority="1921">
      <formula>IF(RIGHT(TEXT(AE493,"0.#"),1)=".",FALSE,TRUE)</formula>
    </cfRule>
    <cfRule type="expression" dxfId="1946" priority="1922">
      <formula>IF(RIGHT(TEXT(AE493,"0.#"),1)=".",TRUE,FALSE)</formula>
    </cfRule>
  </conditionalFormatting>
  <conditionalFormatting sqref="AE494">
    <cfRule type="expression" dxfId="1945" priority="1919">
      <formula>IF(RIGHT(TEXT(AE494,"0.#"),1)=".",FALSE,TRUE)</formula>
    </cfRule>
    <cfRule type="expression" dxfId="1944" priority="1920">
      <formula>IF(RIGHT(TEXT(AE494,"0.#"),1)=".",TRUE,FALSE)</formula>
    </cfRule>
  </conditionalFormatting>
  <conditionalFormatting sqref="AQ493">
    <cfRule type="expression" dxfId="1943" priority="1899">
      <formula>IF(RIGHT(TEXT(AQ493,"0.#"),1)=".",FALSE,TRUE)</formula>
    </cfRule>
    <cfRule type="expression" dxfId="1942" priority="1900">
      <formula>IF(RIGHT(TEXT(AQ493,"0.#"),1)=".",TRUE,FALSE)</formula>
    </cfRule>
  </conditionalFormatting>
  <conditionalFormatting sqref="AQ494">
    <cfRule type="expression" dxfId="1941" priority="1897">
      <formula>IF(RIGHT(TEXT(AQ494,"0.#"),1)=".",FALSE,TRUE)</formula>
    </cfRule>
    <cfRule type="expression" dxfId="1940" priority="1898">
      <formula>IF(RIGHT(TEXT(AQ494,"0.#"),1)=".",TRUE,FALSE)</formula>
    </cfRule>
  </conditionalFormatting>
  <conditionalFormatting sqref="AQ492">
    <cfRule type="expression" dxfId="1939" priority="1895">
      <formula>IF(RIGHT(TEXT(AQ492,"0.#"),1)=".",FALSE,TRUE)</formula>
    </cfRule>
    <cfRule type="expression" dxfId="1938" priority="1896">
      <formula>IF(RIGHT(TEXT(AQ492,"0.#"),1)=".",TRUE,FALSE)</formula>
    </cfRule>
  </conditionalFormatting>
  <conditionalFormatting sqref="AU494">
    <cfRule type="expression" dxfId="1937" priority="1907">
      <formula>IF(RIGHT(TEXT(AU494,"0.#"),1)=".",FALSE,TRUE)</formula>
    </cfRule>
    <cfRule type="expression" dxfId="1936" priority="1908">
      <formula>IF(RIGHT(TEXT(AU494,"0.#"),1)=".",TRUE,FALSE)</formula>
    </cfRule>
  </conditionalFormatting>
  <conditionalFormatting sqref="AU492">
    <cfRule type="expression" dxfId="1935" priority="1911">
      <formula>IF(RIGHT(TEXT(AU492,"0.#"),1)=".",FALSE,TRUE)</formula>
    </cfRule>
    <cfRule type="expression" dxfId="1934" priority="1912">
      <formula>IF(RIGHT(TEXT(AU492,"0.#"),1)=".",TRUE,FALSE)</formula>
    </cfRule>
  </conditionalFormatting>
  <conditionalFormatting sqref="AU493">
    <cfRule type="expression" dxfId="1933" priority="1909">
      <formula>IF(RIGHT(TEXT(AU493,"0.#"),1)=".",FALSE,TRUE)</formula>
    </cfRule>
    <cfRule type="expression" dxfId="1932" priority="1910">
      <formula>IF(RIGHT(TEXT(AU493,"0.#"),1)=".",TRUE,FALSE)</formula>
    </cfRule>
  </conditionalFormatting>
  <conditionalFormatting sqref="AU583">
    <cfRule type="expression" dxfId="1931" priority="1427">
      <formula>IF(RIGHT(TEXT(AU583,"0.#"),1)=".",FALSE,TRUE)</formula>
    </cfRule>
    <cfRule type="expression" dxfId="1930" priority="1428">
      <formula>IF(RIGHT(TEXT(AU583,"0.#"),1)=".",TRUE,FALSE)</formula>
    </cfRule>
  </conditionalFormatting>
  <conditionalFormatting sqref="AU582">
    <cfRule type="expression" dxfId="1929" priority="1429">
      <formula>IF(RIGHT(TEXT(AU582,"0.#"),1)=".",FALSE,TRUE)</formula>
    </cfRule>
    <cfRule type="expression" dxfId="1928" priority="1430">
      <formula>IF(RIGHT(TEXT(AU582,"0.#"),1)=".",TRUE,FALSE)</formula>
    </cfRule>
  </conditionalFormatting>
  <conditionalFormatting sqref="AE499">
    <cfRule type="expression" dxfId="1927" priority="1889">
      <formula>IF(RIGHT(TEXT(AE499,"0.#"),1)=".",FALSE,TRUE)</formula>
    </cfRule>
    <cfRule type="expression" dxfId="1926" priority="1890">
      <formula>IF(RIGHT(TEXT(AE499,"0.#"),1)=".",TRUE,FALSE)</formula>
    </cfRule>
  </conditionalFormatting>
  <conditionalFormatting sqref="AE497">
    <cfRule type="expression" dxfId="1925" priority="1893">
      <formula>IF(RIGHT(TEXT(AE497,"0.#"),1)=".",FALSE,TRUE)</formula>
    </cfRule>
    <cfRule type="expression" dxfId="1924" priority="1894">
      <formula>IF(RIGHT(TEXT(AE497,"0.#"),1)=".",TRUE,FALSE)</formula>
    </cfRule>
  </conditionalFormatting>
  <conditionalFormatting sqref="AE498">
    <cfRule type="expression" dxfId="1923" priority="1891">
      <formula>IF(RIGHT(TEXT(AE498,"0.#"),1)=".",FALSE,TRUE)</formula>
    </cfRule>
    <cfRule type="expression" dxfId="1922" priority="1892">
      <formula>IF(RIGHT(TEXT(AE498,"0.#"),1)=".",TRUE,FALSE)</formula>
    </cfRule>
  </conditionalFormatting>
  <conditionalFormatting sqref="AU499">
    <cfRule type="expression" dxfId="1921" priority="1877">
      <formula>IF(RIGHT(TEXT(AU499,"0.#"),1)=".",FALSE,TRUE)</formula>
    </cfRule>
    <cfRule type="expression" dxfId="1920" priority="1878">
      <formula>IF(RIGHT(TEXT(AU499,"0.#"),1)=".",TRUE,FALSE)</formula>
    </cfRule>
  </conditionalFormatting>
  <conditionalFormatting sqref="AU497">
    <cfRule type="expression" dxfId="1919" priority="1881">
      <formula>IF(RIGHT(TEXT(AU497,"0.#"),1)=".",FALSE,TRUE)</formula>
    </cfRule>
    <cfRule type="expression" dxfId="1918" priority="1882">
      <formula>IF(RIGHT(TEXT(AU497,"0.#"),1)=".",TRUE,FALSE)</formula>
    </cfRule>
  </conditionalFormatting>
  <conditionalFormatting sqref="AU498">
    <cfRule type="expression" dxfId="1917" priority="1879">
      <formula>IF(RIGHT(TEXT(AU498,"0.#"),1)=".",FALSE,TRUE)</formula>
    </cfRule>
    <cfRule type="expression" dxfId="1916" priority="1880">
      <formula>IF(RIGHT(TEXT(AU498,"0.#"),1)=".",TRUE,FALSE)</formula>
    </cfRule>
  </conditionalFormatting>
  <conditionalFormatting sqref="AQ497">
    <cfRule type="expression" dxfId="1915" priority="1865">
      <formula>IF(RIGHT(TEXT(AQ497,"0.#"),1)=".",FALSE,TRUE)</formula>
    </cfRule>
    <cfRule type="expression" dxfId="1914" priority="1866">
      <formula>IF(RIGHT(TEXT(AQ497,"0.#"),1)=".",TRUE,FALSE)</formula>
    </cfRule>
  </conditionalFormatting>
  <conditionalFormatting sqref="AQ498">
    <cfRule type="expression" dxfId="1913" priority="1869">
      <formula>IF(RIGHT(TEXT(AQ498,"0.#"),1)=".",FALSE,TRUE)</formula>
    </cfRule>
    <cfRule type="expression" dxfId="1912" priority="1870">
      <formula>IF(RIGHT(TEXT(AQ498,"0.#"),1)=".",TRUE,FALSE)</formula>
    </cfRule>
  </conditionalFormatting>
  <conditionalFormatting sqref="AQ499">
    <cfRule type="expression" dxfId="1911" priority="1867">
      <formula>IF(RIGHT(TEXT(AQ499,"0.#"),1)=".",FALSE,TRUE)</formula>
    </cfRule>
    <cfRule type="expression" dxfId="1910" priority="1868">
      <formula>IF(RIGHT(TEXT(AQ499,"0.#"),1)=".",TRUE,FALSE)</formula>
    </cfRule>
  </conditionalFormatting>
  <conditionalFormatting sqref="AE504">
    <cfRule type="expression" dxfId="1909" priority="1859">
      <formula>IF(RIGHT(TEXT(AE504,"0.#"),1)=".",FALSE,TRUE)</formula>
    </cfRule>
    <cfRule type="expression" dxfId="1908" priority="1860">
      <formula>IF(RIGHT(TEXT(AE504,"0.#"),1)=".",TRUE,FALSE)</formula>
    </cfRule>
  </conditionalFormatting>
  <conditionalFormatting sqref="AE502">
    <cfRule type="expression" dxfId="1907" priority="1863">
      <formula>IF(RIGHT(TEXT(AE502,"0.#"),1)=".",FALSE,TRUE)</formula>
    </cfRule>
    <cfRule type="expression" dxfId="1906" priority="1864">
      <formula>IF(RIGHT(TEXT(AE502,"0.#"),1)=".",TRUE,FALSE)</formula>
    </cfRule>
  </conditionalFormatting>
  <conditionalFormatting sqref="AE503">
    <cfRule type="expression" dxfId="1905" priority="1861">
      <formula>IF(RIGHT(TEXT(AE503,"0.#"),1)=".",FALSE,TRUE)</formula>
    </cfRule>
    <cfRule type="expression" dxfId="1904" priority="1862">
      <formula>IF(RIGHT(TEXT(AE503,"0.#"),1)=".",TRUE,FALSE)</formula>
    </cfRule>
  </conditionalFormatting>
  <conditionalFormatting sqref="AU504">
    <cfRule type="expression" dxfId="1903" priority="1847">
      <formula>IF(RIGHT(TEXT(AU504,"0.#"),1)=".",FALSE,TRUE)</formula>
    </cfRule>
    <cfRule type="expression" dxfId="1902" priority="1848">
      <formula>IF(RIGHT(TEXT(AU504,"0.#"),1)=".",TRUE,FALSE)</formula>
    </cfRule>
  </conditionalFormatting>
  <conditionalFormatting sqref="AU502">
    <cfRule type="expression" dxfId="1901" priority="1851">
      <formula>IF(RIGHT(TEXT(AU502,"0.#"),1)=".",FALSE,TRUE)</formula>
    </cfRule>
    <cfRule type="expression" dxfId="1900" priority="1852">
      <formula>IF(RIGHT(TEXT(AU502,"0.#"),1)=".",TRUE,FALSE)</formula>
    </cfRule>
  </conditionalFormatting>
  <conditionalFormatting sqref="AU503">
    <cfRule type="expression" dxfId="1899" priority="1849">
      <formula>IF(RIGHT(TEXT(AU503,"0.#"),1)=".",FALSE,TRUE)</formula>
    </cfRule>
    <cfRule type="expression" dxfId="1898" priority="1850">
      <formula>IF(RIGHT(TEXT(AU503,"0.#"),1)=".",TRUE,FALSE)</formula>
    </cfRule>
  </conditionalFormatting>
  <conditionalFormatting sqref="AQ502">
    <cfRule type="expression" dxfId="1897" priority="1835">
      <formula>IF(RIGHT(TEXT(AQ502,"0.#"),1)=".",FALSE,TRUE)</formula>
    </cfRule>
    <cfRule type="expression" dxfId="1896" priority="1836">
      <formula>IF(RIGHT(TEXT(AQ502,"0.#"),1)=".",TRUE,FALSE)</formula>
    </cfRule>
  </conditionalFormatting>
  <conditionalFormatting sqref="AQ503">
    <cfRule type="expression" dxfId="1895" priority="1839">
      <formula>IF(RIGHT(TEXT(AQ503,"0.#"),1)=".",FALSE,TRUE)</formula>
    </cfRule>
    <cfRule type="expression" dxfId="1894" priority="1840">
      <formula>IF(RIGHT(TEXT(AQ503,"0.#"),1)=".",TRUE,FALSE)</formula>
    </cfRule>
  </conditionalFormatting>
  <conditionalFormatting sqref="AQ504">
    <cfRule type="expression" dxfId="1893" priority="1837">
      <formula>IF(RIGHT(TEXT(AQ504,"0.#"),1)=".",FALSE,TRUE)</formula>
    </cfRule>
    <cfRule type="expression" dxfId="1892" priority="1838">
      <formula>IF(RIGHT(TEXT(AQ504,"0.#"),1)=".",TRUE,FALSE)</formula>
    </cfRule>
  </conditionalFormatting>
  <conditionalFormatting sqref="AE509">
    <cfRule type="expression" dxfId="1891" priority="1829">
      <formula>IF(RIGHT(TEXT(AE509,"0.#"),1)=".",FALSE,TRUE)</formula>
    </cfRule>
    <cfRule type="expression" dxfId="1890" priority="1830">
      <formula>IF(RIGHT(TEXT(AE509,"0.#"),1)=".",TRUE,FALSE)</formula>
    </cfRule>
  </conditionalFormatting>
  <conditionalFormatting sqref="AE507">
    <cfRule type="expression" dxfId="1889" priority="1833">
      <formula>IF(RIGHT(TEXT(AE507,"0.#"),1)=".",FALSE,TRUE)</formula>
    </cfRule>
    <cfRule type="expression" dxfId="1888" priority="1834">
      <formula>IF(RIGHT(TEXT(AE507,"0.#"),1)=".",TRUE,FALSE)</formula>
    </cfRule>
  </conditionalFormatting>
  <conditionalFormatting sqref="AE508">
    <cfRule type="expression" dxfId="1887" priority="1831">
      <formula>IF(RIGHT(TEXT(AE508,"0.#"),1)=".",FALSE,TRUE)</formula>
    </cfRule>
    <cfRule type="expression" dxfId="1886" priority="1832">
      <formula>IF(RIGHT(TEXT(AE508,"0.#"),1)=".",TRUE,FALSE)</formula>
    </cfRule>
  </conditionalFormatting>
  <conditionalFormatting sqref="AU509">
    <cfRule type="expression" dxfId="1885" priority="1817">
      <formula>IF(RIGHT(TEXT(AU509,"0.#"),1)=".",FALSE,TRUE)</formula>
    </cfRule>
    <cfRule type="expression" dxfId="1884" priority="1818">
      <formula>IF(RIGHT(TEXT(AU509,"0.#"),1)=".",TRUE,FALSE)</formula>
    </cfRule>
  </conditionalFormatting>
  <conditionalFormatting sqref="AU507">
    <cfRule type="expression" dxfId="1883" priority="1821">
      <formula>IF(RIGHT(TEXT(AU507,"0.#"),1)=".",FALSE,TRUE)</formula>
    </cfRule>
    <cfRule type="expression" dxfId="1882" priority="1822">
      <formula>IF(RIGHT(TEXT(AU507,"0.#"),1)=".",TRUE,FALSE)</formula>
    </cfRule>
  </conditionalFormatting>
  <conditionalFormatting sqref="AU508">
    <cfRule type="expression" dxfId="1881" priority="1819">
      <formula>IF(RIGHT(TEXT(AU508,"0.#"),1)=".",FALSE,TRUE)</formula>
    </cfRule>
    <cfRule type="expression" dxfId="1880" priority="1820">
      <formula>IF(RIGHT(TEXT(AU508,"0.#"),1)=".",TRUE,FALSE)</formula>
    </cfRule>
  </conditionalFormatting>
  <conditionalFormatting sqref="AQ507">
    <cfRule type="expression" dxfId="1879" priority="1805">
      <formula>IF(RIGHT(TEXT(AQ507,"0.#"),1)=".",FALSE,TRUE)</formula>
    </cfRule>
    <cfRule type="expression" dxfId="1878" priority="1806">
      <formula>IF(RIGHT(TEXT(AQ507,"0.#"),1)=".",TRUE,FALSE)</formula>
    </cfRule>
  </conditionalFormatting>
  <conditionalFormatting sqref="AQ508">
    <cfRule type="expression" dxfId="1877" priority="1809">
      <formula>IF(RIGHT(TEXT(AQ508,"0.#"),1)=".",FALSE,TRUE)</formula>
    </cfRule>
    <cfRule type="expression" dxfId="1876" priority="1810">
      <formula>IF(RIGHT(TEXT(AQ508,"0.#"),1)=".",TRUE,FALSE)</formula>
    </cfRule>
  </conditionalFormatting>
  <conditionalFormatting sqref="AQ509">
    <cfRule type="expression" dxfId="1875" priority="1807">
      <formula>IF(RIGHT(TEXT(AQ509,"0.#"),1)=".",FALSE,TRUE)</formula>
    </cfRule>
    <cfRule type="expression" dxfId="1874" priority="1808">
      <formula>IF(RIGHT(TEXT(AQ509,"0.#"),1)=".",TRUE,FALSE)</formula>
    </cfRule>
  </conditionalFormatting>
  <conditionalFormatting sqref="AE465">
    <cfRule type="expression" dxfId="1873" priority="2099">
      <formula>IF(RIGHT(TEXT(AE465,"0.#"),1)=".",FALSE,TRUE)</formula>
    </cfRule>
    <cfRule type="expression" dxfId="1872" priority="2100">
      <formula>IF(RIGHT(TEXT(AE465,"0.#"),1)=".",TRUE,FALSE)</formula>
    </cfRule>
  </conditionalFormatting>
  <conditionalFormatting sqref="AE463">
    <cfRule type="expression" dxfId="1871" priority="2103">
      <formula>IF(RIGHT(TEXT(AE463,"0.#"),1)=".",FALSE,TRUE)</formula>
    </cfRule>
    <cfRule type="expression" dxfId="1870" priority="2104">
      <formula>IF(RIGHT(TEXT(AE463,"0.#"),1)=".",TRUE,FALSE)</formula>
    </cfRule>
  </conditionalFormatting>
  <conditionalFormatting sqref="AE464">
    <cfRule type="expression" dxfId="1869" priority="2101">
      <formula>IF(RIGHT(TEXT(AE464,"0.#"),1)=".",FALSE,TRUE)</formula>
    </cfRule>
    <cfRule type="expression" dxfId="1868" priority="2102">
      <formula>IF(RIGHT(TEXT(AE464,"0.#"),1)=".",TRUE,FALSE)</formula>
    </cfRule>
  </conditionalFormatting>
  <conditionalFormatting sqref="AM465">
    <cfRule type="expression" dxfId="1867" priority="2093">
      <formula>IF(RIGHT(TEXT(AM465,"0.#"),1)=".",FALSE,TRUE)</formula>
    </cfRule>
    <cfRule type="expression" dxfId="1866" priority="2094">
      <formula>IF(RIGHT(TEXT(AM465,"0.#"),1)=".",TRUE,FALSE)</formula>
    </cfRule>
  </conditionalFormatting>
  <conditionalFormatting sqref="AM463">
    <cfRule type="expression" dxfId="1865" priority="2097">
      <formula>IF(RIGHT(TEXT(AM463,"0.#"),1)=".",FALSE,TRUE)</formula>
    </cfRule>
    <cfRule type="expression" dxfId="1864" priority="2098">
      <formula>IF(RIGHT(TEXT(AM463,"0.#"),1)=".",TRUE,FALSE)</formula>
    </cfRule>
  </conditionalFormatting>
  <conditionalFormatting sqref="AM464">
    <cfRule type="expression" dxfId="1863" priority="2095">
      <formula>IF(RIGHT(TEXT(AM464,"0.#"),1)=".",FALSE,TRUE)</formula>
    </cfRule>
    <cfRule type="expression" dxfId="1862" priority="2096">
      <formula>IF(RIGHT(TEXT(AM464,"0.#"),1)=".",TRUE,FALSE)</formula>
    </cfRule>
  </conditionalFormatting>
  <conditionalFormatting sqref="AU465">
    <cfRule type="expression" dxfId="1861" priority="2087">
      <formula>IF(RIGHT(TEXT(AU465,"0.#"),1)=".",FALSE,TRUE)</formula>
    </cfRule>
    <cfRule type="expression" dxfId="1860" priority="2088">
      <formula>IF(RIGHT(TEXT(AU465,"0.#"),1)=".",TRUE,FALSE)</formula>
    </cfRule>
  </conditionalFormatting>
  <conditionalFormatting sqref="AU463">
    <cfRule type="expression" dxfId="1859" priority="2091">
      <formula>IF(RIGHT(TEXT(AU463,"0.#"),1)=".",FALSE,TRUE)</formula>
    </cfRule>
    <cfRule type="expression" dxfId="1858" priority="2092">
      <formula>IF(RIGHT(TEXT(AU463,"0.#"),1)=".",TRUE,FALSE)</formula>
    </cfRule>
  </conditionalFormatting>
  <conditionalFormatting sqref="AU464">
    <cfRule type="expression" dxfId="1857" priority="2089">
      <formula>IF(RIGHT(TEXT(AU464,"0.#"),1)=".",FALSE,TRUE)</formula>
    </cfRule>
    <cfRule type="expression" dxfId="1856" priority="2090">
      <formula>IF(RIGHT(TEXT(AU464,"0.#"),1)=".",TRUE,FALSE)</formula>
    </cfRule>
  </conditionalFormatting>
  <conditionalFormatting sqref="AI465">
    <cfRule type="expression" dxfId="1855" priority="2081">
      <formula>IF(RIGHT(TEXT(AI465,"0.#"),1)=".",FALSE,TRUE)</formula>
    </cfRule>
    <cfRule type="expression" dxfId="1854" priority="2082">
      <formula>IF(RIGHT(TEXT(AI465,"0.#"),1)=".",TRUE,FALSE)</formula>
    </cfRule>
  </conditionalFormatting>
  <conditionalFormatting sqref="AI463">
    <cfRule type="expression" dxfId="1853" priority="2085">
      <formula>IF(RIGHT(TEXT(AI463,"0.#"),1)=".",FALSE,TRUE)</formula>
    </cfRule>
    <cfRule type="expression" dxfId="1852" priority="2086">
      <formula>IF(RIGHT(TEXT(AI463,"0.#"),1)=".",TRUE,FALSE)</formula>
    </cfRule>
  </conditionalFormatting>
  <conditionalFormatting sqref="AI464">
    <cfRule type="expression" dxfId="1851" priority="2083">
      <formula>IF(RIGHT(TEXT(AI464,"0.#"),1)=".",FALSE,TRUE)</formula>
    </cfRule>
    <cfRule type="expression" dxfId="1850" priority="2084">
      <formula>IF(RIGHT(TEXT(AI464,"0.#"),1)=".",TRUE,FALSE)</formula>
    </cfRule>
  </conditionalFormatting>
  <conditionalFormatting sqref="AQ463">
    <cfRule type="expression" dxfId="1849" priority="2075">
      <formula>IF(RIGHT(TEXT(AQ463,"0.#"),1)=".",FALSE,TRUE)</formula>
    </cfRule>
    <cfRule type="expression" dxfId="1848" priority="2076">
      <formula>IF(RIGHT(TEXT(AQ463,"0.#"),1)=".",TRUE,FALSE)</formula>
    </cfRule>
  </conditionalFormatting>
  <conditionalFormatting sqref="AQ464">
    <cfRule type="expression" dxfId="1847" priority="2079">
      <formula>IF(RIGHT(TEXT(AQ464,"0.#"),1)=".",FALSE,TRUE)</formula>
    </cfRule>
    <cfRule type="expression" dxfId="1846" priority="2080">
      <formula>IF(RIGHT(TEXT(AQ464,"0.#"),1)=".",TRUE,FALSE)</formula>
    </cfRule>
  </conditionalFormatting>
  <conditionalFormatting sqref="AQ465">
    <cfRule type="expression" dxfId="1845" priority="2077">
      <formula>IF(RIGHT(TEXT(AQ465,"0.#"),1)=".",FALSE,TRUE)</formula>
    </cfRule>
    <cfRule type="expression" dxfId="1844" priority="2078">
      <formula>IF(RIGHT(TEXT(AQ465,"0.#"),1)=".",TRUE,FALSE)</formula>
    </cfRule>
  </conditionalFormatting>
  <conditionalFormatting sqref="AE470">
    <cfRule type="expression" dxfId="1843" priority="2069">
      <formula>IF(RIGHT(TEXT(AE470,"0.#"),1)=".",FALSE,TRUE)</formula>
    </cfRule>
    <cfRule type="expression" dxfId="1842" priority="2070">
      <formula>IF(RIGHT(TEXT(AE470,"0.#"),1)=".",TRUE,FALSE)</formula>
    </cfRule>
  </conditionalFormatting>
  <conditionalFormatting sqref="AE468">
    <cfRule type="expression" dxfId="1841" priority="2073">
      <formula>IF(RIGHT(TEXT(AE468,"0.#"),1)=".",FALSE,TRUE)</formula>
    </cfRule>
    <cfRule type="expression" dxfId="1840" priority="2074">
      <formula>IF(RIGHT(TEXT(AE468,"0.#"),1)=".",TRUE,FALSE)</formula>
    </cfRule>
  </conditionalFormatting>
  <conditionalFormatting sqref="AE469">
    <cfRule type="expression" dxfId="1839" priority="2071">
      <formula>IF(RIGHT(TEXT(AE469,"0.#"),1)=".",FALSE,TRUE)</formula>
    </cfRule>
    <cfRule type="expression" dxfId="1838" priority="2072">
      <formula>IF(RIGHT(TEXT(AE469,"0.#"),1)=".",TRUE,FALSE)</formula>
    </cfRule>
  </conditionalFormatting>
  <conditionalFormatting sqref="AM470">
    <cfRule type="expression" dxfId="1837" priority="2063">
      <formula>IF(RIGHT(TEXT(AM470,"0.#"),1)=".",FALSE,TRUE)</formula>
    </cfRule>
    <cfRule type="expression" dxfId="1836" priority="2064">
      <formula>IF(RIGHT(TEXT(AM470,"0.#"),1)=".",TRUE,FALSE)</formula>
    </cfRule>
  </conditionalFormatting>
  <conditionalFormatting sqref="AM468">
    <cfRule type="expression" dxfId="1835" priority="2067">
      <formula>IF(RIGHT(TEXT(AM468,"0.#"),1)=".",FALSE,TRUE)</formula>
    </cfRule>
    <cfRule type="expression" dxfId="1834" priority="2068">
      <formula>IF(RIGHT(TEXT(AM468,"0.#"),1)=".",TRUE,FALSE)</formula>
    </cfRule>
  </conditionalFormatting>
  <conditionalFormatting sqref="AM469">
    <cfRule type="expression" dxfId="1833" priority="2065">
      <formula>IF(RIGHT(TEXT(AM469,"0.#"),1)=".",FALSE,TRUE)</formula>
    </cfRule>
    <cfRule type="expression" dxfId="1832" priority="2066">
      <formula>IF(RIGHT(TEXT(AM469,"0.#"),1)=".",TRUE,FALSE)</formula>
    </cfRule>
  </conditionalFormatting>
  <conditionalFormatting sqref="AU470">
    <cfRule type="expression" dxfId="1831" priority="2057">
      <formula>IF(RIGHT(TEXT(AU470,"0.#"),1)=".",FALSE,TRUE)</formula>
    </cfRule>
    <cfRule type="expression" dxfId="1830" priority="2058">
      <formula>IF(RIGHT(TEXT(AU470,"0.#"),1)=".",TRUE,FALSE)</formula>
    </cfRule>
  </conditionalFormatting>
  <conditionalFormatting sqref="AU468">
    <cfRule type="expression" dxfId="1829" priority="2061">
      <formula>IF(RIGHT(TEXT(AU468,"0.#"),1)=".",FALSE,TRUE)</formula>
    </cfRule>
    <cfRule type="expression" dxfId="1828" priority="2062">
      <formula>IF(RIGHT(TEXT(AU468,"0.#"),1)=".",TRUE,FALSE)</formula>
    </cfRule>
  </conditionalFormatting>
  <conditionalFormatting sqref="AU469">
    <cfRule type="expression" dxfId="1827" priority="2059">
      <formula>IF(RIGHT(TEXT(AU469,"0.#"),1)=".",FALSE,TRUE)</formula>
    </cfRule>
    <cfRule type="expression" dxfId="1826" priority="2060">
      <formula>IF(RIGHT(TEXT(AU469,"0.#"),1)=".",TRUE,FALSE)</formula>
    </cfRule>
  </conditionalFormatting>
  <conditionalFormatting sqref="AI470">
    <cfRule type="expression" dxfId="1825" priority="2051">
      <formula>IF(RIGHT(TEXT(AI470,"0.#"),1)=".",FALSE,TRUE)</formula>
    </cfRule>
    <cfRule type="expression" dxfId="1824" priority="2052">
      <formula>IF(RIGHT(TEXT(AI470,"0.#"),1)=".",TRUE,FALSE)</formula>
    </cfRule>
  </conditionalFormatting>
  <conditionalFormatting sqref="AI468">
    <cfRule type="expression" dxfId="1823" priority="2055">
      <formula>IF(RIGHT(TEXT(AI468,"0.#"),1)=".",FALSE,TRUE)</formula>
    </cfRule>
    <cfRule type="expression" dxfId="1822" priority="2056">
      <formula>IF(RIGHT(TEXT(AI468,"0.#"),1)=".",TRUE,FALSE)</formula>
    </cfRule>
  </conditionalFormatting>
  <conditionalFormatting sqref="AI469">
    <cfRule type="expression" dxfId="1821" priority="2053">
      <formula>IF(RIGHT(TEXT(AI469,"0.#"),1)=".",FALSE,TRUE)</formula>
    </cfRule>
    <cfRule type="expression" dxfId="1820" priority="2054">
      <formula>IF(RIGHT(TEXT(AI469,"0.#"),1)=".",TRUE,FALSE)</formula>
    </cfRule>
  </conditionalFormatting>
  <conditionalFormatting sqref="AQ468">
    <cfRule type="expression" dxfId="1819" priority="2045">
      <formula>IF(RIGHT(TEXT(AQ468,"0.#"),1)=".",FALSE,TRUE)</formula>
    </cfRule>
    <cfRule type="expression" dxfId="1818" priority="2046">
      <formula>IF(RIGHT(TEXT(AQ468,"0.#"),1)=".",TRUE,FALSE)</formula>
    </cfRule>
  </conditionalFormatting>
  <conditionalFormatting sqref="AQ469">
    <cfRule type="expression" dxfId="1817" priority="2049">
      <formula>IF(RIGHT(TEXT(AQ469,"0.#"),1)=".",FALSE,TRUE)</formula>
    </cfRule>
    <cfRule type="expression" dxfId="1816" priority="2050">
      <formula>IF(RIGHT(TEXT(AQ469,"0.#"),1)=".",TRUE,FALSE)</formula>
    </cfRule>
  </conditionalFormatting>
  <conditionalFormatting sqref="AQ470">
    <cfRule type="expression" dxfId="1815" priority="2047">
      <formula>IF(RIGHT(TEXT(AQ470,"0.#"),1)=".",FALSE,TRUE)</formula>
    </cfRule>
    <cfRule type="expression" dxfId="1814" priority="2048">
      <formula>IF(RIGHT(TEXT(AQ470,"0.#"),1)=".",TRUE,FALSE)</formula>
    </cfRule>
  </conditionalFormatting>
  <conditionalFormatting sqref="AE475">
    <cfRule type="expression" dxfId="1813" priority="2039">
      <formula>IF(RIGHT(TEXT(AE475,"0.#"),1)=".",FALSE,TRUE)</formula>
    </cfRule>
    <cfRule type="expression" dxfId="1812" priority="2040">
      <formula>IF(RIGHT(TEXT(AE475,"0.#"),1)=".",TRUE,FALSE)</formula>
    </cfRule>
  </conditionalFormatting>
  <conditionalFormatting sqref="AE473">
    <cfRule type="expression" dxfId="1811" priority="2043">
      <formula>IF(RIGHT(TEXT(AE473,"0.#"),1)=".",FALSE,TRUE)</formula>
    </cfRule>
    <cfRule type="expression" dxfId="1810" priority="2044">
      <formula>IF(RIGHT(TEXT(AE473,"0.#"),1)=".",TRUE,FALSE)</formula>
    </cfRule>
  </conditionalFormatting>
  <conditionalFormatting sqref="AE474">
    <cfRule type="expression" dxfId="1809" priority="2041">
      <formula>IF(RIGHT(TEXT(AE474,"0.#"),1)=".",FALSE,TRUE)</formula>
    </cfRule>
    <cfRule type="expression" dxfId="1808" priority="2042">
      <formula>IF(RIGHT(TEXT(AE474,"0.#"),1)=".",TRUE,FALSE)</formula>
    </cfRule>
  </conditionalFormatting>
  <conditionalFormatting sqref="AM475">
    <cfRule type="expression" dxfId="1807" priority="2033">
      <formula>IF(RIGHT(TEXT(AM475,"0.#"),1)=".",FALSE,TRUE)</formula>
    </cfRule>
    <cfRule type="expression" dxfId="1806" priority="2034">
      <formula>IF(RIGHT(TEXT(AM475,"0.#"),1)=".",TRUE,FALSE)</formula>
    </cfRule>
  </conditionalFormatting>
  <conditionalFormatting sqref="AM473">
    <cfRule type="expression" dxfId="1805" priority="2037">
      <formula>IF(RIGHT(TEXT(AM473,"0.#"),1)=".",FALSE,TRUE)</formula>
    </cfRule>
    <cfRule type="expression" dxfId="1804" priority="2038">
      <formula>IF(RIGHT(TEXT(AM473,"0.#"),1)=".",TRUE,FALSE)</formula>
    </cfRule>
  </conditionalFormatting>
  <conditionalFormatting sqref="AM474">
    <cfRule type="expression" dxfId="1803" priority="2035">
      <formula>IF(RIGHT(TEXT(AM474,"0.#"),1)=".",FALSE,TRUE)</formula>
    </cfRule>
    <cfRule type="expression" dxfId="1802" priority="2036">
      <formula>IF(RIGHT(TEXT(AM474,"0.#"),1)=".",TRUE,FALSE)</formula>
    </cfRule>
  </conditionalFormatting>
  <conditionalFormatting sqref="AU475">
    <cfRule type="expression" dxfId="1801" priority="2027">
      <formula>IF(RIGHT(TEXT(AU475,"0.#"),1)=".",FALSE,TRUE)</formula>
    </cfRule>
    <cfRule type="expression" dxfId="1800" priority="2028">
      <formula>IF(RIGHT(TEXT(AU475,"0.#"),1)=".",TRUE,FALSE)</formula>
    </cfRule>
  </conditionalFormatting>
  <conditionalFormatting sqref="AU473">
    <cfRule type="expression" dxfId="1799" priority="2031">
      <formula>IF(RIGHT(TEXT(AU473,"0.#"),1)=".",FALSE,TRUE)</formula>
    </cfRule>
    <cfRule type="expression" dxfId="1798" priority="2032">
      <formula>IF(RIGHT(TEXT(AU473,"0.#"),1)=".",TRUE,FALSE)</formula>
    </cfRule>
  </conditionalFormatting>
  <conditionalFormatting sqref="AU474">
    <cfRule type="expression" dxfId="1797" priority="2029">
      <formula>IF(RIGHT(TEXT(AU474,"0.#"),1)=".",FALSE,TRUE)</formula>
    </cfRule>
    <cfRule type="expression" dxfId="1796" priority="2030">
      <formula>IF(RIGHT(TEXT(AU474,"0.#"),1)=".",TRUE,FALSE)</formula>
    </cfRule>
  </conditionalFormatting>
  <conditionalFormatting sqref="AI475">
    <cfRule type="expression" dxfId="1795" priority="2021">
      <formula>IF(RIGHT(TEXT(AI475,"0.#"),1)=".",FALSE,TRUE)</formula>
    </cfRule>
    <cfRule type="expression" dxfId="1794" priority="2022">
      <formula>IF(RIGHT(TEXT(AI475,"0.#"),1)=".",TRUE,FALSE)</formula>
    </cfRule>
  </conditionalFormatting>
  <conditionalFormatting sqref="AI473">
    <cfRule type="expression" dxfId="1793" priority="2025">
      <formula>IF(RIGHT(TEXT(AI473,"0.#"),1)=".",FALSE,TRUE)</formula>
    </cfRule>
    <cfRule type="expression" dxfId="1792" priority="2026">
      <formula>IF(RIGHT(TEXT(AI473,"0.#"),1)=".",TRUE,FALSE)</formula>
    </cfRule>
  </conditionalFormatting>
  <conditionalFormatting sqref="AI474">
    <cfRule type="expression" dxfId="1791" priority="2023">
      <formula>IF(RIGHT(TEXT(AI474,"0.#"),1)=".",FALSE,TRUE)</formula>
    </cfRule>
    <cfRule type="expression" dxfId="1790" priority="2024">
      <formula>IF(RIGHT(TEXT(AI474,"0.#"),1)=".",TRUE,FALSE)</formula>
    </cfRule>
  </conditionalFormatting>
  <conditionalFormatting sqref="AQ473">
    <cfRule type="expression" dxfId="1789" priority="2015">
      <formula>IF(RIGHT(TEXT(AQ473,"0.#"),1)=".",FALSE,TRUE)</formula>
    </cfRule>
    <cfRule type="expression" dxfId="1788" priority="2016">
      <formula>IF(RIGHT(TEXT(AQ473,"0.#"),1)=".",TRUE,FALSE)</formula>
    </cfRule>
  </conditionalFormatting>
  <conditionalFormatting sqref="AQ474">
    <cfRule type="expression" dxfId="1787" priority="2019">
      <formula>IF(RIGHT(TEXT(AQ474,"0.#"),1)=".",FALSE,TRUE)</formula>
    </cfRule>
    <cfRule type="expression" dxfId="1786" priority="2020">
      <formula>IF(RIGHT(TEXT(AQ474,"0.#"),1)=".",TRUE,FALSE)</formula>
    </cfRule>
  </conditionalFormatting>
  <conditionalFormatting sqref="AQ475">
    <cfRule type="expression" dxfId="1785" priority="2017">
      <formula>IF(RIGHT(TEXT(AQ475,"0.#"),1)=".",FALSE,TRUE)</formula>
    </cfRule>
    <cfRule type="expression" dxfId="1784" priority="2018">
      <formula>IF(RIGHT(TEXT(AQ475,"0.#"),1)=".",TRUE,FALSE)</formula>
    </cfRule>
  </conditionalFormatting>
  <conditionalFormatting sqref="AE480">
    <cfRule type="expression" dxfId="1783" priority="2009">
      <formula>IF(RIGHT(TEXT(AE480,"0.#"),1)=".",FALSE,TRUE)</formula>
    </cfRule>
    <cfRule type="expression" dxfId="1782" priority="2010">
      <formula>IF(RIGHT(TEXT(AE480,"0.#"),1)=".",TRUE,FALSE)</formula>
    </cfRule>
  </conditionalFormatting>
  <conditionalFormatting sqref="AE478">
    <cfRule type="expression" dxfId="1781" priority="2013">
      <formula>IF(RIGHT(TEXT(AE478,"0.#"),1)=".",FALSE,TRUE)</formula>
    </cfRule>
    <cfRule type="expression" dxfId="1780" priority="2014">
      <formula>IF(RIGHT(TEXT(AE478,"0.#"),1)=".",TRUE,FALSE)</formula>
    </cfRule>
  </conditionalFormatting>
  <conditionalFormatting sqref="AE479">
    <cfRule type="expression" dxfId="1779" priority="2011">
      <formula>IF(RIGHT(TEXT(AE479,"0.#"),1)=".",FALSE,TRUE)</formula>
    </cfRule>
    <cfRule type="expression" dxfId="1778" priority="2012">
      <formula>IF(RIGHT(TEXT(AE479,"0.#"),1)=".",TRUE,FALSE)</formula>
    </cfRule>
  </conditionalFormatting>
  <conditionalFormatting sqref="AM480">
    <cfRule type="expression" dxfId="1777" priority="2003">
      <formula>IF(RIGHT(TEXT(AM480,"0.#"),1)=".",FALSE,TRUE)</formula>
    </cfRule>
    <cfRule type="expression" dxfId="1776" priority="2004">
      <formula>IF(RIGHT(TEXT(AM480,"0.#"),1)=".",TRUE,FALSE)</formula>
    </cfRule>
  </conditionalFormatting>
  <conditionalFormatting sqref="AM478">
    <cfRule type="expression" dxfId="1775" priority="2007">
      <formula>IF(RIGHT(TEXT(AM478,"0.#"),1)=".",FALSE,TRUE)</formula>
    </cfRule>
    <cfRule type="expression" dxfId="1774" priority="2008">
      <formula>IF(RIGHT(TEXT(AM478,"0.#"),1)=".",TRUE,FALSE)</formula>
    </cfRule>
  </conditionalFormatting>
  <conditionalFormatting sqref="AM479">
    <cfRule type="expression" dxfId="1773" priority="2005">
      <formula>IF(RIGHT(TEXT(AM479,"0.#"),1)=".",FALSE,TRUE)</formula>
    </cfRule>
    <cfRule type="expression" dxfId="1772" priority="2006">
      <formula>IF(RIGHT(TEXT(AM479,"0.#"),1)=".",TRUE,FALSE)</formula>
    </cfRule>
  </conditionalFormatting>
  <conditionalFormatting sqref="AU480">
    <cfRule type="expression" dxfId="1771" priority="1997">
      <formula>IF(RIGHT(TEXT(AU480,"0.#"),1)=".",FALSE,TRUE)</formula>
    </cfRule>
    <cfRule type="expression" dxfId="1770" priority="1998">
      <formula>IF(RIGHT(TEXT(AU480,"0.#"),1)=".",TRUE,FALSE)</formula>
    </cfRule>
  </conditionalFormatting>
  <conditionalFormatting sqref="AU478">
    <cfRule type="expression" dxfId="1769" priority="2001">
      <formula>IF(RIGHT(TEXT(AU478,"0.#"),1)=".",FALSE,TRUE)</formula>
    </cfRule>
    <cfRule type="expression" dxfId="1768" priority="2002">
      <formula>IF(RIGHT(TEXT(AU478,"0.#"),1)=".",TRUE,FALSE)</formula>
    </cfRule>
  </conditionalFormatting>
  <conditionalFormatting sqref="AU479">
    <cfRule type="expression" dxfId="1767" priority="1999">
      <formula>IF(RIGHT(TEXT(AU479,"0.#"),1)=".",FALSE,TRUE)</formula>
    </cfRule>
    <cfRule type="expression" dxfId="1766" priority="2000">
      <formula>IF(RIGHT(TEXT(AU479,"0.#"),1)=".",TRUE,FALSE)</formula>
    </cfRule>
  </conditionalFormatting>
  <conditionalFormatting sqref="AI480">
    <cfRule type="expression" dxfId="1765" priority="1991">
      <formula>IF(RIGHT(TEXT(AI480,"0.#"),1)=".",FALSE,TRUE)</formula>
    </cfRule>
    <cfRule type="expression" dxfId="1764" priority="1992">
      <formula>IF(RIGHT(TEXT(AI480,"0.#"),1)=".",TRUE,FALSE)</formula>
    </cfRule>
  </conditionalFormatting>
  <conditionalFormatting sqref="AI478">
    <cfRule type="expression" dxfId="1763" priority="1995">
      <formula>IF(RIGHT(TEXT(AI478,"0.#"),1)=".",FALSE,TRUE)</formula>
    </cfRule>
    <cfRule type="expression" dxfId="1762" priority="1996">
      <formula>IF(RIGHT(TEXT(AI478,"0.#"),1)=".",TRUE,FALSE)</formula>
    </cfRule>
  </conditionalFormatting>
  <conditionalFormatting sqref="AI479">
    <cfRule type="expression" dxfId="1761" priority="1993">
      <formula>IF(RIGHT(TEXT(AI479,"0.#"),1)=".",FALSE,TRUE)</formula>
    </cfRule>
    <cfRule type="expression" dxfId="1760" priority="1994">
      <formula>IF(RIGHT(TEXT(AI479,"0.#"),1)=".",TRUE,FALSE)</formula>
    </cfRule>
  </conditionalFormatting>
  <conditionalFormatting sqref="AQ478">
    <cfRule type="expression" dxfId="1759" priority="1985">
      <formula>IF(RIGHT(TEXT(AQ478,"0.#"),1)=".",FALSE,TRUE)</formula>
    </cfRule>
    <cfRule type="expression" dxfId="1758" priority="1986">
      <formula>IF(RIGHT(TEXT(AQ478,"0.#"),1)=".",TRUE,FALSE)</formula>
    </cfRule>
  </conditionalFormatting>
  <conditionalFormatting sqref="AQ479">
    <cfRule type="expression" dxfId="1757" priority="1989">
      <formula>IF(RIGHT(TEXT(AQ479,"0.#"),1)=".",FALSE,TRUE)</formula>
    </cfRule>
    <cfRule type="expression" dxfId="1756" priority="1990">
      <formula>IF(RIGHT(TEXT(AQ479,"0.#"),1)=".",TRUE,FALSE)</formula>
    </cfRule>
  </conditionalFormatting>
  <conditionalFormatting sqref="AQ480">
    <cfRule type="expression" dxfId="1755" priority="1987">
      <formula>IF(RIGHT(TEXT(AQ480,"0.#"),1)=".",FALSE,TRUE)</formula>
    </cfRule>
    <cfRule type="expression" dxfId="1754" priority="1988">
      <formula>IF(RIGHT(TEXT(AQ480,"0.#"),1)=".",TRUE,FALSE)</formula>
    </cfRule>
  </conditionalFormatting>
  <conditionalFormatting sqref="AM47">
    <cfRule type="expression" dxfId="1753" priority="2279">
      <formula>IF(RIGHT(TEXT(AM47,"0.#"),1)=".",FALSE,TRUE)</formula>
    </cfRule>
    <cfRule type="expression" dxfId="1752" priority="2280">
      <formula>IF(RIGHT(TEXT(AM47,"0.#"),1)=".",TRUE,FALSE)</formula>
    </cfRule>
  </conditionalFormatting>
  <conditionalFormatting sqref="AI46">
    <cfRule type="expression" dxfId="1751" priority="2283">
      <formula>IF(RIGHT(TEXT(AI46,"0.#"),1)=".",FALSE,TRUE)</formula>
    </cfRule>
    <cfRule type="expression" dxfId="1750" priority="2284">
      <formula>IF(RIGHT(TEXT(AI46,"0.#"),1)=".",TRUE,FALSE)</formula>
    </cfRule>
  </conditionalFormatting>
  <conditionalFormatting sqref="AM46">
    <cfRule type="expression" dxfId="1749" priority="2281">
      <formula>IF(RIGHT(TEXT(AM46,"0.#"),1)=".",FALSE,TRUE)</formula>
    </cfRule>
    <cfRule type="expression" dxfId="1748" priority="2282">
      <formula>IF(RIGHT(TEXT(AM46,"0.#"),1)=".",TRUE,FALSE)</formula>
    </cfRule>
  </conditionalFormatting>
  <conditionalFormatting sqref="AU46:AU48">
    <cfRule type="expression" dxfId="1747" priority="2273">
      <formula>IF(RIGHT(TEXT(AU46,"0.#"),1)=".",FALSE,TRUE)</formula>
    </cfRule>
    <cfRule type="expression" dxfId="1746" priority="2274">
      <formula>IF(RIGHT(TEXT(AU46,"0.#"),1)=".",TRUE,FALSE)</formula>
    </cfRule>
  </conditionalFormatting>
  <conditionalFormatting sqref="AM48">
    <cfRule type="expression" dxfId="1745" priority="2277">
      <formula>IF(RIGHT(TEXT(AM48,"0.#"),1)=".",FALSE,TRUE)</formula>
    </cfRule>
    <cfRule type="expression" dxfId="1744" priority="2278">
      <formula>IF(RIGHT(TEXT(AM48,"0.#"),1)=".",TRUE,FALSE)</formula>
    </cfRule>
  </conditionalFormatting>
  <conditionalFormatting sqref="AQ46:AQ48">
    <cfRule type="expression" dxfId="1743" priority="2275">
      <formula>IF(RIGHT(TEXT(AQ46,"0.#"),1)=".",FALSE,TRUE)</formula>
    </cfRule>
    <cfRule type="expression" dxfId="1742" priority="2276">
      <formula>IF(RIGHT(TEXT(AQ46,"0.#"),1)=".",TRUE,FALSE)</formula>
    </cfRule>
  </conditionalFormatting>
  <conditionalFormatting sqref="AE146:AE147 AI146:AI147 AM146:AM147 AQ146:AQ147 AU146:AU147">
    <cfRule type="expression" dxfId="1741" priority="2267">
      <formula>IF(RIGHT(TEXT(AE146,"0.#"),1)=".",FALSE,TRUE)</formula>
    </cfRule>
    <cfRule type="expression" dxfId="1740" priority="2268">
      <formula>IF(RIGHT(TEXT(AE146,"0.#"),1)=".",TRUE,FALSE)</formula>
    </cfRule>
  </conditionalFormatting>
  <conditionalFormatting sqref="AE138:AE139 AI138:AI139 AM138:AM139 AQ138:AQ139 AU138:AU139">
    <cfRule type="expression" dxfId="1739" priority="2271">
      <formula>IF(RIGHT(TEXT(AE138,"0.#"),1)=".",FALSE,TRUE)</formula>
    </cfRule>
    <cfRule type="expression" dxfId="1738" priority="2272">
      <formula>IF(RIGHT(TEXT(AE138,"0.#"),1)=".",TRUE,FALSE)</formula>
    </cfRule>
  </conditionalFormatting>
  <conditionalFormatting sqref="AE142:AE143 AI142:AI143 AM142:AM143 AQ142:AQ143 AU142:AU143">
    <cfRule type="expression" dxfId="1737" priority="2269">
      <formula>IF(RIGHT(TEXT(AE142,"0.#"),1)=".",FALSE,TRUE)</formula>
    </cfRule>
    <cfRule type="expression" dxfId="1736" priority="2270">
      <formula>IF(RIGHT(TEXT(AE142,"0.#"),1)=".",TRUE,FALSE)</formula>
    </cfRule>
  </conditionalFormatting>
  <conditionalFormatting sqref="AE198:AE199 AI198:AI199 AM198:AM199 AQ198:AQ199 AU198:AU199">
    <cfRule type="expression" dxfId="1735" priority="2261">
      <formula>IF(RIGHT(TEXT(AE198,"0.#"),1)=".",FALSE,TRUE)</formula>
    </cfRule>
    <cfRule type="expression" dxfId="1734" priority="2262">
      <formula>IF(RIGHT(TEXT(AE198,"0.#"),1)=".",TRUE,FALSE)</formula>
    </cfRule>
  </conditionalFormatting>
  <conditionalFormatting sqref="AE150:AE151 AI150:AI151 AM150:AM151 AQ150:AQ151 AU150:AU151">
    <cfRule type="expression" dxfId="1733" priority="2265">
      <formula>IF(RIGHT(TEXT(AE150,"0.#"),1)=".",FALSE,TRUE)</formula>
    </cfRule>
    <cfRule type="expression" dxfId="1732" priority="2266">
      <formula>IF(RIGHT(TEXT(AE150,"0.#"),1)=".",TRUE,FALSE)</formula>
    </cfRule>
  </conditionalFormatting>
  <conditionalFormatting sqref="AE194:AE195 AI194:AI195 AM194:AM195 AQ194:AQ195 AU194:AU195">
    <cfRule type="expression" dxfId="1731" priority="2263">
      <formula>IF(RIGHT(TEXT(AE194,"0.#"),1)=".",FALSE,TRUE)</formula>
    </cfRule>
    <cfRule type="expression" dxfId="1730" priority="2264">
      <formula>IF(RIGHT(TEXT(AE194,"0.#"),1)=".",TRUE,FALSE)</formula>
    </cfRule>
  </conditionalFormatting>
  <conditionalFormatting sqref="AE210:AE211 AI210:AI211 AM210:AM211 AQ210:AQ211 AU210:AU211">
    <cfRule type="expression" dxfId="1729" priority="2255">
      <formula>IF(RIGHT(TEXT(AE210,"0.#"),1)=".",FALSE,TRUE)</formula>
    </cfRule>
    <cfRule type="expression" dxfId="1728" priority="2256">
      <formula>IF(RIGHT(TEXT(AE210,"0.#"),1)=".",TRUE,FALSE)</formula>
    </cfRule>
  </conditionalFormatting>
  <conditionalFormatting sqref="AE202:AE203 AI202:AI203 AM202:AM203 AQ202:AQ203 AU202:AU203">
    <cfRule type="expression" dxfId="1727" priority="2259">
      <formula>IF(RIGHT(TEXT(AE202,"0.#"),1)=".",FALSE,TRUE)</formula>
    </cfRule>
    <cfRule type="expression" dxfId="1726" priority="2260">
      <formula>IF(RIGHT(TEXT(AE202,"0.#"),1)=".",TRUE,FALSE)</formula>
    </cfRule>
  </conditionalFormatting>
  <conditionalFormatting sqref="AE206:AE207 AI206:AI207 AM206:AM207 AQ206:AQ207 AU206:AU207">
    <cfRule type="expression" dxfId="1725" priority="2257">
      <formula>IF(RIGHT(TEXT(AE206,"0.#"),1)=".",FALSE,TRUE)</formula>
    </cfRule>
    <cfRule type="expression" dxfId="1724" priority="2258">
      <formula>IF(RIGHT(TEXT(AE206,"0.#"),1)=".",TRUE,FALSE)</formula>
    </cfRule>
  </conditionalFormatting>
  <conditionalFormatting sqref="AE262:AE263 AI262:AI263 AM262:AM263 AQ262:AQ263 AU262:AU263">
    <cfRule type="expression" dxfId="1723" priority="2249">
      <formula>IF(RIGHT(TEXT(AE262,"0.#"),1)=".",FALSE,TRUE)</formula>
    </cfRule>
    <cfRule type="expression" dxfId="1722" priority="2250">
      <formula>IF(RIGHT(TEXT(AE262,"0.#"),1)=".",TRUE,FALSE)</formula>
    </cfRule>
  </conditionalFormatting>
  <conditionalFormatting sqref="AE254:AE255 AI254:AI255 AM254:AM255 AQ254:AQ255 AU254:AU255">
    <cfRule type="expression" dxfId="1721" priority="2253">
      <formula>IF(RIGHT(TEXT(AE254,"0.#"),1)=".",FALSE,TRUE)</formula>
    </cfRule>
    <cfRule type="expression" dxfId="1720" priority="2254">
      <formula>IF(RIGHT(TEXT(AE254,"0.#"),1)=".",TRUE,FALSE)</formula>
    </cfRule>
  </conditionalFormatting>
  <conditionalFormatting sqref="AE258:AE259 AI258:AI259 AM258:AM259 AQ258:AQ259 AU258:AU259">
    <cfRule type="expression" dxfId="1719" priority="2251">
      <formula>IF(RIGHT(TEXT(AE258,"0.#"),1)=".",FALSE,TRUE)</formula>
    </cfRule>
    <cfRule type="expression" dxfId="1718" priority="2252">
      <formula>IF(RIGHT(TEXT(AE258,"0.#"),1)=".",TRUE,FALSE)</formula>
    </cfRule>
  </conditionalFormatting>
  <conditionalFormatting sqref="AE314:AE315 AI314:AI315 AM314:AM315 AQ314:AQ315 AU314:AU315">
    <cfRule type="expression" dxfId="1717" priority="2243">
      <formula>IF(RIGHT(TEXT(AE314,"0.#"),1)=".",FALSE,TRUE)</formula>
    </cfRule>
    <cfRule type="expression" dxfId="1716" priority="2244">
      <formula>IF(RIGHT(TEXT(AE314,"0.#"),1)=".",TRUE,FALSE)</formula>
    </cfRule>
  </conditionalFormatting>
  <conditionalFormatting sqref="AE266:AE267 AI266:AI267 AM266:AM267 AQ266:AQ267 AU266:AU267">
    <cfRule type="expression" dxfId="1715" priority="2247">
      <formula>IF(RIGHT(TEXT(AE266,"0.#"),1)=".",FALSE,TRUE)</formula>
    </cfRule>
    <cfRule type="expression" dxfId="1714" priority="2248">
      <formula>IF(RIGHT(TEXT(AE266,"0.#"),1)=".",TRUE,FALSE)</formula>
    </cfRule>
  </conditionalFormatting>
  <conditionalFormatting sqref="AE270:AE271 AI270:AI271 AM270:AM271 AQ270:AQ271 AU270:AU271">
    <cfRule type="expression" dxfId="1713" priority="2245">
      <formula>IF(RIGHT(TEXT(AE270,"0.#"),1)=".",FALSE,TRUE)</formula>
    </cfRule>
    <cfRule type="expression" dxfId="1712" priority="2246">
      <formula>IF(RIGHT(TEXT(AE270,"0.#"),1)=".",TRUE,FALSE)</formula>
    </cfRule>
  </conditionalFormatting>
  <conditionalFormatting sqref="AE326:AE327 AI326:AI327 AM326:AM327 AQ326:AQ327 AU326:AU327">
    <cfRule type="expression" dxfId="1711" priority="2237">
      <formula>IF(RIGHT(TEXT(AE326,"0.#"),1)=".",FALSE,TRUE)</formula>
    </cfRule>
    <cfRule type="expression" dxfId="1710" priority="2238">
      <formula>IF(RIGHT(TEXT(AE326,"0.#"),1)=".",TRUE,FALSE)</formula>
    </cfRule>
  </conditionalFormatting>
  <conditionalFormatting sqref="AE318:AE319 AI318:AI319 AM318:AM319 AQ318:AQ319 AU318:AU319">
    <cfRule type="expression" dxfId="1709" priority="2241">
      <formula>IF(RIGHT(TEXT(AE318,"0.#"),1)=".",FALSE,TRUE)</formula>
    </cfRule>
    <cfRule type="expression" dxfId="1708" priority="2242">
      <formula>IF(RIGHT(TEXT(AE318,"0.#"),1)=".",TRUE,FALSE)</formula>
    </cfRule>
  </conditionalFormatting>
  <conditionalFormatting sqref="AE322:AE323 AI322:AI323 AM322:AM323 AQ322:AQ323 AU322:AU323">
    <cfRule type="expression" dxfId="1707" priority="2239">
      <formula>IF(RIGHT(TEXT(AE322,"0.#"),1)=".",FALSE,TRUE)</formula>
    </cfRule>
    <cfRule type="expression" dxfId="1706" priority="2240">
      <formula>IF(RIGHT(TEXT(AE322,"0.#"),1)=".",TRUE,FALSE)</formula>
    </cfRule>
  </conditionalFormatting>
  <conditionalFormatting sqref="AE378:AE379 AI378:AI379 AM378:AM379 AQ378:AQ379 AU378:AU379">
    <cfRule type="expression" dxfId="1705" priority="2231">
      <formula>IF(RIGHT(TEXT(AE378,"0.#"),1)=".",FALSE,TRUE)</formula>
    </cfRule>
    <cfRule type="expression" dxfId="1704" priority="2232">
      <formula>IF(RIGHT(TEXT(AE378,"0.#"),1)=".",TRUE,FALSE)</formula>
    </cfRule>
  </conditionalFormatting>
  <conditionalFormatting sqref="AE330:AE331 AI330:AI331 AM330:AM331 AQ330:AQ331 AU330:AU331">
    <cfRule type="expression" dxfId="1703" priority="2235">
      <formula>IF(RIGHT(TEXT(AE330,"0.#"),1)=".",FALSE,TRUE)</formula>
    </cfRule>
    <cfRule type="expression" dxfId="1702" priority="2236">
      <formula>IF(RIGHT(TEXT(AE330,"0.#"),1)=".",TRUE,FALSE)</formula>
    </cfRule>
  </conditionalFormatting>
  <conditionalFormatting sqref="AE374:AE375 AI374:AI375 AM374:AM375 AQ374:AQ375 AU374:AU375">
    <cfRule type="expression" dxfId="1701" priority="2233">
      <formula>IF(RIGHT(TEXT(AE374,"0.#"),1)=".",FALSE,TRUE)</formula>
    </cfRule>
    <cfRule type="expression" dxfId="1700" priority="2234">
      <formula>IF(RIGHT(TEXT(AE374,"0.#"),1)=".",TRUE,FALSE)</formula>
    </cfRule>
  </conditionalFormatting>
  <conditionalFormatting sqref="AE390:AE391 AI390:AI391 AM390:AM391 AQ390:AQ391 AU390:AU391">
    <cfRule type="expression" dxfId="1699" priority="2225">
      <formula>IF(RIGHT(TEXT(AE390,"0.#"),1)=".",FALSE,TRUE)</formula>
    </cfRule>
    <cfRule type="expression" dxfId="1698" priority="2226">
      <formula>IF(RIGHT(TEXT(AE390,"0.#"),1)=".",TRUE,FALSE)</formula>
    </cfRule>
  </conditionalFormatting>
  <conditionalFormatting sqref="AE382:AE383 AI382:AI383 AM382:AM383 AQ382:AQ383 AU382:AU383">
    <cfRule type="expression" dxfId="1697" priority="2229">
      <formula>IF(RIGHT(TEXT(AE382,"0.#"),1)=".",FALSE,TRUE)</formula>
    </cfRule>
    <cfRule type="expression" dxfId="1696" priority="2230">
      <formula>IF(RIGHT(TEXT(AE382,"0.#"),1)=".",TRUE,FALSE)</formula>
    </cfRule>
  </conditionalFormatting>
  <conditionalFormatting sqref="AE386:AE387 AI386:AI387 AM386:AM387 AQ386:AQ387 AU386:AU387">
    <cfRule type="expression" dxfId="1695" priority="2227">
      <formula>IF(RIGHT(TEXT(AE386,"0.#"),1)=".",FALSE,TRUE)</formula>
    </cfRule>
    <cfRule type="expression" dxfId="1694" priority="2228">
      <formula>IF(RIGHT(TEXT(AE386,"0.#"),1)=".",TRUE,FALSE)</formula>
    </cfRule>
  </conditionalFormatting>
  <conditionalFormatting sqref="AE440">
    <cfRule type="expression" dxfId="1693" priority="2219">
      <formula>IF(RIGHT(TEXT(AE440,"0.#"),1)=".",FALSE,TRUE)</formula>
    </cfRule>
    <cfRule type="expression" dxfId="1692" priority="2220">
      <formula>IF(RIGHT(TEXT(AE440,"0.#"),1)=".",TRUE,FALSE)</formula>
    </cfRule>
  </conditionalFormatting>
  <conditionalFormatting sqref="AE438">
    <cfRule type="expression" dxfId="1691" priority="2223">
      <formula>IF(RIGHT(TEXT(AE438,"0.#"),1)=".",FALSE,TRUE)</formula>
    </cfRule>
    <cfRule type="expression" dxfId="1690" priority="2224">
      <formula>IF(RIGHT(TEXT(AE438,"0.#"),1)=".",TRUE,FALSE)</formula>
    </cfRule>
  </conditionalFormatting>
  <conditionalFormatting sqref="AE439">
    <cfRule type="expression" dxfId="1689" priority="2221">
      <formula>IF(RIGHT(TEXT(AE439,"0.#"),1)=".",FALSE,TRUE)</formula>
    </cfRule>
    <cfRule type="expression" dxfId="1688" priority="2222">
      <formula>IF(RIGHT(TEXT(AE439,"0.#"),1)=".",TRUE,FALSE)</formula>
    </cfRule>
  </conditionalFormatting>
  <conditionalFormatting sqref="AM440">
    <cfRule type="expression" dxfId="1687" priority="2213">
      <formula>IF(RIGHT(TEXT(AM440,"0.#"),1)=".",FALSE,TRUE)</formula>
    </cfRule>
    <cfRule type="expression" dxfId="1686" priority="2214">
      <formula>IF(RIGHT(TEXT(AM440,"0.#"),1)=".",TRUE,FALSE)</formula>
    </cfRule>
  </conditionalFormatting>
  <conditionalFormatting sqref="AM438">
    <cfRule type="expression" dxfId="1685" priority="2217">
      <formula>IF(RIGHT(TEXT(AM438,"0.#"),1)=".",FALSE,TRUE)</formula>
    </cfRule>
    <cfRule type="expression" dxfId="1684" priority="2218">
      <formula>IF(RIGHT(TEXT(AM438,"0.#"),1)=".",TRUE,FALSE)</formula>
    </cfRule>
  </conditionalFormatting>
  <conditionalFormatting sqref="AM439">
    <cfRule type="expression" dxfId="1683" priority="2215">
      <formula>IF(RIGHT(TEXT(AM439,"0.#"),1)=".",FALSE,TRUE)</formula>
    </cfRule>
    <cfRule type="expression" dxfId="1682" priority="2216">
      <formula>IF(RIGHT(TEXT(AM439,"0.#"),1)=".",TRUE,FALSE)</formula>
    </cfRule>
  </conditionalFormatting>
  <conditionalFormatting sqref="AU440">
    <cfRule type="expression" dxfId="1681" priority="2207">
      <formula>IF(RIGHT(TEXT(AU440,"0.#"),1)=".",FALSE,TRUE)</formula>
    </cfRule>
    <cfRule type="expression" dxfId="1680" priority="2208">
      <formula>IF(RIGHT(TEXT(AU440,"0.#"),1)=".",TRUE,FALSE)</formula>
    </cfRule>
  </conditionalFormatting>
  <conditionalFormatting sqref="AU438">
    <cfRule type="expression" dxfId="1679" priority="2211">
      <formula>IF(RIGHT(TEXT(AU438,"0.#"),1)=".",FALSE,TRUE)</formula>
    </cfRule>
    <cfRule type="expression" dxfId="1678" priority="2212">
      <formula>IF(RIGHT(TEXT(AU438,"0.#"),1)=".",TRUE,FALSE)</formula>
    </cfRule>
  </conditionalFormatting>
  <conditionalFormatting sqref="AU439">
    <cfRule type="expression" dxfId="1677" priority="2209">
      <formula>IF(RIGHT(TEXT(AU439,"0.#"),1)=".",FALSE,TRUE)</formula>
    </cfRule>
    <cfRule type="expression" dxfId="1676" priority="2210">
      <formula>IF(RIGHT(TEXT(AU439,"0.#"),1)=".",TRUE,FALSE)</formula>
    </cfRule>
  </conditionalFormatting>
  <conditionalFormatting sqref="AI440">
    <cfRule type="expression" dxfId="1675" priority="2201">
      <formula>IF(RIGHT(TEXT(AI440,"0.#"),1)=".",FALSE,TRUE)</formula>
    </cfRule>
    <cfRule type="expression" dxfId="1674" priority="2202">
      <formula>IF(RIGHT(TEXT(AI440,"0.#"),1)=".",TRUE,FALSE)</formula>
    </cfRule>
  </conditionalFormatting>
  <conditionalFormatting sqref="AI438">
    <cfRule type="expression" dxfId="1673" priority="2205">
      <formula>IF(RIGHT(TEXT(AI438,"0.#"),1)=".",FALSE,TRUE)</formula>
    </cfRule>
    <cfRule type="expression" dxfId="1672" priority="2206">
      <formula>IF(RIGHT(TEXT(AI438,"0.#"),1)=".",TRUE,FALSE)</formula>
    </cfRule>
  </conditionalFormatting>
  <conditionalFormatting sqref="AI439">
    <cfRule type="expression" dxfId="1671" priority="2203">
      <formula>IF(RIGHT(TEXT(AI439,"0.#"),1)=".",FALSE,TRUE)</formula>
    </cfRule>
    <cfRule type="expression" dxfId="1670" priority="2204">
      <formula>IF(RIGHT(TEXT(AI439,"0.#"),1)=".",TRUE,FALSE)</formula>
    </cfRule>
  </conditionalFormatting>
  <conditionalFormatting sqref="AQ438">
    <cfRule type="expression" dxfId="1669" priority="2195">
      <formula>IF(RIGHT(TEXT(AQ438,"0.#"),1)=".",FALSE,TRUE)</formula>
    </cfRule>
    <cfRule type="expression" dxfId="1668" priority="2196">
      <formula>IF(RIGHT(TEXT(AQ438,"0.#"),1)=".",TRUE,FALSE)</formula>
    </cfRule>
  </conditionalFormatting>
  <conditionalFormatting sqref="AQ439">
    <cfRule type="expression" dxfId="1667" priority="2199">
      <formula>IF(RIGHT(TEXT(AQ439,"0.#"),1)=".",FALSE,TRUE)</formula>
    </cfRule>
    <cfRule type="expression" dxfId="1666" priority="2200">
      <formula>IF(RIGHT(TEXT(AQ439,"0.#"),1)=".",TRUE,FALSE)</formula>
    </cfRule>
  </conditionalFormatting>
  <conditionalFormatting sqref="AQ440">
    <cfRule type="expression" dxfId="1665" priority="2197">
      <formula>IF(RIGHT(TEXT(AQ440,"0.#"),1)=".",FALSE,TRUE)</formula>
    </cfRule>
    <cfRule type="expression" dxfId="1664" priority="2198">
      <formula>IF(RIGHT(TEXT(AQ440,"0.#"),1)=".",TRUE,FALSE)</formula>
    </cfRule>
  </conditionalFormatting>
  <conditionalFormatting sqref="AE445">
    <cfRule type="expression" dxfId="1663" priority="2189">
      <formula>IF(RIGHT(TEXT(AE445,"0.#"),1)=".",FALSE,TRUE)</formula>
    </cfRule>
    <cfRule type="expression" dxfId="1662" priority="2190">
      <formula>IF(RIGHT(TEXT(AE445,"0.#"),1)=".",TRUE,FALSE)</formula>
    </cfRule>
  </conditionalFormatting>
  <conditionalFormatting sqref="AE443">
    <cfRule type="expression" dxfId="1661" priority="2193">
      <formula>IF(RIGHT(TEXT(AE443,"0.#"),1)=".",FALSE,TRUE)</formula>
    </cfRule>
    <cfRule type="expression" dxfId="1660" priority="2194">
      <formula>IF(RIGHT(TEXT(AE443,"0.#"),1)=".",TRUE,FALSE)</formula>
    </cfRule>
  </conditionalFormatting>
  <conditionalFormatting sqref="AE444">
    <cfRule type="expression" dxfId="1659" priority="2191">
      <formula>IF(RIGHT(TEXT(AE444,"0.#"),1)=".",FALSE,TRUE)</formula>
    </cfRule>
    <cfRule type="expression" dxfId="1658" priority="2192">
      <formula>IF(RIGHT(TEXT(AE444,"0.#"),1)=".",TRUE,FALSE)</formula>
    </cfRule>
  </conditionalFormatting>
  <conditionalFormatting sqref="AM445">
    <cfRule type="expression" dxfId="1657" priority="2183">
      <formula>IF(RIGHT(TEXT(AM445,"0.#"),1)=".",FALSE,TRUE)</formula>
    </cfRule>
    <cfRule type="expression" dxfId="1656" priority="2184">
      <formula>IF(RIGHT(TEXT(AM445,"0.#"),1)=".",TRUE,FALSE)</formula>
    </cfRule>
  </conditionalFormatting>
  <conditionalFormatting sqref="AM443">
    <cfRule type="expression" dxfId="1655" priority="2187">
      <formula>IF(RIGHT(TEXT(AM443,"0.#"),1)=".",FALSE,TRUE)</formula>
    </cfRule>
    <cfRule type="expression" dxfId="1654" priority="2188">
      <formula>IF(RIGHT(TEXT(AM443,"0.#"),1)=".",TRUE,FALSE)</formula>
    </cfRule>
  </conditionalFormatting>
  <conditionalFormatting sqref="AM444">
    <cfRule type="expression" dxfId="1653" priority="2185">
      <formula>IF(RIGHT(TEXT(AM444,"0.#"),1)=".",FALSE,TRUE)</formula>
    </cfRule>
    <cfRule type="expression" dxfId="1652" priority="2186">
      <formula>IF(RIGHT(TEXT(AM444,"0.#"),1)=".",TRUE,FALSE)</formula>
    </cfRule>
  </conditionalFormatting>
  <conditionalFormatting sqref="AU445">
    <cfRule type="expression" dxfId="1651" priority="2177">
      <formula>IF(RIGHT(TEXT(AU445,"0.#"),1)=".",FALSE,TRUE)</formula>
    </cfRule>
    <cfRule type="expression" dxfId="1650" priority="2178">
      <formula>IF(RIGHT(TEXT(AU445,"0.#"),1)=".",TRUE,FALSE)</formula>
    </cfRule>
  </conditionalFormatting>
  <conditionalFormatting sqref="AU443">
    <cfRule type="expression" dxfId="1649" priority="2181">
      <formula>IF(RIGHT(TEXT(AU443,"0.#"),1)=".",FALSE,TRUE)</formula>
    </cfRule>
    <cfRule type="expression" dxfId="1648" priority="2182">
      <formula>IF(RIGHT(TEXT(AU443,"0.#"),1)=".",TRUE,FALSE)</formula>
    </cfRule>
  </conditionalFormatting>
  <conditionalFormatting sqref="AU444">
    <cfRule type="expression" dxfId="1647" priority="2179">
      <formula>IF(RIGHT(TEXT(AU444,"0.#"),1)=".",FALSE,TRUE)</formula>
    </cfRule>
    <cfRule type="expression" dxfId="1646" priority="2180">
      <formula>IF(RIGHT(TEXT(AU444,"0.#"),1)=".",TRUE,FALSE)</formula>
    </cfRule>
  </conditionalFormatting>
  <conditionalFormatting sqref="AI445">
    <cfRule type="expression" dxfId="1645" priority="2171">
      <formula>IF(RIGHT(TEXT(AI445,"0.#"),1)=".",FALSE,TRUE)</formula>
    </cfRule>
    <cfRule type="expression" dxfId="1644" priority="2172">
      <formula>IF(RIGHT(TEXT(AI445,"0.#"),1)=".",TRUE,FALSE)</formula>
    </cfRule>
  </conditionalFormatting>
  <conditionalFormatting sqref="AI443">
    <cfRule type="expression" dxfId="1643" priority="2175">
      <formula>IF(RIGHT(TEXT(AI443,"0.#"),1)=".",FALSE,TRUE)</formula>
    </cfRule>
    <cfRule type="expression" dxfId="1642" priority="2176">
      <formula>IF(RIGHT(TEXT(AI443,"0.#"),1)=".",TRUE,FALSE)</formula>
    </cfRule>
  </conditionalFormatting>
  <conditionalFormatting sqref="AI444">
    <cfRule type="expression" dxfId="1641" priority="2173">
      <formula>IF(RIGHT(TEXT(AI444,"0.#"),1)=".",FALSE,TRUE)</formula>
    </cfRule>
    <cfRule type="expression" dxfId="1640" priority="2174">
      <formula>IF(RIGHT(TEXT(AI444,"0.#"),1)=".",TRUE,FALSE)</formula>
    </cfRule>
  </conditionalFormatting>
  <conditionalFormatting sqref="AQ443">
    <cfRule type="expression" dxfId="1639" priority="2165">
      <formula>IF(RIGHT(TEXT(AQ443,"0.#"),1)=".",FALSE,TRUE)</formula>
    </cfRule>
    <cfRule type="expression" dxfId="1638" priority="2166">
      <formula>IF(RIGHT(TEXT(AQ443,"0.#"),1)=".",TRUE,FALSE)</formula>
    </cfRule>
  </conditionalFormatting>
  <conditionalFormatting sqref="AQ444">
    <cfRule type="expression" dxfId="1637" priority="2169">
      <formula>IF(RIGHT(TEXT(AQ444,"0.#"),1)=".",FALSE,TRUE)</formula>
    </cfRule>
    <cfRule type="expression" dxfId="1636" priority="2170">
      <formula>IF(RIGHT(TEXT(AQ444,"0.#"),1)=".",TRUE,FALSE)</formula>
    </cfRule>
  </conditionalFormatting>
  <conditionalFormatting sqref="AQ445">
    <cfRule type="expression" dxfId="1635" priority="2167">
      <formula>IF(RIGHT(TEXT(AQ445,"0.#"),1)=".",FALSE,TRUE)</formula>
    </cfRule>
    <cfRule type="expression" dxfId="1634" priority="2168">
      <formula>IF(RIGHT(TEXT(AQ445,"0.#"),1)=".",TRUE,FALSE)</formula>
    </cfRule>
  </conditionalFormatting>
  <conditionalFormatting sqref="Y880 Y885:Y907">
    <cfRule type="expression" dxfId="1633" priority="2395">
      <formula>IF(RIGHT(TEXT(Y880,"0.#"),1)=".",FALSE,TRUE)</formula>
    </cfRule>
    <cfRule type="expression" dxfId="1632" priority="2396">
      <formula>IF(RIGHT(TEXT(Y880,"0.#"),1)=".",TRUE,FALSE)</formula>
    </cfRule>
  </conditionalFormatting>
  <conditionalFormatting sqref="Y879">
    <cfRule type="expression" dxfId="1631" priority="2389">
      <formula>IF(RIGHT(TEXT(Y879,"0.#"),1)=".",FALSE,TRUE)</formula>
    </cfRule>
    <cfRule type="expression" dxfId="1630" priority="2390">
      <formula>IF(RIGHT(TEXT(Y879,"0.#"),1)=".",TRUE,FALSE)</formula>
    </cfRule>
  </conditionalFormatting>
  <conditionalFormatting sqref="Y913:Y940">
    <cfRule type="expression" dxfId="1629" priority="2383">
      <formula>IF(RIGHT(TEXT(Y913,"0.#"),1)=".",FALSE,TRUE)</formula>
    </cfRule>
    <cfRule type="expression" dxfId="1628" priority="2384">
      <formula>IF(RIGHT(TEXT(Y913,"0.#"),1)=".",TRUE,FALSE)</formula>
    </cfRule>
  </conditionalFormatting>
  <conditionalFormatting sqref="Y912">
    <cfRule type="expression" dxfId="1627" priority="2377">
      <formula>IF(RIGHT(TEXT(Y912,"0.#"),1)=".",FALSE,TRUE)</formula>
    </cfRule>
    <cfRule type="expression" dxfId="1626" priority="2378">
      <formula>IF(RIGHT(TEXT(Y912,"0.#"),1)=".",TRUE,FALSE)</formula>
    </cfRule>
  </conditionalFormatting>
  <conditionalFormatting sqref="Y955:Y973">
    <cfRule type="expression" dxfId="1625" priority="2371">
      <formula>IF(RIGHT(TEXT(Y955,"0.#"),1)=".",FALSE,TRUE)</formula>
    </cfRule>
    <cfRule type="expression" dxfId="1624" priority="2372">
      <formula>IF(RIGHT(TEXT(Y955,"0.#"),1)=".",TRUE,FALSE)</formula>
    </cfRule>
  </conditionalFormatting>
  <conditionalFormatting sqref="Y982 Y986:Y1006">
    <cfRule type="expression" dxfId="1623" priority="2359">
      <formula>IF(RIGHT(TEXT(Y982,"0.#"),1)=".",FALSE,TRUE)</formula>
    </cfRule>
    <cfRule type="expression" dxfId="1622" priority="2360">
      <formula>IF(RIGHT(TEXT(Y982,"0.#"),1)=".",TRUE,FALSE)</formula>
    </cfRule>
  </conditionalFormatting>
  <conditionalFormatting sqref="Y1022:Y1039">
    <cfRule type="expression" dxfId="1621" priority="2347">
      <formula>IF(RIGHT(TEXT(Y1022,"0.#"),1)=".",FALSE,TRUE)</formula>
    </cfRule>
    <cfRule type="expression" dxfId="1620" priority="2348">
      <formula>IF(RIGHT(TEXT(Y1022,"0.#"),1)=".",TRUE,FALSE)</formula>
    </cfRule>
  </conditionalFormatting>
  <conditionalFormatting sqref="W23">
    <cfRule type="expression" dxfId="1619" priority="2631">
      <formula>IF(RIGHT(TEXT(W23,"0.#"),1)=".",FALSE,TRUE)</formula>
    </cfRule>
    <cfRule type="expression" dxfId="1618" priority="2632">
      <formula>IF(RIGHT(TEXT(W23,"0.#"),1)=".",TRUE,FALSE)</formula>
    </cfRule>
  </conditionalFormatting>
  <conditionalFormatting sqref="W24:W27">
    <cfRule type="expression" dxfId="1617" priority="2629">
      <formula>IF(RIGHT(TEXT(W24,"0.#"),1)=".",FALSE,TRUE)</formula>
    </cfRule>
    <cfRule type="expression" dxfId="1616" priority="2630">
      <formula>IF(RIGHT(TEXT(W24,"0.#"),1)=".",TRUE,FALSE)</formula>
    </cfRule>
  </conditionalFormatting>
  <conditionalFormatting sqref="W28">
    <cfRule type="expression" dxfId="1615" priority="2621">
      <formula>IF(RIGHT(TEXT(W28,"0.#"),1)=".",FALSE,TRUE)</formula>
    </cfRule>
    <cfRule type="expression" dxfId="1614" priority="2622">
      <formula>IF(RIGHT(TEXT(W28,"0.#"),1)=".",TRUE,FALSE)</formula>
    </cfRule>
  </conditionalFormatting>
  <conditionalFormatting sqref="P23">
    <cfRule type="expression" dxfId="1613" priority="2619">
      <formula>IF(RIGHT(TEXT(P23,"0.#"),1)=".",FALSE,TRUE)</formula>
    </cfRule>
    <cfRule type="expression" dxfId="1612" priority="2620">
      <formula>IF(RIGHT(TEXT(P23,"0.#"),1)=".",TRUE,FALSE)</formula>
    </cfRule>
  </conditionalFormatting>
  <conditionalFormatting sqref="P24:P25 P27">
    <cfRule type="expression" dxfId="1611" priority="2617">
      <formula>IF(RIGHT(TEXT(P24,"0.#"),1)=".",FALSE,TRUE)</formula>
    </cfRule>
    <cfRule type="expression" dxfId="1610" priority="2618">
      <formula>IF(RIGHT(TEXT(P24,"0.#"),1)=".",TRUE,FALSE)</formula>
    </cfRule>
  </conditionalFormatting>
  <conditionalFormatting sqref="P28">
    <cfRule type="expression" dxfId="1609" priority="2615">
      <formula>IF(RIGHT(TEXT(P28,"0.#"),1)=".",FALSE,TRUE)</formula>
    </cfRule>
    <cfRule type="expression" dxfId="1608" priority="2616">
      <formula>IF(RIGHT(TEXT(P28,"0.#"),1)=".",TRUE,FALSE)</formula>
    </cfRule>
  </conditionalFormatting>
  <conditionalFormatting sqref="AQ114">
    <cfRule type="expression" dxfId="1607" priority="2599">
      <formula>IF(RIGHT(TEXT(AQ114,"0.#"),1)=".",FALSE,TRUE)</formula>
    </cfRule>
    <cfRule type="expression" dxfId="1606" priority="2600">
      <formula>IF(RIGHT(TEXT(AQ114,"0.#"),1)=".",TRUE,FALSE)</formula>
    </cfRule>
  </conditionalFormatting>
  <conditionalFormatting sqref="AQ104">
    <cfRule type="expression" dxfId="1605" priority="2613">
      <formula>IF(RIGHT(TEXT(AQ104,"0.#"),1)=".",FALSE,TRUE)</formula>
    </cfRule>
    <cfRule type="expression" dxfId="1604" priority="2614">
      <formula>IF(RIGHT(TEXT(AQ104,"0.#"),1)=".",TRUE,FALSE)</formula>
    </cfRule>
  </conditionalFormatting>
  <conditionalFormatting sqref="AQ105">
    <cfRule type="expression" dxfId="1603" priority="2611">
      <formula>IF(RIGHT(TEXT(AQ105,"0.#"),1)=".",FALSE,TRUE)</formula>
    </cfRule>
    <cfRule type="expression" dxfId="1602" priority="2612">
      <formula>IF(RIGHT(TEXT(AQ105,"0.#"),1)=".",TRUE,FALSE)</formula>
    </cfRule>
  </conditionalFormatting>
  <conditionalFormatting sqref="AQ107">
    <cfRule type="expression" dxfId="1601" priority="2609">
      <formula>IF(RIGHT(TEXT(AQ107,"0.#"),1)=".",FALSE,TRUE)</formula>
    </cfRule>
    <cfRule type="expression" dxfId="1600" priority="2610">
      <formula>IF(RIGHT(TEXT(AQ107,"0.#"),1)=".",TRUE,FALSE)</formula>
    </cfRule>
  </conditionalFormatting>
  <conditionalFormatting sqref="AQ108">
    <cfRule type="expression" dxfId="1599" priority="2607">
      <formula>IF(RIGHT(TEXT(AQ108,"0.#"),1)=".",FALSE,TRUE)</formula>
    </cfRule>
    <cfRule type="expression" dxfId="1598" priority="2608">
      <formula>IF(RIGHT(TEXT(AQ108,"0.#"),1)=".",TRUE,FALSE)</formula>
    </cfRule>
  </conditionalFormatting>
  <conditionalFormatting sqref="AQ110">
    <cfRule type="expression" dxfId="1597" priority="2605">
      <formula>IF(RIGHT(TEXT(AQ110,"0.#"),1)=".",FALSE,TRUE)</formula>
    </cfRule>
    <cfRule type="expression" dxfId="1596" priority="2606">
      <formula>IF(RIGHT(TEXT(AQ110,"0.#"),1)=".",TRUE,FALSE)</formula>
    </cfRule>
  </conditionalFormatting>
  <conditionalFormatting sqref="AQ111">
    <cfRule type="expression" dxfId="1595" priority="2603">
      <formula>IF(RIGHT(TEXT(AQ111,"0.#"),1)=".",FALSE,TRUE)</formula>
    </cfRule>
    <cfRule type="expression" dxfId="1594" priority="2604">
      <formula>IF(RIGHT(TEXT(AQ111,"0.#"),1)=".",TRUE,FALSE)</formula>
    </cfRule>
  </conditionalFormatting>
  <conditionalFormatting sqref="AQ113">
    <cfRule type="expression" dxfId="1593" priority="2601">
      <formula>IF(RIGHT(TEXT(AQ113,"0.#"),1)=".",FALSE,TRUE)</formula>
    </cfRule>
    <cfRule type="expression" dxfId="1592" priority="2602">
      <formula>IF(RIGHT(TEXT(AQ113,"0.#"),1)=".",TRUE,FALSE)</formula>
    </cfRule>
  </conditionalFormatting>
  <conditionalFormatting sqref="AE67">
    <cfRule type="expression" dxfId="1591" priority="2531">
      <formula>IF(RIGHT(TEXT(AE67,"0.#"),1)=".",FALSE,TRUE)</formula>
    </cfRule>
    <cfRule type="expression" dxfId="1590" priority="2532">
      <formula>IF(RIGHT(TEXT(AE67,"0.#"),1)=".",TRUE,FALSE)</formula>
    </cfRule>
  </conditionalFormatting>
  <conditionalFormatting sqref="AE68">
    <cfRule type="expression" dxfId="1589" priority="2529">
      <formula>IF(RIGHT(TEXT(AE68,"0.#"),1)=".",FALSE,TRUE)</formula>
    </cfRule>
    <cfRule type="expression" dxfId="1588" priority="2530">
      <formula>IF(RIGHT(TEXT(AE68,"0.#"),1)=".",TRUE,FALSE)</formula>
    </cfRule>
  </conditionalFormatting>
  <conditionalFormatting sqref="AE69">
    <cfRule type="expression" dxfId="1587" priority="2527">
      <formula>IF(RIGHT(TEXT(AE69,"0.#"),1)=".",FALSE,TRUE)</formula>
    </cfRule>
    <cfRule type="expression" dxfId="1586" priority="2528">
      <formula>IF(RIGHT(TEXT(AE69,"0.#"),1)=".",TRUE,FALSE)</formula>
    </cfRule>
  </conditionalFormatting>
  <conditionalFormatting sqref="AI69">
    <cfRule type="expression" dxfId="1585" priority="2525">
      <formula>IF(RIGHT(TEXT(AI69,"0.#"),1)=".",FALSE,TRUE)</formula>
    </cfRule>
    <cfRule type="expression" dxfId="1584" priority="2526">
      <formula>IF(RIGHT(TEXT(AI69,"0.#"),1)=".",TRUE,FALSE)</formula>
    </cfRule>
  </conditionalFormatting>
  <conditionalFormatting sqref="AI68">
    <cfRule type="expression" dxfId="1583" priority="2523">
      <formula>IF(RIGHT(TEXT(AI68,"0.#"),1)=".",FALSE,TRUE)</formula>
    </cfRule>
    <cfRule type="expression" dxfId="1582" priority="2524">
      <formula>IF(RIGHT(TEXT(AI68,"0.#"),1)=".",TRUE,FALSE)</formula>
    </cfRule>
  </conditionalFormatting>
  <conditionalFormatting sqref="AI67">
    <cfRule type="expression" dxfId="1581" priority="2521">
      <formula>IF(RIGHT(TEXT(AI67,"0.#"),1)=".",FALSE,TRUE)</formula>
    </cfRule>
    <cfRule type="expression" dxfId="1580" priority="2522">
      <formula>IF(RIGHT(TEXT(AI67,"0.#"),1)=".",TRUE,FALSE)</formula>
    </cfRule>
  </conditionalFormatting>
  <conditionalFormatting sqref="AM67">
    <cfRule type="expression" dxfId="1579" priority="2519">
      <formula>IF(RIGHT(TEXT(AM67,"0.#"),1)=".",FALSE,TRUE)</formula>
    </cfRule>
    <cfRule type="expression" dxfId="1578" priority="2520">
      <formula>IF(RIGHT(TEXT(AM67,"0.#"),1)=".",TRUE,FALSE)</formula>
    </cfRule>
  </conditionalFormatting>
  <conditionalFormatting sqref="AM68">
    <cfRule type="expression" dxfId="1577" priority="2517">
      <formula>IF(RIGHT(TEXT(AM68,"0.#"),1)=".",FALSE,TRUE)</formula>
    </cfRule>
    <cfRule type="expression" dxfId="1576" priority="2518">
      <formula>IF(RIGHT(TEXT(AM68,"0.#"),1)=".",TRUE,FALSE)</formula>
    </cfRule>
  </conditionalFormatting>
  <conditionalFormatting sqref="AM69">
    <cfRule type="expression" dxfId="1575" priority="2515">
      <formula>IF(RIGHT(TEXT(AM69,"0.#"),1)=".",FALSE,TRUE)</formula>
    </cfRule>
    <cfRule type="expression" dxfId="1574" priority="2516">
      <formula>IF(RIGHT(TEXT(AM69,"0.#"),1)=".",TRUE,FALSE)</formula>
    </cfRule>
  </conditionalFormatting>
  <conditionalFormatting sqref="AQ67:AQ69">
    <cfRule type="expression" dxfId="1573" priority="2513">
      <formula>IF(RIGHT(TEXT(AQ67,"0.#"),1)=".",FALSE,TRUE)</formula>
    </cfRule>
    <cfRule type="expression" dxfId="1572" priority="2514">
      <formula>IF(RIGHT(TEXT(AQ67,"0.#"),1)=".",TRUE,FALSE)</formula>
    </cfRule>
  </conditionalFormatting>
  <conditionalFormatting sqref="AU67:AU69">
    <cfRule type="expression" dxfId="1571" priority="2511">
      <formula>IF(RIGHT(TEXT(AU67,"0.#"),1)=".",FALSE,TRUE)</formula>
    </cfRule>
    <cfRule type="expression" dxfId="1570" priority="2512">
      <formula>IF(RIGHT(TEXT(AU67,"0.#"),1)=".",TRUE,FALSE)</formula>
    </cfRule>
  </conditionalFormatting>
  <conditionalFormatting sqref="AE70">
    <cfRule type="expression" dxfId="1569" priority="2509">
      <formula>IF(RIGHT(TEXT(AE70,"0.#"),1)=".",FALSE,TRUE)</formula>
    </cfRule>
    <cfRule type="expression" dxfId="1568" priority="2510">
      <formula>IF(RIGHT(TEXT(AE70,"0.#"),1)=".",TRUE,FALSE)</formula>
    </cfRule>
  </conditionalFormatting>
  <conditionalFormatting sqref="AE71">
    <cfRule type="expression" dxfId="1567" priority="2507">
      <formula>IF(RIGHT(TEXT(AE71,"0.#"),1)=".",FALSE,TRUE)</formula>
    </cfRule>
    <cfRule type="expression" dxfId="1566" priority="2508">
      <formula>IF(RIGHT(TEXT(AE71,"0.#"),1)=".",TRUE,FALSE)</formula>
    </cfRule>
  </conditionalFormatting>
  <conditionalFormatting sqref="AE72">
    <cfRule type="expression" dxfId="1565" priority="2505">
      <formula>IF(RIGHT(TEXT(AE72,"0.#"),1)=".",FALSE,TRUE)</formula>
    </cfRule>
    <cfRule type="expression" dxfId="1564" priority="2506">
      <formula>IF(RIGHT(TEXT(AE72,"0.#"),1)=".",TRUE,FALSE)</formula>
    </cfRule>
  </conditionalFormatting>
  <conditionalFormatting sqref="AI72">
    <cfRule type="expression" dxfId="1563" priority="2503">
      <formula>IF(RIGHT(TEXT(AI72,"0.#"),1)=".",FALSE,TRUE)</formula>
    </cfRule>
    <cfRule type="expression" dxfId="1562" priority="2504">
      <formula>IF(RIGHT(TEXT(AI72,"0.#"),1)=".",TRUE,FALSE)</formula>
    </cfRule>
  </conditionalFormatting>
  <conditionalFormatting sqref="AI71">
    <cfRule type="expression" dxfId="1561" priority="2501">
      <formula>IF(RIGHT(TEXT(AI71,"0.#"),1)=".",FALSE,TRUE)</formula>
    </cfRule>
    <cfRule type="expression" dxfId="1560" priority="2502">
      <formula>IF(RIGHT(TEXT(AI71,"0.#"),1)=".",TRUE,FALSE)</formula>
    </cfRule>
  </conditionalFormatting>
  <conditionalFormatting sqref="AI70">
    <cfRule type="expression" dxfId="1559" priority="2499">
      <formula>IF(RIGHT(TEXT(AI70,"0.#"),1)=".",FALSE,TRUE)</formula>
    </cfRule>
    <cfRule type="expression" dxfId="1558" priority="2500">
      <formula>IF(RIGHT(TEXT(AI70,"0.#"),1)=".",TRUE,FALSE)</formula>
    </cfRule>
  </conditionalFormatting>
  <conditionalFormatting sqref="AM70">
    <cfRule type="expression" dxfId="1557" priority="2497">
      <formula>IF(RIGHT(TEXT(AM70,"0.#"),1)=".",FALSE,TRUE)</formula>
    </cfRule>
    <cfRule type="expression" dxfId="1556" priority="2498">
      <formula>IF(RIGHT(TEXT(AM70,"0.#"),1)=".",TRUE,FALSE)</formula>
    </cfRule>
  </conditionalFormatting>
  <conditionalFormatting sqref="AM71">
    <cfRule type="expression" dxfId="1555" priority="2495">
      <formula>IF(RIGHT(TEXT(AM71,"0.#"),1)=".",FALSE,TRUE)</formula>
    </cfRule>
    <cfRule type="expression" dxfId="1554" priority="2496">
      <formula>IF(RIGHT(TEXT(AM71,"0.#"),1)=".",TRUE,FALSE)</formula>
    </cfRule>
  </conditionalFormatting>
  <conditionalFormatting sqref="AM72">
    <cfRule type="expression" dxfId="1553" priority="2493">
      <formula>IF(RIGHT(TEXT(AM72,"0.#"),1)=".",FALSE,TRUE)</formula>
    </cfRule>
    <cfRule type="expression" dxfId="1552" priority="2494">
      <formula>IF(RIGHT(TEXT(AM72,"0.#"),1)=".",TRUE,FALSE)</formula>
    </cfRule>
  </conditionalFormatting>
  <conditionalFormatting sqref="AQ70:AQ72">
    <cfRule type="expression" dxfId="1551" priority="2491">
      <formula>IF(RIGHT(TEXT(AQ70,"0.#"),1)=".",FALSE,TRUE)</formula>
    </cfRule>
    <cfRule type="expression" dxfId="1550" priority="2492">
      <formula>IF(RIGHT(TEXT(AQ70,"0.#"),1)=".",TRUE,FALSE)</formula>
    </cfRule>
  </conditionalFormatting>
  <conditionalFormatting sqref="AU70:AU72">
    <cfRule type="expression" dxfId="1549" priority="2489">
      <formula>IF(RIGHT(TEXT(AU70,"0.#"),1)=".",FALSE,TRUE)</formula>
    </cfRule>
    <cfRule type="expression" dxfId="1548" priority="2490">
      <formula>IF(RIGHT(TEXT(AU70,"0.#"),1)=".",TRUE,FALSE)</formula>
    </cfRule>
  </conditionalFormatting>
  <conditionalFormatting sqref="AU656">
    <cfRule type="expression" dxfId="1547" priority="1007">
      <formula>IF(RIGHT(TEXT(AU656,"0.#"),1)=".",FALSE,TRUE)</formula>
    </cfRule>
    <cfRule type="expression" dxfId="1546" priority="1008">
      <formula>IF(RIGHT(TEXT(AU656,"0.#"),1)=".",TRUE,FALSE)</formula>
    </cfRule>
  </conditionalFormatting>
  <conditionalFormatting sqref="AQ655">
    <cfRule type="expression" dxfId="1545" priority="999">
      <formula>IF(RIGHT(TEXT(AQ655,"0.#"),1)=".",FALSE,TRUE)</formula>
    </cfRule>
    <cfRule type="expression" dxfId="1544" priority="1000">
      <formula>IF(RIGHT(TEXT(AQ655,"0.#"),1)=".",TRUE,FALSE)</formula>
    </cfRule>
  </conditionalFormatting>
  <conditionalFormatting sqref="AI696">
    <cfRule type="expression" dxfId="1543" priority="791">
      <formula>IF(RIGHT(TEXT(AI696,"0.#"),1)=".",FALSE,TRUE)</formula>
    </cfRule>
    <cfRule type="expression" dxfId="1542" priority="792">
      <formula>IF(RIGHT(TEXT(AI696,"0.#"),1)=".",TRUE,FALSE)</formula>
    </cfRule>
  </conditionalFormatting>
  <conditionalFormatting sqref="AQ694">
    <cfRule type="expression" dxfId="1541" priority="785">
      <formula>IF(RIGHT(TEXT(AQ694,"0.#"),1)=".",FALSE,TRUE)</formula>
    </cfRule>
    <cfRule type="expression" dxfId="1540" priority="786">
      <formula>IF(RIGHT(TEXT(AQ694,"0.#"),1)=".",TRUE,FALSE)</formula>
    </cfRule>
  </conditionalFormatting>
  <conditionalFormatting sqref="AL888:AO907">
    <cfRule type="expression" dxfId="1539" priority="2397">
      <formula>IF(AND(AL888&gt;=0, RIGHT(TEXT(AL888,"0.#"),1)&lt;&gt;"."),TRUE,FALSE)</formula>
    </cfRule>
    <cfRule type="expression" dxfId="1538" priority="2398">
      <formula>IF(AND(AL888&gt;=0, RIGHT(TEXT(AL888,"0.#"),1)="."),TRUE,FALSE)</formula>
    </cfRule>
    <cfRule type="expression" dxfId="1537" priority="2399">
      <formula>IF(AND(AL888&lt;0, RIGHT(TEXT(AL888,"0.#"),1)&lt;&gt;"."),TRUE,FALSE)</formula>
    </cfRule>
    <cfRule type="expression" dxfId="1536" priority="2400">
      <formula>IF(AND(AL888&lt;0, RIGHT(TEXT(AL888,"0.#"),1)="."),TRUE,FALSE)</formula>
    </cfRule>
  </conditionalFormatting>
  <conditionalFormatting sqref="AL913:AO940">
    <cfRule type="expression" dxfId="1535" priority="2385">
      <formula>IF(AND(AL913&gt;=0, RIGHT(TEXT(AL913,"0.#"),1)&lt;&gt;"."),TRUE,FALSE)</formula>
    </cfRule>
    <cfRule type="expression" dxfId="1534" priority="2386">
      <formula>IF(AND(AL913&gt;=0, RIGHT(TEXT(AL913,"0.#"),1)="."),TRUE,FALSE)</formula>
    </cfRule>
    <cfRule type="expression" dxfId="1533" priority="2387">
      <formula>IF(AND(AL913&lt;0, RIGHT(TEXT(AL913,"0.#"),1)&lt;&gt;"."),TRUE,FALSE)</formula>
    </cfRule>
    <cfRule type="expression" dxfId="1532" priority="2388">
      <formula>IF(AND(AL913&lt;0, RIGHT(TEXT(AL913,"0.#"),1)="."),TRUE,FALSE)</formula>
    </cfRule>
  </conditionalFormatting>
  <conditionalFormatting sqref="AL912:AO912">
    <cfRule type="expression" dxfId="1531" priority="2379">
      <formula>IF(AND(AL912&gt;=0, RIGHT(TEXT(AL912,"0.#"),1)&lt;&gt;"."),TRUE,FALSE)</formula>
    </cfRule>
    <cfRule type="expression" dxfId="1530" priority="2380">
      <formula>IF(AND(AL912&gt;=0, RIGHT(TEXT(AL912,"0.#"),1)="."),TRUE,FALSE)</formula>
    </cfRule>
    <cfRule type="expression" dxfId="1529" priority="2381">
      <formula>IF(AND(AL912&lt;0, RIGHT(TEXT(AL912,"0.#"),1)&lt;&gt;"."),TRUE,FALSE)</formula>
    </cfRule>
    <cfRule type="expression" dxfId="1528" priority="2382">
      <formula>IF(AND(AL912&lt;0, RIGHT(TEXT(AL912,"0.#"),1)="."),TRUE,FALSE)</formula>
    </cfRule>
  </conditionalFormatting>
  <conditionalFormatting sqref="AL955:AO973">
    <cfRule type="expression" dxfId="1527" priority="2373">
      <formula>IF(AND(AL955&gt;=0, RIGHT(TEXT(AL955,"0.#"),1)&lt;&gt;"."),TRUE,FALSE)</formula>
    </cfRule>
    <cfRule type="expression" dxfId="1526" priority="2374">
      <formula>IF(AND(AL955&gt;=0, RIGHT(TEXT(AL955,"0.#"),1)="."),TRUE,FALSE)</formula>
    </cfRule>
    <cfRule type="expression" dxfId="1525" priority="2375">
      <formula>IF(AND(AL955&lt;0, RIGHT(TEXT(AL955,"0.#"),1)&lt;&gt;"."),TRUE,FALSE)</formula>
    </cfRule>
    <cfRule type="expression" dxfId="1524" priority="2376">
      <formula>IF(AND(AL955&lt;0, RIGHT(TEXT(AL955,"0.#"),1)="."),TRUE,FALSE)</formula>
    </cfRule>
  </conditionalFormatting>
  <conditionalFormatting sqref="AL983:AO985 AL987:AO1006">
    <cfRule type="expression" dxfId="1523" priority="2361">
      <formula>IF(AND(AL983&gt;=0, RIGHT(TEXT(AL983,"0.#"),1)&lt;&gt;"."),TRUE,FALSE)</formula>
    </cfRule>
    <cfRule type="expression" dxfId="1522" priority="2362">
      <formula>IF(AND(AL983&gt;=0, RIGHT(TEXT(AL983,"0.#"),1)="."),TRUE,FALSE)</formula>
    </cfRule>
    <cfRule type="expression" dxfId="1521" priority="2363">
      <formula>IF(AND(AL983&lt;0, RIGHT(TEXT(AL983,"0.#"),1)&lt;&gt;"."),TRUE,FALSE)</formula>
    </cfRule>
    <cfRule type="expression" dxfId="1520" priority="2364">
      <formula>IF(AND(AL983&lt;0, RIGHT(TEXT(AL983,"0.#"),1)="."),TRUE,FALSE)</formula>
    </cfRule>
  </conditionalFormatting>
  <conditionalFormatting sqref="AL1020:AO1039">
    <cfRule type="expression" dxfId="1519" priority="2349">
      <formula>IF(AND(AL1020&gt;=0, RIGHT(TEXT(AL1020,"0.#"),1)&lt;&gt;"."),TRUE,FALSE)</formula>
    </cfRule>
    <cfRule type="expression" dxfId="1518" priority="2350">
      <formula>IF(AND(AL1020&gt;=0, RIGHT(TEXT(AL1020,"0.#"),1)="."),TRUE,FALSE)</formula>
    </cfRule>
    <cfRule type="expression" dxfId="1517" priority="2351">
      <formula>IF(AND(AL1020&lt;0, RIGHT(TEXT(AL1020,"0.#"),1)&lt;&gt;"."),TRUE,FALSE)</formula>
    </cfRule>
    <cfRule type="expression" dxfId="1516" priority="2352">
      <formula>IF(AND(AL1020&lt;0, RIGHT(TEXT(AL1020,"0.#"),1)="."),TRUE,FALSE)</formula>
    </cfRule>
  </conditionalFormatting>
  <conditionalFormatting sqref="Y1010">
    <cfRule type="expression" dxfId="1515" priority="2341">
      <formula>IF(RIGHT(TEXT(Y1010,"0.#"),1)=".",FALSE,TRUE)</formula>
    </cfRule>
    <cfRule type="expression" dxfId="1514" priority="2342">
      <formula>IF(RIGHT(TEXT(Y1010,"0.#"),1)=".",TRUE,FALSE)</formula>
    </cfRule>
  </conditionalFormatting>
  <conditionalFormatting sqref="AL1054:AO1072">
    <cfRule type="expression" dxfId="1513" priority="2337">
      <formula>IF(AND(AL1054&gt;=0, RIGHT(TEXT(AL1054,"0.#"),1)&lt;&gt;"."),TRUE,FALSE)</formula>
    </cfRule>
    <cfRule type="expression" dxfId="1512" priority="2338">
      <formula>IF(AND(AL1054&gt;=0, RIGHT(TEXT(AL1054,"0.#"),1)="."),TRUE,FALSE)</formula>
    </cfRule>
    <cfRule type="expression" dxfId="1511" priority="2339">
      <formula>IF(AND(AL1054&lt;0, RIGHT(TEXT(AL1054,"0.#"),1)&lt;&gt;"."),TRUE,FALSE)</formula>
    </cfRule>
    <cfRule type="expression" dxfId="1510" priority="2340">
      <formula>IF(AND(AL1054&lt;0, RIGHT(TEXT(AL1054,"0.#"),1)="."),TRUE,FALSE)</formula>
    </cfRule>
  </conditionalFormatting>
  <conditionalFormatting sqref="Y1054:Y1072">
    <cfRule type="expression" dxfId="1509" priority="2335">
      <formula>IF(RIGHT(TEXT(Y1054,"0.#"),1)=".",FALSE,TRUE)</formula>
    </cfRule>
    <cfRule type="expression" dxfId="1508" priority="2336">
      <formula>IF(RIGHT(TEXT(Y1054,"0.#"),1)=".",TRUE,FALSE)</formula>
    </cfRule>
  </conditionalFormatting>
  <conditionalFormatting sqref="AL1078:AO1105">
    <cfRule type="expression" dxfId="1507" priority="2325">
      <formula>IF(AND(AL1078&gt;=0, RIGHT(TEXT(AL1078,"0.#"),1)&lt;&gt;"."),TRUE,FALSE)</formula>
    </cfRule>
    <cfRule type="expression" dxfId="1506" priority="2326">
      <formula>IF(AND(AL1078&gt;=0, RIGHT(TEXT(AL1078,"0.#"),1)="."),TRUE,FALSE)</formula>
    </cfRule>
    <cfRule type="expression" dxfId="1505" priority="2327">
      <formula>IF(AND(AL1078&lt;0, RIGHT(TEXT(AL1078,"0.#"),1)&lt;&gt;"."),TRUE,FALSE)</formula>
    </cfRule>
    <cfRule type="expression" dxfId="1504" priority="2328">
      <formula>IF(AND(AL1078&lt;0, RIGHT(TEXT(AL1078,"0.#"),1)="."),TRUE,FALSE)</formula>
    </cfRule>
  </conditionalFormatting>
  <conditionalFormatting sqref="Y1078:Y1105">
    <cfRule type="expression" dxfId="1503" priority="2323">
      <formula>IF(RIGHT(TEXT(Y1078,"0.#"),1)=".",FALSE,TRUE)</formula>
    </cfRule>
    <cfRule type="expression" dxfId="1502" priority="2324">
      <formula>IF(RIGHT(TEXT(Y1078,"0.#"),1)=".",TRUE,FALSE)</formula>
    </cfRule>
  </conditionalFormatting>
  <conditionalFormatting sqref="AL1076:AO1077">
    <cfRule type="expression" dxfId="1501" priority="2319">
      <formula>IF(AND(AL1076&gt;=0, RIGHT(TEXT(AL1076,"0.#"),1)&lt;&gt;"."),TRUE,FALSE)</formula>
    </cfRule>
    <cfRule type="expression" dxfId="1500" priority="2320">
      <formula>IF(AND(AL1076&gt;=0, RIGHT(TEXT(AL1076,"0.#"),1)="."),TRUE,FALSE)</formula>
    </cfRule>
    <cfRule type="expression" dxfId="1499" priority="2321">
      <formula>IF(AND(AL1076&lt;0, RIGHT(TEXT(AL1076,"0.#"),1)&lt;&gt;"."),TRUE,FALSE)</formula>
    </cfRule>
    <cfRule type="expression" dxfId="1498" priority="2322">
      <formula>IF(AND(AL1076&lt;0, RIGHT(TEXT(AL1076,"0.#"),1)="."),TRUE,FALSE)</formula>
    </cfRule>
  </conditionalFormatting>
  <conditionalFormatting sqref="Y1076:Y1077">
    <cfRule type="expression" dxfId="1497" priority="2317">
      <formula>IF(RIGHT(TEXT(Y1076,"0.#"),1)=".",FALSE,TRUE)</formula>
    </cfRule>
    <cfRule type="expression" dxfId="1496" priority="2318">
      <formula>IF(RIGHT(TEXT(Y1076,"0.#"),1)=".",TRUE,FALSE)</formula>
    </cfRule>
  </conditionalFormatting>
  <conditionalFormatting sqref="AE39">
    <cfRule type="expression" dxfId="1495" priority="2315">
      <formula>IF(RIGHT(TEXT(AE39,"0.#"),1)=".",FALSE,TRUE)</formula>
    </cfRule>
    <cfRule type="expression" dxfId="1494" priority="2316">
      <formula>IF(RIGHT(TEXT(AE39,"0.#"),1)=".",TRUE,FALSE)</formula>
    </cfRule>
  </conditionalFormatting>
  <conditionalFormatting sqref="AM41">
    <cfRule type="expression" dxfId="1493" priority="2299">
      <formula>IF(RIGHT(TEXT(AM41,"0.#"),1)=".",FALSE,TRUE)</formula>
    </cfRule>
    <cfRule type="expression" dxfId="1492" priority="2300">
      <formula>IF(RIGHT(TEXT(AM41,"0.#"),1)=".",TRUE,FALSE)</formula>
    </cfRule>
  </conditionalFormatting>
  <conditionalFormatting sqref="AE40">
    <cfRule type="expression" dxfId="1491" priority="2313">
      <formula>IF(RIGHT(TEXT(AE40,"0.#"),1)=".",FALSE,TRUE)</formula>
    </cfRule>
    <cfRule type="expression" dxfId="1490" priority="2314">
      <formula>IF(RIGHT(TEXT(AE40,"0.#"),1)=".",TRUE,FALSE)</formula>
    </cfRule>
  </conditionalFormatting>
  <conditionalFormatting sqref="AE41">
    <cfRule type="expression" dxfId="1489" priority="2311">
      <formula>IF(RIGHT(TEXT(AE41,"0.#"),1)=".",FALSE,TRUE)</formula>
    </cfRule>
    <cfRule type="expression" dxfId="1488" priority="2312">
      <formula>IF(RIGHT(TEXT(AE41,"0.#"),1)=".",TRUE,FALSE)</formula>
    </cfRule>
  </conditionalFormatting>
  <conditionalFormatting sqref="AI41">
    <cfRule type="expression" dxfId="1487" priority="2309">
      <formula>IF(RIGHT(TEXT(AI41,"0.#"),1)=".",FALSE,TRUE)</formula>
    </cfRule>
    <cfRule type="expression" dxfId="1486" priority="2310">
      <formula>IF(RIGHT(TEXT(AI41,"0.#"),1)=".",TRUE,FALSE)</formula>
    </cfRule>
  </conditionalFormatting>
  <conditionalFormatting sqref="AI40">
    <cfRule type="expression" dxfId="1485" priority="2307">
      <formula>IF(RIGHT(TEXT(AI40,"0.#"),1)=".",FALSE,TRUE)</formula>
    </cfRule>
    <cfRule type="expression" dxfId="1484" priority="2308">
      <formula>IF(RIGHT(TEXT(AI40,"0.#"),1)=".",TRUE,FALSE)</formula>
    </cfRule>
  </conditionalFormatting>
  <conditionalFormatting sqref="AI39">
    <cfRule type="expression" dxfId="1483" priority="2305">
      <formula>IF(RIGHT(TEXT(AI39,"0.#"),1)=".",FALSE,TRUE)</formula>
    </cfRule>
    <cfRule type="expression" dxfId="1482" priority="2306">
      <formula>IF(RIGHT(TEXT(AI39,"0.#"),1)=".",TRUE,FALSE)</formula>
    </cfRule>
  </conditionalFormatting>
  <conditionalFormatting sqref="AM39">
    <cfRule type="expression" dxfId="1481" priority="2303">
      <formula>IF(RIGHT(TEXT(AM39,"0.#"),1)=".",FALSE,TRUE)</formula>
    </cfRule>
    <cfRule type="expression" dxfId="1480" priority="2304">
      <formula>IF(RIGHT(TEXT(AM39,"0.#"),1)=".",TRUE,FALSE)</formula>
    </cfRule>
  </conditionalFormatting>
  <conditionalFormatting sqref="AM40">
    <cfRule type="expression" dxfId="1479" priority="2301">
      <formula>IF(RIGHT(TEXT(AM40,"0.#"),1)=".",FALSE,TRUE)</formula>
    </cfRule>
    <cfRule type="expression" dxfId="1478" priority="2302">
      <formula>IF(RIGHT(TEXT(AM40,"0.#"),1)=".",TRUE,FALSE)</formula>
    </cfRule>
  </conditionalFormatting>
  <conditionalFormatting sqref="AQ39:AQ41">
    <cfRule type="expression" dxfId="1477" priority="2297">
      <formula>IF(RIGHT(TEXT(AQ39,"0.#"),1)=".",FALSE,TRUE)</formula>
    </cfRule>
    <cfRule type="expression" dxfId="1476" priority="2298">
      <formula>IF(RIGHT(TEXT(AQ39,"0.#"),1)=".",TRUE,FALSE)</formula>
    </cfRule>
  </conditionalFormatting>
  <conditionalFormatting sqref="AU39:AU41">
    <cfRule type="expression" dxfId="1475" priority="2295">
      <formula>IF(RIGHT(TEXT(AU39,"0.#"),1)=".",FALSE,TRUE)</formula>
    </cfRule>
    <cfRule type="expression" dxfId="1474" priority="2296">
      <formula>IF(RIGHT(TEXT(AU39,"0.#"),1)=".",TRUE,FALSE)</formula>
    </cfRule>
  </conditionalFormatting>
  <conditionalFormatting sqref="AE46">
    <cfRule type="expression" dxfId="1473" priority="2293">
      <formula>IF(RIGHT(TEXT(AE46,"0.#"),1)=".",FALSE,TRUE)</formula>
    </cfRule>
    <cfRule type="expression" dxfId="1472" priority="2294">
      <formula>IF(RIGHT(TEXT(AE46,"0.#"),1)=".",TRUE,FALSE)</formula>
    </cfRule>
  </conditionalFormatting>
  <conditionalFormatting sqref="AE47">
    <cfRule type="expression" dxfId="1471" priority="2291">
      <formula>IF(RIGHT(TEXT(AE47,"0.#"),1)=".",FALSE,TRUE)</formula>
    </cfRule>
    <cfRule type="expression" dxfId="1470" priority="2292">
      <formula>IF(RIGHT(TEXT(AE47,"0.#"),1)=".",TRUE,FALSE)</formula>
    </cfRule>
  </conditionalFormatting>
  <conditionalFormatting sqref="AE48">
    <cfRule type="expression" dxfId="1469" priority="2289">
      <formula>IF(RIGHT(TEXT(AE48,"0.#"),1)=".",FALSE,TRUE)</formula>
    </cfRule>
    <cfRule type="expression" dxfId="1468" priority="2290">
      <formula>IF(RIGHT(TEXT(AE48,"0.#"),1)=".",TRUE,FALSE)</formula>
    </cfRule>
  </conditionalFormatting>
  <conditionalFormatting sqref="AI48">
    <cfRule type="expression" dxfId="1467" priority="2287">
      <formula>IF(RIGHT(TEXT(AI48,"0.#"),1)=".",FALSE,TRUE)</formula>
    </cfRule>
    <cfRule type="expression" dxfId="1466" priority="2288">
      <formula>IF(RIGHT(TEXT(AI48,"0.#"),1)=".",TRUE,FALSE)</formula>
    </cfRule>
  </conditionalFormatting>
  <conditionalFormatting sqref="AI47">
    <cfRule type="expression" dxfId="1465" priority="2285">
      <formula>IF(RIGHT(TEXT(AI47,"0.#"),1)=".",FALSE,TRUE)</formula>
    </cfRule>
    <cfRule type="expression" dxfId="1464" priority="2286">
      <formula>IF(RIGHT(TEXT(AI47,"0.#"),1)=".",TRUE,FALSE)</formula>
    </cfRule>
  </conditionalFormatting>
  <conditionalFormatting sqref="AE448">
    <cfRule type="expression" dxfId="1463" priority="2163">
      <formula>IF(RIGHT(TEXT(AE448,"0.#"),1)=".",FALSE,TRUE)</formula>
    </cfRule>
    <cfRule type="expression" dxfId="1462" priority="2164">
      <formula>IF(RIGHT(TEXT(AE448,"0.#"),1)=".",TRUE,FALSE)</formula>
    </cfRule>
  </conditionalFormatting>
  <conditionalFormatting sqref="AM450">
    <cfRule type="expression" dxfId="1461" priority="2153">
      <formula>IF(RIGHT(TEXT(AM450,"0.#"),1)=".",FALSE,TRUE)</formula>
    </cfRule>
    <cfRule type="expression" dxfId="1460" priority="2154">
      <formula>IF(RIGHT(TEXT(AM450,"0.#"),1)=".",TRUE,FALSE)</formula>
    </cfRule>
  </conditionalFormatting>
  <conditionalFormatting sqref="AE449">
    <cfRule type="expression" dxfId="1459" priority="2161">
      <formula>IF(RIGHT(TEXT(AE449,"0.#"),1)=".",FALSE,TRUE)</formula>
    </cfRule>
    <cfRule type="expression" dxfId="1458" priority="2162">
      <formula>IF(RIGHT(TEXT(AE449,"0.#"),1)=".",TRUE,FALSE)</formula>
    </cfRule>
  </conditionalFormatting>
  <conditionalFormatting sqref="AE450">
    <cfRule type="expression" dxfId="1457" priority="2159">
      <formula>IF(RIGHT(TEXT(AE450,"0.#"),1)=".",FALSE,TRUE)</formula>
    </cfRule>
    <cfRule type="expression" dxfId="1456" priority="2160">
      <formula>IF(RIGHT(TEXT(AE450,"0.#"),1)=".",TRUE,FALSE)</formula>
    </cfRule>
  </conditionalFormatting>
  <conditionalFormatting sqref="AM448">
    <cfRule type="expression" dxfId="1455" priority="2157">
      <formula>IF(RIGHT(TEXT(AM448,"0.#"),1)=".",FALSE,TRUE)</formula>
    </cfRule>
    <cfRule type="expression" dxfId="1454" priority="2158">
      <formula>IF(RIGHT(TEXT(AM448,"0.#"),1)=".",TRUE,FALSE)</formula>
    </cfRule>
  </conditionalFormatting>
  <conditionalFormatting sqref="AM449">
    <cfRule type="expression" dxfId="1453" priority="2155">
      <formula>IF(RIGHT(TEXT(AM449,"0.#"),1)=".",FALSE,TRUE)</formula>
    </cfRule>
    <cfRule type="expression" dxfId="1452" priority="2156">
      <formula>IF(RIGHT(TEXT(AM449,"0.#"),1)=".",TRUE,FALSE)</formula>
    </cfRule>
  </conditionalFormatting>
  <conditionalFormatting sqref="AU448">
    <cfRule type="expression" dxfId="1451" priority="2151">
      <formula>IF(RIGHT(TEXT(AU448,"0.#"),1)=".",FALSE,TRUE)</formula>
    </cfRule>
    <cfRule type="expression" dxfId="1450" priority="2152">
      <formula>IF(RIGHT(TEXT(AU448,"0.#"),1)=".",TRUE,FALSE)</formula>
    </cfRule>
  </conditionalFormatting>
  <conditionalFormatting sqref="AU449">
    <cfRule type="expression" dxfId="1449" priority="2149">
      <formula>IF(RIGHT(TEXT(AU449,"0.#"),1)=".",FALSE,TRUE)</formula>
    </cfRule>
    <cfRule type="expression" dxfId="1448" priority="2150">
      <formula>IF(RIGHT(TEXT(AU449,"0.#"),1)=".",TRUE,FALSE)</formula>
    </cfRule>
  </conditionalFormatting>
  <conditionalFormatting sqref="AU450">
    <cfRule type="expression" dxfId="1447" priority="2147">
      <formula>IF(RIGHT(TEXT(AU450,"0.#"),1)=".",FALSE,TRUE)</formula>
    </cfRule>
    <cfRule type="expression" dxfId="1446" priority="2148">
      <formula>IF(RIGHT(TEXT(AU450,"0.#"),1)=".",TRUE,FALSE)</formula>
    </cfRule>
  </conditionalFormatting>
  <conditionalFormatting sqref="AI450">
    <cfRule type="expression" dxfId="1445" priority="2141">
      <formula>IF(RIGHT(TEXT(AI450,"0.#"),1)=".",FALSE,TRUE)</formula>
    </cfRule>
    <cfRule type="expression" dxfId="1444" priority="2142">
      <formula>IF(RIGHT(TEXT(AI450,"0.#"),1)=".",TRUE,FALSE)</formula>
    </cfRule>
  </conditionalFormatting>
  <conditionalFormatting sqref="AI448">
    <cfRule type="expression" dxfId="1443" priority="2145">
      <formula>IF(RIGHT(TEXT(AI448,"0.#"),1)=".",FALSE,TRUE)</formula>
    </cfRule>
    <cfRule type="expression" dxfId="1442" priority="2146">
      <formula>IF(RIGHT(TEXT(AI448,"0.#"),1)=".",TRUE,FALSE)</formula>
    </cfRule>
  </conditionalFormatting>
  <conditionalFormatting sqref="AI449">
    <cfRule type="expression" dxfId="1441" priority="2143">
      <formula>IF(RIGHT(TEXT(AI449,"0.#"),1)=".",FALSE,TRUE)</formula>
    </cfRule>
    <cfRule type="expression" dxfId="1440" priority="2144">
      <formula>IF(RIGHT(TEXT(AI449,"0.#"),1)=".",TRUE,FALSE)</formula>
    </cfRule>
  </conditionalFormatting>
  <conditionalFormatting sqref="AQ449">
    <cfRule type="expression" dxfId="1439" priority="2139">
      <formula>IF(RIGHT(TEXT(AQ449,"0.#"),1)=".",FALSE,TRUE)</formula>
    </cfRule>
    <cfRule type="expression" dxfId="1438" priority="2140">
      <formula>IF(RIGHT(TEXT(AQ449,"0.#"),1)=".",TRUE,FALSE)</formula>
    </cfRule>
  </conditionalFormatting>
  <conditionalFormatting sqref="AQ450">
    <cfRule type="expression" dxfId="1437" priority="2137">
      <formula>IF(RIGHT(TEXT(AQ450,"0.#"),1)=".",FALSE,TRUE)</formula>
    </cfRule>
    <cfRule type="expression" dxfId="1436" priority="2138">
      <formula>IF(RIGHT(TEXT(AQ450,"0.#"),1)=".",TRUE,FALSE)</formula>
    </cfRule>
  </conditionalFormatting>
  <conditionalFormatting sqref="AQ448">
    <cfRule type="expression" dxfId="1435" priority="2135">
      <formula>IF(RIGHT(TEXT(AQ448,"0.#"),1)=".",FALSE,TRUE)</formula>
    </cfRule>
    <cfRule type="expression" dxfId="1434" priority="2136">
      <formula>IF(RIGHT(TEXT(AQ448,"0.#"),1)=".",TRUE,FALSE)</formula>
    </cfRule>
  </conditionalFormatting>
  <conditionalFormatting sqref="AE453">
    <cfRule type="expression" dxfId="1433" priority="2133">
      <formula>IF(RIGHT(TEXT(AE453,"0.#"),1)=".",FALSE,TRUE)</formula>
    </cfRule>
    <cfRule type="expression" dxfId="1432" priority="2134">
      <formula>IF(RIGHT(TEXT(AE453,"0.#"),1)=".",TRUE,FALSE)</formula>
    </cfRule>
  </conditionalFormatting>
  <conditionalFormatting sqref="AM455">
    <cfRule type="expression" dxfId="1431" priority="2123">
      <formula>IF(RIGHT(TEXT(AM455,"0.#"),1)=".",FALSE,TRUE)</formula>
    </cfRule>
    <cfRule type="expression" dxfId="1430" priority="2124">
      <formula>IF(RIGHT(TEXT(AM455,"0.#"),1)=".",TRUE,FALSE)</formula>
    </cfRule>
  </conditionalFormatting>
  <conditionalFormatting sqref="AE454">
    <cfRule type="expression" dxfId="1429" priority="2131">
      <formula>IF(RIGHT(TEXT(AE454,"0.#"),1)=".",FALSE,TRUE)</formula>
    </cfRule>
    <cfRule type="expression" dxfId="1428" priority="2132">
      <formula>IF(RIGHT(TEXT(AE454,"0.#"),1)=".",TRUE,FALSE)</formula>
    </cfRule>
  </conditionalFormatting>
  <conditionalFormatting sqref="AE455">
    <cfRule type="expression" dxfId="1427" priority="2129">
      <formula>IF(RIGHT(TEXT(AE455,"0.#"),1)=".",FALSE,TRUE)</formula>
    </cfRule>
    <cfRule type="expression" dxfId="1426" priority="2130">
      <formula>IF(RIGHT(TEXT(AE455,"0.#"),1)=".",TRUE,FALSE)</formula>
    </cfRule>
  </conditionalFormatting>
  <conditionalFormatting sqref="AM453">
    <cfRule type="expression" dxfId="1425" priority="2127">
      <formula>IF(RIGHT(TEXT(AM453,"0.#"),1)=".",FALSE,TRUE)</formula>
    </cfRule>
    <cfRule type="expression" dxfId="1424" priority="2128">
      <formula>IF(RIGHT(TEXT(AM453,"0.#"),1)=".",TRUE,FALSE)</formula>
    </cfRule>
  </conditionalFormatting>
  <conditionalFormatting sqref="AM454">
    <cfRule type="expression" dxfId="1423" priority="2125">
      <formula>IF(RIGHT(TEXT(AM454,"0.#"),1)=".",FALSE,TRUE)</formula>
    </cfRule>
    <cfRule type="expression" dxfId="1422" priority="2126">
      <formula>IF(RIGHT(TEXT(AM454,"0.#"),1)=".",TRUE,FALSE)</formula>
    </cfRule>
  </conditionalFormatting>
  <conditionalFormatting sqref="AU453">
    <cfRule type="expression" dxfId="1421" priority="2121">
      <formula>IF(RIGHT(TEXT(AU453,"0.#"),1)=".",FALSE,TRUE)</formula>
    </cfRule>
    <cfRule type="expression" dxfId="1420" priority="2122">
      <formula>IF(RIGHT(TEXT(AU453,"0.#"),1)=".",TRUE,FALSE)</formula>
    </cfRule>
  </conditionalFormatting>
  <conditionalFormatting sqref="AU454">
    <cfRule type="expression" dxfId="1419" priority="2119">
      <formula>IF(RIGHT(TEXT(AU454,"0.#"),1)=".",FALSE,TRUE)</formula>
    </cfRule>
    <cfRule type="expression" dxfId="1418" priority="2120">
      <formula>IF(RIGHT(TEXT(AU454,"0.#"),1)=".",TRUE,FALSE)</formula>
    </cfRule>
  </conditionalFormatting>
  <conditionalFormatting sqref="AU455">
    <cfRule type="expression" dxfId="1417" priority="2117">
      <formula>IF(RIGHT(TEXT(AU455,"0.#"),1)=".",FALSE,TRUE)</formula>
    </cfRule>
    <cfRule type="expression" dxfId="1416" priority="2118">
      <formula>IF(RIGHT(TEXT(AU455,"0.#"),1)=".",TRUE,FALSE)</formula>
    </cfRule>
  </conditionalFormatting>
  <conditionalFormatting sqref="AI455">
    <cfRule type="expression" dxfId="1415" priority="2111">
      <formula>IF(RIGHT(TEXT(AI455,"0.#"),1)=".",FALSE,TRUE)</formula>
    </cfRule>
    <cfRule type="expression" dxfId="1414" priority="2112">
      <formula>IF(RIGHT(TEXT(AI455,"0.#"),1)=".",TRUE,FALSE)</formula>
    </cfRule>
  </conditionalFormatting>
  <conditionalFormatting sqref="AI453">
    <cfRule type="expression" dxfId="1413" priority="2115">
      <formula>IF(RIGHT(TEXT(AI453,"0.#"),1)=".",FALSE,TRUE)</formula>
    </cfRule>
    <cfRule type="expression" dxfId="1412" priority="2116">
      <formula>IF(RIGHT(TEXT(AI453,"0.#"),1)=".",TRUE,FALSE)</formula>
    </cfRule>
  </conditionalFormatting>
  <conditionalFormatting sqref="AI454">
    <cfRule type="expression" dxfId="1411" priority="2113">
      <formula>IF(RIGHT(TEXT(AI454,"0.#"),1)=".",FALSE,TRUE)</formula>
    </cfRule>
    <cfRule type="expression" dxfId="1410" priority="2114">
      <formula>IF(RIGHT(TEXT(AI454,"0.#"),1)=".",TRUE,FALSE)</formula>
    </cfRule>
  </conditionalFormatting>
  <conditionalFormatting sqref="AQ454">
    <cfRule type="expression" dxfId="1409" priority="2109">
      <formula>IF(RIGHT(TEXT(AQ454,"0.#"),1)=".",FALSE,TRUE)</formula>
    </cfRule>
    <cfRule type="expression" dxfId="1408" priority="2110">
      <formula>IF(RIGHT(TEXT(AQ454,"0.#"),1)=".",TRUE,FALSE)</formula>
    </cfRule>
  </conditionalFormatting>
  <conditionalFormatting sqref="AQ455">
    <cfRule type="expression" dxfId="1407" priority="2107">
      <formula>IF(RIGHT(TEXT(AQ455,"0.#"),1)=".",FALSE,TRUE)</formula>
    </cfRule>
    <cfRule type="expression" dxfId="1406" priority="2108">
      <formula>IF(RIGHT(TEXT(AQ455,"0.#"),1)=".",TRUE,FALSE)</formula>
    </cfRule>
  </conditionalFormatting>
  <conditionalFormatting sqref="AQ453">
    <cfRule type="expression" dxfId="1405" priority="2105">
      <formula>IF(RIGHT(TEXT(AQ453,"0.#"),1)=".",FALSE,TRUE)</formula>
    </cfRule>
    <cfRule type="expression" dxfId="1404" priority="2106">
      <formula>IF(RIGHT(TEXT(AQ453,"0.#"),1)=".",TRUE,FALSE)</formula>
    </cfRule>
  </conditionalFormatting>
  <conditionalFormatting sqref="AE487">
    <cfRule type="expression" dxfId="1403" priority="1983">
      <formula>IF(RIGHT(TEXT(AE487,"0.#"),1)=".",FALSE,TRUE)</formula>
    </cfRule>
    <cfRule type="expression" dxfId="1402" priority="1984">
      <formula>IF(RIGHT(TEXT(AE487,"0.#"),1)=".",TRUE,FALSE)</formula>
    </cfRule>
  </conditionalFormatting>
  <conditionalFormatting sqref="AE488">
    <cfRule type="expression" dxfId="1401" priority="1981">
      <formula>IF(RIGHT(TEXT(AE488,"0.#"),1)=".",FALSE,TRUE)</formula>
    </cfRule>
    <cfRule type="expression" dxfId="1400" priority="1982">
      <formula>IF(RIGHT(TEXT(AE488,"0.#"),1)=".",TRUE,FALSE)</formula>
    </cfRule>
  </conditionalFormatting>
  <conditionalFormatting sqref="AE489">
    <cfRule type="expression" dxfId="1399" priority="1979">
      <formula>IF(RIGHT(TEXT(AE489,"0.#"),1)=".",FALSE,TRUE)</formula>
    </cfRule>
    <cfRule type="expression" dxfId="1398" priority="1980">
      <formula>IF(RIGHT(TEXT(AE489,"0.#"),1)=".",TRUE,FALSE)</formula>
    </cfRule>
  </conditionalFormatting>
  <conditionalFormatting sqref="AU487">
    <cfRule type="expression" dxfId="1397" priority="1971">
      <formula>IF(RIGHT(TEXT(AU487,"0.#"),1)=".",FALSE,TRUE)</formula>
    </cfRule>
    <cfRule type="expression" dxfId="1396" priority="1972">
      <formula>IF(RIGHT(TEXT(AU487,"0.#"),1)=".",TRUE,FALSE)</formula>
    </cfRule>
  </conditionalFormatting>
  <conditionalFormatting sqref="AU488">
    <cfRule type="expression" dxfId="1395" priority="1969">
      <formula>IF(RIGHT(TEXT(AU488,"0.#"),1)=".",FALSE,TRUE)</formula>
    </cfRule>
    <cfRule type="expression" dxfId="1394" priority="1970">
      <formula>IF(RIGHT(TEXT(AU488,"0.#"),1)=".",TRUE,FALSE)</formula>
    </cfRule>
  </conditionalFormatting>
  <conditionalFormatting sqref="AU489">
    <cfRule type="expression" dxfId="1393" priority="1967">
      <formula>IF(RIGHT(TEXT(AU489,"0.#"),1)=".",FALSE,TRUE)</formula>
    </cfRule>
    <cfRule type="expression" dxfId="1392" priority="1968">
      <formula>IF(RIGHT(TEXT(AU489,"0.#"),1)=".",TRUE,FALSE)</formula>
    </cfRule>
  </conditionalFormatting>
  <conditionalFormatting sqref="AQ488">
    <cfRule type="expression" dxfId="1391" priority="1959">
      <formula>IF(RIGHT(TEXT(AQ488,"0.#"),1)=".",FALSE,TRUE)</formula>
    </cfRule>
    <cfRule type="expression" dxfId="1390" priority="1960">
      <formula>IF(RIGHT(TEXT(AQ488,"0.#"),1)=".",TRUE,FALSE)</formula>
    </cfRule>
  </conditionalFormatting>
  <conditionalFormatting sqref="AQ489">
    <cfRule type="expression" dxfId="1389" priority="1957">
      <formula>IF(RIGHT(TEXT(AQ489,"0.#"),1)=".",FALSE,TRUE)</formula>
    </cfRule>
    <cfRule type="expression" dxfId="1388" priority="1958">
      <formula>IF(RIGHT(TEXT(AQ489,"0.#"),1)=".",TRUE,FALSE)</formula>
    </cfRule>
  </conditionalFormatting>
  <conditionalFormatting sqref="AQ487">
    <cfRule type="expression" dxfId="1387" priority="1955">
      <formula>IF(RIGHT(TEXT(AQ487,"0.#"),1)=".",FALSE,TRUE)</formula>
    </cfRule>
    <cfRule type="expression" dxfId="1386" priority="1956">
      <formula>IF(RIGHT(TEXT(AQ487,"0.#"),1)=".",TRUE,FALSE)</formula>
    </cfRule>
  </conditionalFormatting>
  <conditionalFormatting sqref="AE512">
    <cfRule type="expression" dxfId="1385" priority="1953">
      <formula>IF(RIGHT(TEXT(AE512,"0.#"),1)=".",FALSE,TRUE)</formula>
    </cfRule>
    <cfRule type="expression" dxfId="1384" priority="1954">
      <formula>IF(RIGHT(TEXT(AE512,"0.#"),1)=".",TRUE,FALSE)</formula>
    </cfRule>
  </conditionalFormatting>
  <conditionalFormatting sqref="AE513">
    <cfRule type="expression" dxfId="1383" priority="1951">
      <formula>IF(RIGHT(TEXT(AE513,"0.#"),1)=".",FALSE,TRUE)</formula>
    </cfRule>
    <cfRule type="expression" dxfId="1382" priority="1952">
      <formula>IF(RIGHT(TEXT(AE513,"0.#"),1)=".",TRUE,FALSE)</formula>
    </cfRule>
  </conditionalFormatting>
  <conditionalFormatting sqref="AE514">
    <cfRule type="expression" dxfId="1381" priority="1949">
      <formula>IF(RIGHT(TEXT(AE514,"0.#"),1)=".",FALSE,TRUE)</formula>
    </cfRule>
    <cfRule type="expression" dxfId="1380" priority="1950">
      <formula>IF(RIGHT(TEXT(AE514,"0.#"),1)=".",TRUE,FALSE)</formula>
    </cfRule>
  </conditionalFormatting>
  <conditionalFormatting sqref="AU512">
    <cfRule type="expression" dxfId="1379" priority="1941">
      <formula>IF(RIGHT(TEXT(AU512,"0.#"),1)=".",FALSE,TRUE)</formula>
    </cfRule>
    <cfRule type="expression" dxfId="1378" priority="1942">
      <formula>IF(RIGHT(TEXT(AU512,"0.#"),1)=".",TRUE,FALSE)</formula>
    </cfRule>
  </conditionalFormatting>
  <conditionalFormatting sqref="AU513">
    <cfRule type="expression" dxfId="1377" priority="1939">
      <formula>IF(RIGHT(TEXT(AU513,"0.#"),1)=".",FALSE,TRUE)</formula>
    </cfRule>
    <cfRule type="expression" dxfId="1376" priority="1940">
      <formula>IF(RIGHT(TEXT(AU513,"0.#"),1)=".",TRUE,FALSE)</formula>
    </cfRule>
  </conditionalFormatting>
  <conditionalFormatting sqref="AU514">
    <cfRule type="expression" dxfId="1375" priority="1937">
      <formula>IF(RIGHT(TEXT(AU514,"0.#"),1)=".",FALSE,TRUE)</formula>
    </cfRule>
    <cfRule type="expression" dxfId="1374" priority="1938">
      <formula>IF(RIGHT(TEXT(AU514,"0.#"),1)=".",TRUE,FALSE)</formula>
    </cfRule>
  </conditionalFormatting>
  <conditionalFormatting sqref="AQ513">
    <cfRule type="expression" dxfId="1373" priority="1929">
      <formula>IF(RIGHT(TEXT(AQ513,"0.#"),1)=".",FALSE,TRUE)</formula>
    </cfRule>
    <cfRule type="expression" dxfId="1372" priority="1930">
      <formula>IF(RIGHT(TEXT(AQ513,"0.#"),1)=".",TRUE,FALSE)</formula>
    </cfRule>
  </conditionalFormatting>
  <conditionalFormatting sqref="AQ514">
    <cfRule type="expression" dxfId="1371" priority="1927">
      <formula>IF(RIGHT(TEXT(AQ514,"0.#"),1)=".",FALSE,TRUE)</formula>
    </cfRule>
    <cfRule type="expression" dxfId="1370" priority="1928">
      <formula>IF(RIGHT(TEXT(AQ514,"0.#"),1)=".",TRUE,FALSE)</formula>
    </cfRule>
  </conditionalFormatting>
  <conditionalFormatting sqref="AQ512">
    <cfRule type="expression" dxfId="1369" priority="1925">
      <formula>IF(RIGHT(TEXT(AQ512,"0.#"),1)=".",FALSE,TRUE)</formula>
    </cfRule>
    <cfRule type="expression" dxfId="1368" priority="1926">
      <formula>IF(RIGHT(TEXT(AQ512,"0.#"),1)=".",TRUE,FALSE)</formula>
    </cfRule>
  </conditionalFormatting>
  <conditionalFormatting sqref="AE517">
    <cfRule type="expression" dxfId="1367" priority="1803">
      <formula>IF(RIGHT(TEXT(AE517,"0.#"),1)=".",FALSE,TRUE)</formula>
    </cfRule>
    <cfRule type="expression" dxfId="1366" priority="1804">
      <formula>IF(RIGHT(TEXT(AE517,"0.#"),1)=".",TRUE,FALSE)</formula>
    </cfRule>
  </conditionalFormatting>
  <conditionalFormatting sqref="AE518">
    <cfRule type="expression" dxfId="1365" priority="1801">
      <formula>IF(RIGHT(TEXT(AE518,"0.#"),1)=".",FALSE,TRUE)</formula>
    </cfRule>
    <cfRule type="expression" dxfId="1364" priority="1802">
      <formula>IF(RIGHT(TEXT(AE518,"0.#"),1)=".",TRUE,FALSE)</formula>
    </cfRule>
  </conditionalFormatting>
  <conditionalFormatting sqref="AE519">
    <cfRule type="expression" dxfId="1363" priority="1799">
      <formula>IF(RIGHT(TEXT(AE519,"0.#"),1)=".",FALSE,TRUE)</formula>
    </cfRule>
    <cfRule type="expression" dxfId="1362" priority="1800">
      <formula>IF(RIGHT(TEXT(AE519,"0.#"),1)=".",TRUE,FALSE)</formula>
    </cfRule>
  </conditionalFormatting>
  <conditionalFormatting sqref="AU517">
    <cfRule type="expression" dxfId="1361" priority="1791">
      <formula>IF(RIGHT(TEXT(AU517,"0.#"),1)=".",FALSE,TRUE)</formula>
    </cfRule>
    <cfRule type="expression" dxfId="1360" priority="1792">
      <formula>IF(RIGHT(TEXT(AU517,"0.#"),1)=".",TRUE,FALSE)</formula>
    </cfRule>
  </conditionalFormatting>
  <conditionalFormatting sqref="AU519">
    <cfRule type="expression" dxfId="1359" priority="1787">
      <formula>IF(RIGHT(TEXT(AU519,"0.#"),1)=".",FALSE,TRUE)</formula>
    </cfRule>
    <cfRule type="expression" dxfId="1358" priority="1788">
      <formula>IF(RIGHT(TEXT(AU519,"0.#"),1)=".",TRUE,FALSE)</formula>
    </cfRule>
  </conditionalFormatting>
  <conditionalFormatting sqref="AQ518">
    <cfRule type="expression" dxfId="1357" priority="1779">
      <formula>IF(RIGHT(TEXT(AQ518,"0.#"),1)=".",FALSE,TRUE)</formula>
    </cfRule>
    <cfRule type="expression" dxfId="1356" priority="1780">
      <formula>IF(RIGHT(TEXT(AQ518,"0.#"),1)=".",TRUE,FALSE)</formula>
    </cfRule>
  </conditionalFormatting>
  <conditionalFormatting sqref="AQ519">
    <cfRule type="expression" dxfId="1355" priority="1777">
      <formula>IF(RIGHT(TEXT(AQ519,"0.#"),1)=".",FALSE,TRUE)</formula>
    </cfRule>
    <cfRule type="expression" dxfId="1354" priority="1778">
      <formula>IF(RIGHT(TEXT(AQ519,"0.#"),1)=".",TRUE,FALSE)</formula>
    </cfRule>
  </conditionalFormatting>
  <conditionalFormatting sqref="AQ517">
    <cfRule type="expression" dxfId="1353" priority="1775">
      <formula>IF(RIGHT(TEXT(AQ517,"0.#"),1)=".",FALSE,TRUE)</formula>
    </cfRule>
    <cfRule type="expression" dxfId="1352" priority="1776">
      <formula>IF(RIGHT(TEXT(AQ517,"0.#"),1)=".",TRUE,FALSE)</formula>
    </cfRule>
  </conditionalFormatting>
  <conditionalFormatting sqref="AE522">
    <cfRule type="expression" dxfId="1351" priority="1773">
      <formula>IF(RIGHT(TEXT(AE522,"0.#"),1)=".",FALSE,TRUE)</formula>
    </cfRule>
    <cfRule type="expression" dxfId="1350" priority="1774">
      <formula>IF(RIGHT(TEXT(AE522,"0.#"),1)=".",TRUE,FALSE)</formula>
    </cfRule>
  </conditionalFormatting>
  <conditionalFormatting sqref="AE523">
    <cfRule type="expression" dxfId="1349" priority="1771">
      <formula>IF(RIGHT(TEXT(AE523,"0.#"),1)=".",FALSE,TRUE)</formula>
    </cfRule>
    <cfRule type="expression" dxfId="1348" priority="1772">
      <formula>IF(RIGHT(TEXT(AE523,"0.#"),1)=".",TRUE,FALSE)</formula>
    </cfRule>
  </conditionalFormatting>
  <conditionalFormatting sqref="AE524">
    <cfRule type="expression" dxfId="1347" priority="1769">
      <formula>IF(RIGHT(TEXT(AE524,"0.#"),1)=".",FALSE,TRUE)</formula>
    </cfRule>
    <cfRule type="expression" dxfId="1346" priority="1770">
      <formula>IF(RIGHT(TEXT(AE524,"0.#"),1)=".",TRUE,FALSE)</formula>
    </cfRule>
  </conditionalFormatting>
  <conditionalFormatting sqref="AU522">
    <cfRule type="expression" dxfId="1345" priority="1761">
      <formula>IF(RIGHT(TEXT(AU522,"0.#"),1)=".",FALSE,TRUE)</formula>
    </cfRule>
    <cfRule type="expression" dxfId="1344" priority="1762">
      <formula>IF(RIGHT(TEXT(AU522,"0.#"),1)=".",TRUE,FALSE)</formula>
    </cfRule>
  </conditionalFormatting>
  <conditionalFormatting sqref="AU523">
    <cfRule type="expression" dxfId="1343" priority="1759">
      <formula>IF(RIGHT(TEXT(AU523,"0.#"),1)=".",FALSE,TRUE)</formula>
    </cfRule>
    <cfRule type="expression" dxfId="1342" priority="1760">
      <formula>IF(RIGHT(TEXT(AU523,"0.#"),1)=".",TRUE,FALSE)</formula>
    </cfRule>
  </conditionalFormatting>
  <conditionalFormatting sqref="AU524">
    <cfRule type="expression" dxfId="1341" priority="1757">
      <formula>IF(RIGHT(TEXT(AU524,"0.#"),1)=".",FALSE,TRUE)</formula>
    </cfRule>
    <cfRule type="expression" dxfId="1340" priority="1758">
      <formula>IF(RIGHT(TEXT(AU524,"0.#"),1)=".",TRUE,FALSE)</formula>
    </cfRule>
  </conditionalFormatting>
  <conditionalFormatting sqref="AQ523">
    <cfRule type="expression" dxfId="1339" priority="1749">
      <formula>IF(RIGHT(TEXT(AQ523,"0.#"),1)=".",FALSE,TRUE)</formula>
    </cfRule>
    <cfRule type="expression" dxfId="1338" priority="1750">
      <formula>IF(RIGHT(TEXT(AQ523,"0.#"),1)=".",TRUE,FALSE)</formula>
    </cfRule>
  </conditionalFormatting>
  <conditionalFormatting sqref="AQ524">
    <cfRule type="expression" dxfId="1337" priority="1747">
      <formula>IF(RIGHT(TEXT(AQ524,"0.#"),1)=".",FALSE,TRUE)</formula>
    </cfRule>
    <cfRule type="expression" dxfId="1336" priority="1748">
      <formula>IF(RIGHT(TEXT(AQ524,"0.#"),1)=".",TRUE,FALSE)</formula>
    </cfRule>
  </conditionalFormatting>
  <conditionalFormatting sqref="AQ522">
    <cfRule type="expression" dxfId="1335" priority="1745">
      <formula>IF(RIGHT(TEXT(AQ522,"0.#"),1)=".",FALSE,TRUE)</formula>
    </cfRule>
    <cfRule type="expression" dxfId="1334" priority="1746">
      <formula>IF(RIGHT(TEXT(AQ522,"0.#"),1)=".",TRUE,FALSE)</formula>
    </cfRule>
  </conditionalFormatting>
  <conditionalFormatting sqref="AE527">
    <cfRule type="expression" dxfId="1333" priority="1743">
      <formula>IF(RIGHT(TEXT(AE527,"0.#"),1)=".",FALSE,TRUE)</formula>
    </cfRule>
    <cfRule type="expression" dxfId="1332" priority="1744">
      <formula>IF(RIGHT(TEXT(AE527,"0.#"),1)=".",TRUE,FALSE)</formula>
    </cfRule>
  </conditionalFormatting>
  <conditionalFormatting sqref="AE528">
    <cfRule type="expression" dxfId="1331" priority="1741">
      <formula>IF(RIGHT(TEXT(AE528,"0.#"),1)=".",FALSE,TRUE)</formula>
    </cfRule>
    <cfRule type="expression" dxfId="1330" priority="1742">
      <formula>IF(RIGHT(TEXT(AE528,"0.#"),1)=".",TRUE,FALSE)</formula>
    </cfRule>
  </conditionalFormatting>
  <conditionalFormatting sqref="AE529">
    <cfRule type="expression" dxfId="1329" priority="1739">
      <formula>IF(RIGHT(TEXT(AE529,"0.#"),1)=".",FALSE,TRUE)</formula>
    </cfRule>
    <cfRule type="expression" dxfId="1328" priority="1740">
      <formula>IF(RIGHT(TEXT(AE529,"0.#"),1)=".",TRUE,FALSE)</formula>
    </cfRule>
  </conditionalFormatting>
  <conditionalFormatting sqref="AU527">
    <cfRule type="expression" dxfId="1327" priority="1731">
      <formula>IF(RIGHT(TEXT(AU527,"0.#"),1)=".",FALSE,TRUE)</formula>
    </cfRule>
    <cfRule type="expression" dxfId="1326" priority="1732">
      <formula>IF(RIGHT(TEXT(AU527,"0.#"),1)=".",TRUE,FALSE)</formula>
    </cfRule>
  </conditionalFormatting>
  <conditionalFormatting sqref="AU528">
    <cfRule type="expression" dxfId="1325" priority="1729">
      <formula>IF(RIGHT(TEXT(AU528,"0.#"),1)=".",FALSE,TRUE)</formula>
    </cfRule>
    <cfRule type="expression" dxfId="1324" priority="1730">
      <formula>IF(RIGHT(TEXT(AU528,"0.#"),1)=".",TRUE,FALSE)</formula>
    </cfRule>
  </conditionalFormatting>
  <conditionalFormatting sqref="AU529">
    <cfRule type="expression" dxfId="1323" priority="1727">
      <formula>IF(RIGHT(TEXT(AU529,"0.#"),1)=".",FALSE,TRUE)</formula>
    </cfRule>
    <cfRule type="expression" dxfId="1322" priority="1728">
      <formula>IF(RIGHT(TEXT(AU529,"0.#"),1)=".",TRUE,FALSE)</formula>
    </cfRule>
  </conditionalFormatting>
  <conditionalFormatting sqref="AQ528">
    <cfRule type="expression" dxfId="1321" priority="1719">
      <formula>IF(RIGHT(TEXT(AQ528,"0.#"),1)=".",FALSE,TRUE)</formula>
    </cfRule>
    <cfRule type="expression" dxfId="1320" priority="1720">
      <formula>IF(RIGHT(TEXT(AQ528,"0.#"),1)=".",TRUE,FALSE)</formula>
    </cfRule>
  </conditionalFormatting>
  <conditionalFormatting sqref="AQ529">
    <cfRule type="expression" dxfId="1319" priority="1717">
      <formula>IF(RIGHT(TEXT(AQ529,"0.#"),1)=".",FALSE,TRUE)</formula>
    </cfRule>
    <cfRule type="expression" dxfId="1318" priority="1718">
      <formula>IF(RIGHT(TEXT(AQ529,"0.#"),1)=".",TRUE,FALSE)</formula>
    </cfRule>
  </conditionalFormatting>
  <conditionalFormatting sqref="AQ527">
    <cfRule type="expression" dxfId="1317" priority="1715">
      <formula>IF(RIGHT(TEXT(AQ527,"0.#"),1)=".",FALSE,TRUE)</formula>
    </cfRule>
    <cfRule type="expression" dxfId="1316" priority="1716">
      <formula>IF(RIGHT(TEXT(AQ527,"0.#"),1)=".",TRUE,FALSE)</formula>
    </cfRule>
  </conditionalFormatting>
  <conditionalFormatting sqref="AE532">
    <cfRule type="expression" dxfId="1315" priority="1713">
      <formula>IF(RIGHT(TEXT(AE532,"0.#"),1)=".",FALSE,TRUE)</formula>
    </cfRule>
    <cfRule type="expression" dxfId="1314" priority="1714">
      <formula>IF(RIGHT(TEXT(AE532,"0.#"),1)=".",TRUE,FALSE)</formula>
    </cfRule>
  </conditionalFormatting>
  <conditionalFormatting sqref="AM534">
    <cfRule type="expression" dxfId="1313" priority="1703">
      <formula>IF(RIGHT(TEXT(AM534,"0.#"),1)=".",FALSE,TRUE)</formula>
    </cfRule>
    <cfRule type="expression" dxfId="1312" priority="1704">
      <formula>IF(RIGHT(TEXT(AM534,"0.#"),1)=".",TRUE,FALSE)</formula>
    </cfRule>
  </conditionalFormatting>
  <conditionalFormatting sqref="AE533">
    <cfRule type="expression" dxfId="1311" priority="1711">
      <formula>IF(RIGHT(TEXT(AE533,"0.#"),1)=".",FALSE,TRUE)</formula>
    </cfRule>
    <cfRule type="expression" dxfId="1310" priority="1712">
      <formula>IF(RIGHT(TEXT(AE533,"0.#"),1)=".",TRUE,FALSE)</formula>
    </cfRule>
  </conditionalFormatting>
  <conditionalFormatting sqref="AE534">
    <cfRule type="expression" dxfId="1309" priority="1709">
      <formula>IF(RIGHT(TEXT(AE534,"0.#"),1)=".",FALSE,TRUE)</formula>
    </cfRule>
    <cfRule type="expression" dxfId="1308" priority="1710">
      <formula>IF(RIGHT(TEXT(AE534,"0.#"),1)=".",TRUE,FALSE)</formula>
    </cfRule>
  </conditionalFormatting>
  <conditionalFormatting sqref="AM532">
    <cfRule type="expression" dxfId="1307" priority="1707">
      <formula>IF(RIGHT(TEXT(AM532,"0.#"),1)=".",FALSE,TRUE)</formula>
    </cfRule>
    <cfRule type="expression" dxfId="1306" priority="1708">
      <formula>IF(RIGHT(TEXT(AM532,"0.#"),1)=".",TRUE,FALSE)</formula>
    </cfRule>
  </conditionalFormatting>
  <conditionalFormatting sqref="AM533">
    <cfRule type="expression" dxfId="1305" priority="1705">
      <formula>IF(RIGHT(TEXT(AM533,"0.#"),1)=".",FALSE,TRUE)</formula>
    </cfRule>
    <cfRule type="expression" dxfId="1304" priority="1706">
      <formula>IF(RIGHT(TEXT(AM533,"0.#"),1)=".",TRUE,FALSE)</formula>
    </cfRule>
  </conditionalFormatting>
  <conditionalFormatting sqref="AU532">
    <cfRule type="expression" dxfId="1303" priority="1701">
      <formula>IF(RIGHT(TEXT(AU532,"0.#"),1)=".",FALSE,TRUE)</formula>
    </cfRule>
    <cfRule type="expression" dxfId="1302" priority="1702">
      <formula>IF(RIGHT(TEXT(AU532,"0.#"),1)=".",TRUE,FALSE)</formula>
    </cfRule>
  </conditionalFormatting>
  <conditionalFormatting sqref="AU533">
    <cfRule type="expression" dxfId="1301" priority="1699">
      <formula>IF(RIGHT(TEXT(AU533,"0.#"),1)=".",FALSE,TRUE)</formula>
    </cfRule>
    <cfRule type="expression" dxfId="1300" priority="1700">
      <formula>IF(RIGHT(TEXT(AU533,"0.#"),1)=".",TRUE,FALSE)</formula>
    </cfRule>
  </conditionalFormatting>
  <conditionalFormatting sqref="AU534">
    <cfRule type="expression" dxfId="1299" priority="1697">
      <formula>IF(RIGHT(TEXT(AU534,"0.#"),1)=".",FALSE,TRUE)</formula>
    </cfRule>
    <cfRule type="expression" dxfId="1298" priority="1698">
      <formula>IF(RIGHT(TEXT(AU534,"0.#"),1)=".",TRUE,FALSE)</formula>
    </cfRule>
  </conditionalFormatting>
  <conditionalFormatting sqref="AI534">
    <cfRule type="expression" dxfId="1297" priority="1691">
      <formula>IF(RIGHT(TEXT(AI534,"0.#"),1)=".",FALSE,TRUE)</formula>
    </cfRule>
    <cfRule type="expression" dxfId="1296" priority="1692">
      <formula>IF(RIGHT(TEXT(AI534,"0.#"),1)=".",TRUE,FALSE)</formula>
    </cfRule>
  </conditionalFormatting>
  <conditionalFormatting sqref="AI532">
    <cfRule type="expression" dxfId="1295" priority="1695">
      <formula>IF(RIGHT(TEXT(AI532,"0.#"),1)=".",FALSE,TRUE)</formula>
    </cfRule>
    <cfRule type="expression" dxfId="1294" priority="1696">
      <formula>IF(RIGHT(TEXT(AI532,"0.#"),1)=".",TRUE,FALSE)</formula>
    </cfRule>
  </conditionalFormatting>
  <conditionalFormatting sqref="AI533">
    <cfRule type="expression" dxfId="1293" priority="1693">
      <formula>IF(RIGHT(TEXT(AI533,"0.#"),1)=".",FALSE,TRUE)</formula>
    </cfRule>
    <cfRule type="expression" dxfId="1292" priority="1694">
      <formula>IF(RIGHT(TEXT(AI533,"0.#"),1)=".",TRUE,FALSE)</formula>
    </cfRule>
  </conditionalFormatting>
  <conditionalFormatting sqref="AQ533">
    <cfRule type="expression" dxfId="1291" priority="1689">
      <formula>IF(RIGHT(TEXT(AQ533,"0.#"),1)=".",FALSE,TRUE)</formula>
    </cfRule>
    <cfRule type="expression" dxfId="1290" priority="1690">
      <formula>IF(RIGHT(TEXT(AQ533,"0.#"),1)=".",TRUE,FALSE)</formula>
    </cfRule>
  </conditionalFormatting>
  <conditionalFormatting sqref="AQ534">
    <cfRule type="expression" dxfId="1289" priority="1687">
      <formula>IF(RIGHT(TEXT(AQ534,"0.#"),1)=".",FALSE,TRUE)</formula>
    </cfRule>
    <cfRule type="expression" dxfId="1288" priority="1688">
      <formula>IF(RIGHT(TEXT(AQ534,"0.#"),1)=".",TRUE,FALSE)</formula>
    </cfRule>
  </conditionalFormatting>
  <conditionalFormatting sqref="AQ532">
    <cfRule type="expression" dxfId="1287" priority="1685">
      <formula>IF(RIGHT(TEXT(AQ532,"0.#"),1)=".",FALSE,TRUE)</formula>
    </cfRule>
    <cfRule type="expression" dxfId="1286" priority="1686">
      <formula>IF(RIGHT(TEXT(AQ532,"0.#"),1)=".",TRUE,FALSE)</formula>
    </cfRule>
  </conditionalFormatting>
  <conditionalFormatting sqref="AE541">
    <cfRule type="expression" dxfId="1285" priority="1683">
      <formula>IF(RIGHT(TEXT(AE541,"0.#"),1)=".",FALSE,TRUE)</formula>
    </cfRule>
    <cfRule type="expression" dxfId="1284" priority="1684">
      <formula>IF(RIGHT(TEXT(AE541,"0.#"),1)=".",TRUE,FALSE)</formula>
    </cfRule>
  </conditionalFormatting>
  <conditionalFormatting sqref="AE542">
    <cfRule type="expression" dxfId="1283" priority="1681">
      <formula>IF(RIGHT(TEXT(AE542,"0.#"),1)=".",FALSE,TRUE)</formula>
    </cfRule>
    <cfRule type="expression" dxfId="1282" priority="1682">
      <formula>IF(RIGHT(TEXT(AE542,"0.#"),1)=".",TRUE,FALSE)</formula>
    </cfRule>
  </conditionalFormatting>
  <conditionalFormatting sqref="AE543">
    <cfRule type="expression" dxfId="1281" priority="1679">
      <formula>IF(RIGHT(TEXT(AE543,"0.#"),1)=".",FALSE,TRUE)</formula>
    </cfRule>
    <cfRule type="expression" dxfId="1280" priority="1680">
      <formula>IF(RIGHT(TEXT(AE543,"0.#"),1)=".",TRUE,FALSE)</formula>
    </cfRule>
  </conditionalFormatting>
  <conditionalFormatting sqref="AU541">
    <cfRule type="expression" dxfId="1279" priority="1671">
      <formula>IF(RIGHT(TEXT(AU541,"0.#"),1)=".",FALSE,TRUE)</formula>
    </cfRule>
    <cfRule type="expression" dxfId="1278" priority="1672">
      <formula>IF(RIGHT(TEXT(AU541,"0.#"),1)=".",TRUE,FALSE)</formula>
    </cfRule>
  </conditionalFormatting>
  <conditionalFormatting sqref="AU542">
    <cfRule type="expression" dxfId="1277" priority="1669">
      <formula>IF(RIGHT(TEXT(AU542,"0.#"),1)=".",FALSE,TRUE)</formula>
    </cfRule>
    <cfRule type="expression" dxfId="1276" priority="1670">
      <formula>IF(RIGHT(TEXT(AU542,"0.#"),1)=".",TRUE,FALSE)</formula>
    </cfRule>
  </conditionalFormatting>
  <conditionalFormatting sqref="AU543">
    <cfRule type="expression" dxfId="1275" priority="1667">
      <formula>IF(RIGHT(TEXT(AU543,"0.#"),1)=".",FALSE,TRUE)</formula>
    </cfRule>
    <cfRule type="expression" dxfId="1274" priority="1668">
      <formula>IF(RIGHT(TEXT(AU543,"0.#"),1)=".",TRUE,FALSE)</formula>
    </cfRule>
  </conditionalFormatting>
  <conditionalFormatting sqref="AQ542">
    <cfRule type="expression" dxfId="1273" priority="1659">
      <formula>IF(RIGHT(TEXT(AQ542,"0.#"),1)=".",FALSE,TRUE)</formula>
    </cfRule>
    <cfRule type="expression" dxfId="1272" priority="1660">
      <formula>IF(RIGHT(TEXT(AQ542,"0.#"),1)=".",TRUE,FALSE)</formula>
    </cfRule>
  </conditionalFormatting>
  <conditionalFormatting sqref="AQ543">
    <cfRule type="expression" dxfId="1271" priority="1657">
      <formula>IF(RIGHT(TEXT(AQ543,"0.#"),1)=".",FALSE,TRUE)</formula>
    </cfRule>
    <cfRule type="expression" dxfId="1270" priority="1658">
      <formula>IF(RIGHT(TEXT(AQ543,"0.#"),1)=".",TRUE,FALSE)</formula>
    </cfRule>
  </conditionalFormatting>
  <conditionalFormatting sqref="AQ541">
    <cfRule type="expression" dxfId="1269" priority="1655">
      <formula>IF(RIGHT(TEXT(AQ541,"0.#"),1)=".",FALSE,TRUE)</formula>
    </cfRule>
    <cfRule type="expression" dxfId="1268" priority="1656">
      <formula>IF(RIGHT(TEXT(AQ541,"0.#"),1)=".",TRUE,FALSE)</formula>
    </cfRule>
  </conditionalFormatting>
  <conditionalFormatting sqref="AE566">
    <cfRule type="expression" dxfId="1267" priority="1653">
      <formula>IF(RIGHT(TEXT(AE566,"0.#"),1)=".",FALSE,TRUE)</formula>
    </cfRule>
    <cfRule type="expression" dxfId="1266" priority="1654">
      <formula>IF(RIGHT(TEXT(AE566,"0.#"),1)=".",TRUE,FALSE)</formula>
    </cfRule>
  </conditionalFormatting>
  <conditionalFormatting sqref="AE567">
    <cfRule type="expression" dxfId="1265" priority="1651">
      <formula>IF(RIGHT(TEXT(AE567,"0.#"),1)=".",FALSE,TRUE)</formula>
    </cfRule>
    <cfRule type="expression" dxfId="1264" priority="1652">
      <formula>IF(RIGHT(TEXT(AE567,"0.#"),1)=".",TRUE,FALSE)</formula>
    </cfRule>
  </conditionalFormatting>
  <conditionalFormatting sqref="AE568">
    <cfRule type="expression" dxfId="1263" priority="1649">
      <formula>IF(RIGHT(TEXT(AE568,"0.#"),1)=".",FALSE,TRUE)</formula>
    </cfRule>
    <cfRule type="expression" dxfId="1262" priority="1650">
      <formula>IF(RIGHT(TEXT(AE568,"0.#"),1)=".",TRUE,FALSE)</formula>
    </cfRule>
  </conditionalFormatting>
  <conditionalFormatting sqref="AU566">
    <cfRule type="expression" dxfId="1261" priority="1641">
      <formula>IF(RIGHT(TEXT(AU566,"0.#"),1)=".",FALSE,TRUE)</formula>
    </cfRule>
    <cfRule type="expression" dxfId="1260" priority="1642">
      <formula>IF(RIGHT(TEXT(AU566,"0.#"),1)=".",TRUE,FALSE)</formula>
    </cfRule>
  </conditionalFormatting>
  <conditionalFormatting sqref="AU567">
    <cfRule type="expression" dxfId="1259" priority="1639">
      <formula>IF(RIGHT(TEXT(AU567,"0.#"),1)=".",FALSE,TRUE)</formula>
    </cfRule>
    <cfRule type="expression" dxfId="1258" priority="1640">
      <formula>IF(RIGHT(TEXT(AU567,"0.#"),1)=".",TRUE,FALSE)</formula>
    </cfRule>
  </conditionalFormatting>
  <conditionalFormatting sqref="AU568">
    <cfRule type="expression" dxfId="1257" priority="1637">
      <formula>IF(RIGHT(TEXT(AU568,"0.#"),1)=".",FALSE,TRUE)</formula>
    </cfRule>
    <cfRule type="expression" dxfId="1256" priority="1638">
      <formula>IF(RIGHT(TEXT(AU568,"0.#"),1)=".",TRUE,FALSE)</formula>
    </cfRule>
  </conditionalFormatting>
  <conditionalFormatting sqref="AQ567">
    <cfRule type="expression" dxfId="1255" priority="1629">
      <formula>IF(RIGHT(TEXT(AQ567,"0.#"),1)=".",FALSE,TRUE)</formula>
    </cfRule>
    <cfRule type="expression" dxfId="1254" priority="1630">
      <formula>IF(RIGHT(TEXT(AQ567,"0.#"),1)=".",TRUE,FALSE)</formula>
    </cfRule>
  </conditionalFormatting>
  <conditionalFormatting sqref="AQ568">
    <cfRule type="expression" dxfId="1253" priority="1627">
      <formula>IF(RIGHT(TEXT(AQ568,"0.#"),1)=".",FALSE,TRUE)</formula>
    </cfRule>
    <cfRule type="expression" dxfId="1252" priority="1628">
      <formula>IF(RIGHT(TEXT(AQ568,"0.#"),1)=".",TRUE,FALSE)</formula>
    </cfRule>
  </conditionalFormatting>
  <conditionalFormatting sqref="AQ566">
    <cfRule type="expression" dxfId="1251" priority="1625">
      <formula>IF(RIGHT(TEXT(AQ566,"0.#"),1)=".",FALSE,TRUE)</formula>
    </cfRule>
    <cfRule type="expression" dxfId="1250" priority="1626">
      <formula>IF(RIGHT(TEXT(AQ566,"0.#"),1)=".",TRUE,FALSE)</formula>
    </cfRule>
  </conditionalFormatting>
  <conditionalFormatting sqref="AE546">
    <cfRule type="expression" dxfId="1249" priority="1623">
      <formula>IF(RIGHT(TEXT(AE546,"0.#"),1)=".",FALSE,TRUE)</formula>
    </cfRule>
    <cfRule type="expression" dxfId="1248" priority="1624">
      <formula>IF(RIGHT(TEXT(AE546,"0.#"),1)=".",TRUE,FALSE)</formula>
    </cfRule>
  </conditionalFormatting>
  <conditionalFormatting sqref="AE547">
    <cfRule type="expression" dxfId="1247" priority="1621">
      <formula>IF(RIGHT(TEXT(AE547,"0.#"),1)=".",FALSE,TRUE)</formula>
    </cfRule>
    <cfRule type="expression" dxfId="1246" priority="1622">
      <formula>IF(RIGHT(TEXT(AE547,"0.#"),1)=".",TRUE,FALSE)</formula>
    </cfRule>
  </conditionalFormatting>
  <conditionalFormatting sqref="AE548">
    <cfRule type="expression" dxfId="1245" priority="1619">
      <formula>IF(RIGHT(TEXT(AE548,"0.#"),1)=".",FALSE,TRUE)</formula>
    </cfRule>
    <cfRule type="expression" dxfId="1244" priority="1620">
      <formula>IF(RIGHT(TEXT(AE548,"0.#"),1)=".",TRUE,FALSE)</formula>
    </cfRule>
  </conditionalFormatting>
  <conditionalFormatting sqref="AU546">
    <cfRule type="expression" dxfId="1243" priority="1611">
      <formula>IF(RIGHT(TEXT(AU546,"0.#"),1)=".",FALSE,TRUE)</formula>
    </cfRule>
    <cfRule type="expression" dxfId="1242" priority="1612">
      <formula>IF(RIGHT(TEXT(AU546,"0.#"),1)=".",TRUE,FALSE)</formula>
    </cfRule>
  </conditionalFormatting>
  <conditionalFormatting sqref="AU547">
    <cfRule type="expression" dxfId="1241" priority="1609">
      <formula>IF(RIGHT(TEXT(AU547,"0.#"),1)=".",FALSE,TRUE)</formula>
    </cfRule>
    <cfRule type="expression" dxfId="1240" priority="1610">
      <formula>IF(RIGHT(TEXT(AU547,"0.#"),1)=".",TRUE,FALSE)</formula>
    </cfRule>
  </conditionalFormatting>
  <conditionalFormatting sqref="AU548">
    <cfRule type="expression" dxfId="1239" priority="1607">
      <formula>IF(RIGHT(TEXT(AU548,"0.#"),1)=".",FALSE,TRUE)</formula>
    </cfRule>
    <cfRule type="expression" dxfId="1238" priority="1608">
      <formula>IF(RIGHT(TEXT(AU548,"0.#"),1)=".",TRUE,FALSE)</formula>
    </cfRule>
  </conditionalFormatting>
  <conditionalFormatting sqref="AQ547">
    <cfRule type="expression" dxfId="1237" priority="1599">
      <formula>IF(RIGHT(TEXT(AQ547,"0.#"),1)=".",FALSE,TRUE)</formula>
    </cfRule>
    <cfRule type="expression" dxfId="1236" priority="1600">
      <formula>IF(RIGHT(TEXT(AQ547,"0.#"),1)=".",TRUE,FALSE)</formula>
    </cfRule>
  </conditionalFormatting>
  <conditionalFormatting sqref="AQ546">
    <cfRule type="expression" dxfId="1235" priority="1595">
      <formula>IF(RIGHT(TEXT(AQ546,"0.#"),1)=".",FALSE,TRUE)</formula>
    </cfRule>
    <cfRule type="expression" dxfId="1234" priority="1596">
      <formula>IF(RIGHT(TEXT(AQ546,"0.#"),1)=".",TRUE,FALSE)</formula>
    </cfRule>
  </conditionalFormatting>
  <conditionalFormatting sqref="AE551">
    <cfRule type="expression" dxfId="1233" priority="1593">
      <formula>IF(RIGHT(TEXT(AE551,"0.#"),1)=".",FALSE,TRUE)</formula>
    </cfRule>
    <cfRule type="expression" dxfId="1232" priority="1594">
      <formula>IF(RIGHT(TEXT(AE551,"0.#"),1)=".",TRUE,FALSE)</formula>
    </cfRule>
  </conditionalFormatting>
  <conditionalFormatting sqref="AE553">
    <cfRule type="expression" dxfId="1231" priority="1589">
      <formula>IF(RIGHT(TEXT(AE553,"0.#"),1)=".",FALSE,TRUE)</formula>
    </cfRule>
    <cfRule type="expression" dxfId="1230" priority="1590">
      <formula>IF(RIGHT(TEXT(AE553,"0.#"),1)=".",TRUE,FALSE)</formula>
    </cfRule>
  </conditionalFormatting>
  <conditionalFormatting sqref="AU551">
    <cfRule type="expression" dxfId="1229" priority="1581">
      <formula>IF(RIGHT(TEXT(AU551,"0.#"),1)=".",FALSE,TRUE)</formula>
    </cfRule>
    <cfRule type="expression" dxfId="1228" priority="1582">
      <formula>IF(RIGHT(TEXT(AU551,"0.#"),1)=".",TRUE,FALSE)</formula>
    </cfRule>
  </conditionalFormatting>
  <conditionalFormatting sqref="AU553">
    <cfRule type="expression" dxfId="1227" priority="1577">
      <formula>IF(RIGHT(TEXT(AU553,"0.#"),1)=".",FALSE,TRUE)</formula>
    </cfRule>
    <cfRule type="expression" dxfId="1226" priority="1578">
      <formula>IF(RIGHT(TEXT(AU553,"0.#"),1)=".",TRUE,FALSE)</formula>
    </cfRule>
  </conditionalFormatting>
  <conditionalFormatting sqref="AQ552">
    <cfRule type="expression" dxfId="1225" priority="1569">
      <formula>IF(RIGHT(TEXT(AQ552,"0.#"),1)=".",FALSE,TRUE)</formula>
    </cfRule>
    <cfRule type="expression" dxfId="1224" priority="1570">
      <formula>IF(RIGHT(TEXT(AQ552,"0.#"),1)=".",TRUE,FALSE)</formula>
    </cfRule>
  </conditionalFormatting>
  <conditionalFormatting sqref="AU561">
    <cfRule type="expression" dxfId="1223" priority="1521">
      <formula>IF(RIGHT(TEXT(AU561,"0.#"),1)=".",FALSE,TRUE)</formula>
    </cfRule>
    <cfRule type="expression" dxfId="1222" priority="1522">
      <formula>IF(RIGHT(TEXT(AU561,"0.#"),1)=".",TRUE,FALSE)</formula>
    </cfRule>
  </conditionalFormatting>
  <conditionalFormatting sqref="AU562">
    <cfRule type="expression" dxfId="1221" priority="1519">
      <formula>IF(RIGHT(TEXT(AU562,"0.#"),1)=".",FALSE,TRUE)</formula>
    </cfRule>
    <cfRule type="expression" dxfId="1220" priority="1520">
      <formula>IF(RIGHT(TEXT(AU562,"0.#"),1)=".",TRUE,FALSE)</formula>
    </cfRule>
  </conditionalFormatting>
  <conditionalFormatting sqref="AU563">
    <cfRule type="expression" dxfId="1219" priority="1517">
      <formula>IF(RIGHT(TEXT(AU563,"0.#"),1)=".",FALSE,TRUE)</formula>
    </cfRule>
    <cfRule type="expression" dxfId="1218" priority="1518">
      <formula>IF(RIGHT(TEXT(AU563,"0.#"),1)=".",TRUE,FALSE)</formula>
    </cfRule>
  </conditionalFormatting>
  <conditionalFormatting sqref="AQ562">
    <cfRule type="expression" dxfId="1217" priority="1509">
      <formula>IF(RIGHT(TEXT(AQ562,"0.#"),1)=".",FALSE,TRUE)</formula>
    </cfRule>
    <cfRule type="expression" dxfId="1216" priority="1510">
      <formula>IF(RIGHT(TEXT(AQ562,"0.#"),1)=".",TRUE,FALSE)</formula>
    </cfRule>
  </conditionalFormatting>
  <conditionalFormatting sqref="AQ563">
    <cfRule type="expression" dxfId="1215" priority="1507">
      <formula>IF(RIGHT(TEXT(AQ563,"0.#"),1)=".",FALSE,TRUE)</formula>
    </cfRule>
    <cfRule type="expression" dxfId="1214" priority="1508">
      <formula>IF(RIGHT(TEXT(AQ563,"0.#"),1)=".",TRUE,FALSE)</formula>
    </cfRule>
  </conditionalFormatting>
  <conditionalFormatting sqref="AQ561">
    <cfRule type="expression" dxfId="1213" priority="1505">
      <formula>IF(RIGHT(TEXT(AQ561,"0.#"),1)=".",FALSE,TRUE)</formula>
    </cfRule>
    <cfRule type="expression" dxfId="1212" priority="1506">
      <formula>IF(RIGHT(TEXT(AQ561,"0.#"),1)=".",TRUE,FALSE)</formula>
    </cfRule>
  </conditionalFormatting>
  <conditionalFormatting sqref="AE571">
    <cfRule type="expression" dxfId="1211" priority="1503">
      <formula>IF(RIGHT(TEXT(AE571,"0.#"),1)=".",FALSE,TRUE)</formula>
    </cfRule>
    <cfRule type="expression" dxfId="1210" priority="1504">
      <formula>IF(RIGHT(TEXT(AE571,"0.#"),1)=".",TRUE,FALSE)</formula>
    </cfRule>
  </conditionalFormatting>
  <conditionalFormatting sqref="AE572">
    <cfRule type="expression" dxfId="1209" priority="1501">
      <formula>IF(RIGHT(TEXT(AE572,"0.#"),1)=".",FALSE,TRUE)</formula>
    </cfRule>
    <cfRule type="expression" dxfId="1208" priority="1502">
      <formula>IF(RIGHT(TEXT(AE572,"0.#"),1)=".",TRUE,FALSE)</formula>
    </cfRule>
  </conditionalFormatting>
  <conditionalFormatting sqref="AE573">
    <cfRule type="expression" dxfId="1207" priority="1499">
      <formula>IF(RIGHT(TEXT(AE573,"0.#"),1)=".",FALSE,TRUE)</formula>
    </cfRule>
    <cfRule type="expression" dxfId="1206" priority="1500">
      <formula>IF(RIGHT(TEXT(AE573,"0.#"),1)=".",TRUE,FALSE)</formula>
    </cfRule>
  </conditionalFormatting>
  <conditionalFormatting sqref="AU571">
    <cfRule type="expression" dxfId="1205" priority="1491">
      <formula>IF(RIGHT(TEXT(AU571,"0.#"),1)=".",FALSE,TRUE)</formula>
    </cfRule>
    <cfRule type="expression" dxfId="1204" priority="1492">
      <formula>IF(RIGHT(TEXT(AU571,"0.#"),1)=".",TRUE,FALSE)</formula>
    </cfRule>
  </conditionalFormatting>
  <conditionalFormatting sqref="AU572">
    <cfRule type="expression" dxfId="1203" priority="1489">
      <formula>IF(RIGHT(TEXT(AU572,"0.#"),1)=".",FALSE,TRUE)</formula>
    </cfRule>
    <cfRule type="expression" dxfId="1202" priority="1490">
      <formula>IF(RIGHT(TEXT(AU572,"0.#"),1)=".",TRUE,FALSE)</formula>
    </cfRule>
  </conditionalFormatting>
  <conditionalFormatting sqref="AU573">
    <cfRule type="expression" dxfId="1201" priority="1487">
      <formula>IF(RIGHT(TEXT(AU573,"0.#"),1)=".",FALSE,TRUE)</formula>
    </cfRule>
    <cfRule type="expression" dxfId="1200" priority="1488">
      <formula>IF(RIGHT(TEXT(AU573,"0.#"),1)=".",TRUE,FALSE)</formula>
    </cfRule>
  </conditionalFormatting>
  <conditionalFormatting sqref="AQ572">
    <cfRule type="expression" dxfId="1199" priority="1479">
      <formula>IF(RIGHT(TEXT(AQ572,"0.#"),1)=".",FALSE,TRUE)</formula>
    </cfRule>
    <cfRule type="expression" dxfId="1198" priority="1480">
      <formula>IF(RIGHT(TEXT(AQ572,"0.#"),1)=".",TRUE,FALSE)</formula>
    </cfRule>
  </conditionalFormatting>
  <conditionalFormatting sqref="AQ573">
    <cfRule type="expression" dxfId="1197" priority="1477">
      <formula>IF(RIGHT(TEXT(AQ573,"0.#"),1)=".",FALSE,TRUE)</formula>
    </cfRule>
    <cfRule type="expression" dxfId="1196" priority="1478">
      <formula>IF(RIGHT(TEXT(AQ573,"0.#"),1)=".",TRUE,FALSE)</formula>
    </cfRule>
  </conditionalFormatting>
  <conditionalFormatting sqref="AQ571">
    <cfRule type="expression" dxfId="1195" priority="1475">
      <formula>IF(RIGHT(TEXT(AQ571,"0.#"),1)=".",FALSE,TRUE)</formula>
    </cfRule>
    <cfRule type="expression" dxfId="1194" priority="1476">
      <formula>IF(RIGHT(TEXT(AQ571,"0.#"),1)=".",TRUE,FALSE)</formula>
    </cfRule>
  </conditionalFormatting>
  <conditionalFormatting sqref="AE576">
    <cfRule type="expression" dxfId="1193" priority="1473">
      <formula>IF(RIGHT(TEXT(AE576,"0.#"),1)=".",FALSE,TRUE)</formula>
    </cfRule>
    <cfRule type="expression" dxfId="1192" priority="1474">
      <formula>IF(RIGHT(TEXT(AE576,"0.#"),1)=".",TRUE,FALSE)</formula>
    </cfRule>
  </conditionalFormatting>
  <conditionalFormatting sqref="AE577">
    <cfRule type="expression" dxfId="1191" priority="1471">
      <formula>IF(RIGHT(TEXT(AE577,"0.#"),1)=".",FALSE,TRUE)</formula>
    </cfRule>
    <cfRule type="expression" dxfId="1190" priority="1472">
      <formula>IF(RIGHT(TEXT(AE577,"0.#"),1)=".",TRUE,FALSE)</formula>
    </cfRule>
  </conditionalFormatting>
  <conditionalFormatting sqref="AE578">
    <cfRule type="expression" dxfId="1189" priority="1469">
      <formula>IF(RIGHT(TEXT(AE578,"0.#"),1)=".",FALSE,TRUE)</formula>
    </cfRule>
    <cfRule type="expression" dxfId="1188" priority="1470">
      <formula>IF(RIGHT(TEXT(AE578,"0.#"),1)=".",TRUE,FALSE)</formula>
    </cfRule>
  </conditionalFormatting>
  <conditionalFormatting sqref="AU576">
    <cfRule type="expression" dxfId="1187" priority="1461">
      <formula>IF(RIGHT(TEXT(AU576,"0.#"),1)=".",FALSE,TRUE)</formula>
    </cfRule>
    <cfRule type="expression" dxfId="1186" priority="1462">
      <formula>IF(RIGHT(TEXT(AU576,"0.#"),1)=".",TRUE,FALSE)</formula>
    </cfRule>
  </conditionalFormatting>
  <conditionalFormatting sqref="AU577">
    <cfRule type="expression" dxfId="1185" priority="1459">
      <formula>IF(RIGHT(TEXT(AU577,"0.#"),1)=".",FALSE,TRUE)</formula>
    </cfRule>
    <cfRule type="expression" dxfId="1184" priority="1460">
      <formula>IF(RIGHT(TEXT(AU577,"0.#"),1)=".",TRUE,FALSE)</formula>
    </cfRule>
  </conditionalFormatting>
  <conditionalFormatting sqref="AU578">
    <cfRule type="expression" dxfId="1183" priority="1457">
      <formula>IF(RIGHT(TEXT(AU578,"0.#"),1)=".",FALSE,TRUE)</formula>
    </cfRule>
    <cfRule type="expression" dxfId="1182" priority="1458">
      <formula>IF(RIGHT(TEXT(AU578,"0.#"),1)=".",TRUE,FALSE)</formula>
    </cfRule>
  </conditionalFormatting>
  <conditionalFormatting sqref="AQ577">
    <cfRule type="expression" dxfId="1181" priority="1449">
      <formula>IF(RIGHT(TEXT(AQ577,"0.#"),1)=".",FALSE,TRUE)</formula>
    </cfRule>
    <cfRule type="expression" dxfId="1180" priority="1450">
      <formula>IF(RIGHT(TEXT(AQ577,"0.#"),1)=".",TRUE,FALSE)</formula>
    </cfRule>
  </conditionalFormatting>
  <conditionalFormatting sqref="AQ578">
    <cfRule type="expression" dxfId="1179" priority="1447">
      <formula>IF(RIGHT(TEXT(AQ578,"0.#"),1)=".",FALSE,TRUE)</formula>
    </cfRule>
    <cfRule type="expression" dxfId="1178" priority="1448">
      <formula>IF(RIGHT(TEXT(AQ578,"0.#"),1)=".",TRUE,FALSE)</formula>
    </cfRule>
  </conditionalFormatting>
  <conditionalFormatting sqref="AQ576">
    <cfRule type="expression" dxfId="1177" priority="1445">
      <formula>IF(RIGHT(TEXT(AQ576,"0.#"),1)=".",FALSE,TRUE)</formula>
    </cfRule>
    <cfRule type="expression" dxfId="1176" priority="1446">
      <formula>IF(RIGHT(TEXT(AQ576,"0.#"),1)=".",TRUE,FALSE)</formula>
    </cfRule>
  </conditionalFormatting>
  <conditionalFormatting sqref="AE581">
    <cfRule type="expression" dxfId="1175" priority="1443">
      <formula>IF(RIGHT(TEXT(AE581,"0.#"),1)=".",FALSE,TRUE)</formula>
    </cfRule>
    <cfRule type="expression" dxfId="1174" priority="1444">
      <formula>IF(RIGHT(TEXT(AE581,"0.#"),1)=".",TRUE,FALSE)</formula>
    </cfRule>
  </conditionalFormatting>
  <conditionalFormatting sqref="AE582">
    <cfRule type="expression" dxfId="1173" priority="1441">
      <formula>IF(RIGHT(TEXT(AE582,"0.#"),1)=".",FALSE,TRUE)</formula>
    </cfRule>
    <cfRule type="expression" dxfId="1172" priority="1442">
      <formula>IF(RIGHT(TEXT(AE582,"0.#"),1)=".",TRUE,FALSE)</formula>
    </cfRule>
  </conditionalFormatting>
  <conditionalFormatting sqref="AE583">
    <cfRule type="expression" dxfId="1171" priority="1439">
      <formula>IF(RIGHT(TEXT(AE583,"0.#"),1)=".",FALSE,TRUE)</formula>
    </cfRule>
    <cfRule type="expression" dxfId="1170" priority="1440">
      <formula>IF(RIGHT(TEXT(AE583,"0.#"),1)=".",TRUE,FALSE)</formula>
    </cfRule>
  </conditionalFormatting>
  <conditionalFormatting sqref="AU581">
    <cfRule type="expression" dxfId="1169" priority="1431">
      <formula>IF(RIGHT(TEXT(AU581,"0.#"),1)=".",FALSE,TRUE)</formula>
    </cfRule>
    <cfRule type="expression" dxfId="1168" priority="1432">
      <formula>IF(RIGHT(TEXT(AU581,"0.#"),1)=".",TRUE,FALSE)</formula>
    </cfRule>
  </conditionalFormatting>
  <conditionalFormatting sqref="AQ582">
    <cfRule type="expression" dxfId="1167" priority="1419">
      <formula>IF(RIGHT(TEXT(AQ582,"0.#"),1)=".",FALSE,TRUE)</formula>
    </cfRule>
    <cfRule type="expression" dxfId="1166" priority="1420">
      <formula>IF(RIGHT(TEXT(AQ582,"0.#"),1)=".",TRUE,FALSE)</formula>
    </cfRule>
  </conditionalFormatting>
  <conditionalFormatting sqref="AQ583">
    <cfRule type="expression" dxfId="1165" priority="1417">
      <formula>IF(RIGHT(TEXT(AQ583,"0.#"),1)=".",FALSE,TRUE)</formula>
    </cfRule>
    <cfRule type="expression" dxfId="1164" priority="1418">
      <formula>IF(RIGHT(TEXT(AQ583,"0.#"),1)=".",TRUE,FALSE)</formula>
    </cfRule>
  </conditionalFormatting>
  <conditionalFormatting sqref="AQ581">
    <cfRule type="expression" dxfId="1163" priority="1415">
      <formula>IF(RIGHT(TEXT(AQ581,"0.#"),1)=".",FALSE,TRUE)</formula>
    </cfRule>
    <cfRule type="expression" dxfId="1162" priority="1416">
      <formula>IF(RIGHT(TEXT(AQ581,"0.#"),1)=".",TRUE,FALSE)</formula>
    </cfRule>
  </conditionalFormatting>
  <conditionalFormatting sqref="AE586">
    <cfRule type="expression" dxfId="1161" priority="1413">
      <formula>IF(RIGHT(TEXT(AE586,"0.#"),1)=".",FALSE,TRUE)</formula>
    </cfRule>
    <cfRule type="expression" dxfId="1160" priority="1414">
      <formula>IF(RIGHT(TEXT(AE586,"0.#"),1)=".",TRUE,FALSE)</formula>
    </cfRule>
  </conditionalFormatting>
  <conditionalFormatting sqref="AM588">
    <cfRule type="expression" dxfId="1159" priority="1403">
      <formula>IF(RIGHT(TEXT(AM588,"0.#"),1)=".",FALSE,TRUE)</formula>
    </cfRule>
    <cfRule type="expression" dxfId="1158" priority="1404">
      <formula>IF(RIGHT(TEXT(AM588,"0.#"),1)=".",TRUE,FALSE)</formula>
    </cfRule>
  </conditionalFormatting>
  <conditionalFormatting sqref="AE587">
    <cfRule type="expression" dxfId="1157" priority="1411">
      <formula>IF(RIGHT(TEXT(AE587,"0.#"),1)=".",FALSE,TRUE)</formula>
    </cfRule>
    <cfRule type="expression" dxfId="1156" priority="1412">
      <formula>IF(RIGHT(TEXT(AE587,"0.#"),1)=".",TRUE,FALSE)</formula>
    </cfRule>
  </conditionalFormatting>
  <conditionalFormatting sqref="AE588">
    <cfRule type="expression" dxfId="1155" priority="1409">
      <formula>IF(RIGHT(TEXT(AE588,"0.#"),1)=".",FALSE,TRUE)</formula>
    </cfRule>
    <cfRule type="expression" dxfId="1154" priority="1410">
      <formula>IF(RIGHT(TEXT(AE588,"0.#"),1)=".",TRUE,FALSE)</formula>
    </cfRule>
  </conditionalFormatting>
  <conditionalFormatting sqref="AM586">
    <cfRule type="expression" dxfId="1153" priority="1407">
      <formula>IF(RIGHT(TEXT(AM586,"0.#"),1)=".",FALSE,TRUE)</formula>
    </cfRule>
    <cfRule type="expression" dxfId="1152" priority="1408">
      <formula>IF(RIGHT(TEXT(AM586,"0.#"),1)=".",TRUE,FALSE)</formula>
    </cfRule>
  </conditionalFormatting>
  <conditionalFormatting sqref="AM587">
    <cfRule type="expression" dxfId="1151" priority="1405">
      <formula>IF(RIGHT(TEXT(AM587,"0.#"),1)=".",FALSE,TRUE)</formula>
    </cfRule>
    <cfRule type="expression" dxfId="1150" priority="1406">
      <formula>IF(RIGHT(TEXT(AM587,"0.#"),1)=".",TRUE,FALSE)</formula>
    </cfRule>
  </conditionalFormatting>
  <conditionalFormatting sqref="AU586">
    <cfRule type="expression" dxfId="1149" priority="1401">
      <formula>IF(RIGHT(TEXT(AU586,"0.#"),1)=".",FALSE,TRUE)</formula>
    </cfRule>
    <cfRule type="expression" dxfId="1148" priority="1402">
      <formula>IF(RIGHT(TEXT(AU586,"0.#"),1)=".",TRUE,FALSE)</formula>
    </cfRule>
  </conditionalFormatting>
  <conditionalFormatting sqref="AU587">
    <cfRule type="expression" dxfId="1147" priority="1399">
      <formula>IF(RIGHT(TEXT(AU587,"0.#"),1)=".",FALSE,TRUE)</formula>
    </cfRule>
    <cfRule type="expression" dxfId="1146" priority="1400">
      <formula>IF(RIGHT(TEXT(AU587,"0.#"),1)=".",TRUE,FALSE)</formula>
    </cfRule>
  </conditionalFormatting>
  <conditionalFormatting sqref="AU588">
    <cfRule type="expression" dxfId="1145" priority="1397">
      <formula>IF(RIGHT(TEXT(AU588,"0.#"),1)=".",FALSE,TRUE)</formula>
    </cfRule>
    <cfRule type="expression" dxfId="1144" priority="1398">
      <formula>IF(RIGHT(TEXT(AU588,"0.#"),1)=".",TRUE,FALSE)</formula>
    </cfRule>
  </conditionalFormatting>
  <conditionalFormatting sqref="AI588">
    <cfRule type="expression" dxfId="1143" priority="1391">
      <formula>IF(RIGHT(TEXT(AI588,"0.#"),1)=".",FALSE,TRUE)</formula>
    </cfRule>
    <cfRule type="expression" dxfId="1142" priority="1392">
      <formula>IF(RIGHT(TEXT(AI588,"0.#"),1)=".",TRUE,FALSE)</formula>
    </cfRule>
  </conditionalFormatting>
  <conditionalFormatting sqref="AI586">
    <cfRule type="expression" dxfId="1141" priority="1395">
      <formula>IF(RIGHT(TEXT(AI586,"0.#"),1)=".",FALSE,TRUE)</formula>
    </cfRule>
    <cfRule type="expression" dxfId="1140" priority="1396">
      <formula>IF(RIGHT(TEXT(AI586,"0.#"),1)=".",TRUE,FALSE)</formula>
    </cfRule>
  </conditionalFormatting>
  <conditionalFormatting sqref="AI587">
    <cfRule type="expression" dxfId="1139" priority="1393">
      <formula>IF(RIGHT(TEXT(AI587,"0.#"),1)=".",FALSE,TRUE)</formula>
    </cfRule>
    <cfRule type="expression" dxfId="1138" priority="1394">
      <formula>IF(RIGHT(TEXT(AI587,"0.#"),1)=".",TRUE,FALSE)</formula>
    </cfRule>
  </conditionalFormatting>
  <conditionalFormatting sqref="AQ587">
    <cfRule type="expression" dxfId="1137" priority="1389">
      <formula>IF(RIGHT(TEXT(AQ587,"0.#"),1)=".",FALSE,TRUE)</formula>
    </cfRule>
    <cfRule type="expression" dxfId="1136" priority="1390">
      <formula>IF(RIGHT(TEXT(AQ587,"0.#"),1)=".",TRUE,FALSE)</formula>
    </cfRule>
  </conditionalFormatting>
  <conditionalFormatting sqref="AQ588">
    <cfRule type="expression" dxfId="1135" priority="1387">
      <formula>IF(RIGHT(TEXT(AQ588,"0.#"),1)=".",FALSE,TRUE)</formula>
    </cfRule>
    <cfRule type="expression" dxfId="1134" priority="1388">
      <formula>IF(RIGHT(TEXT(AQ588,"0.#"),1)=".",TRUE,FALSE)</formula>
    </cfRule>
  </conditionalFormatting>
  <conditionalFormatting sqref="AQ586">
    <cfRule type="expression" dxfId="1133" priority="1385">
      <formula>IF(RIGHT(TEXT(AQ586,"0.#"),1)=".",FALSE,TRUE)</formula>
    </cfRule>
    <cfRule type="expression" dxfId="1132" priority="1386">
      <formula>IF(RIGHT(TEXT(AQ586,"0.#"),1)=".",TRUE,FALSE)</formula>
    </cfRule>
  </conditionalFormatting>
  <conditionalFormatting sqref="AE595">
    <cfRule type="expression" dxfId="1131" priority="1383">
      <formula>IF(RIGHT(TEXT(AE595,"0.#"),1)=".",FALSE,TRUE)</formula>
    </cfRule>
    <cfRule type="expression" dxfId="1130" priority="1384">
      <formula>IF(RIGHT(TEXT(AE595,"0.#"),1)=".",TRUE,FALSE)</formula>
    </cfRule>
  </conditionalFormatting>
  <conditionalFormatting sqref="AE596">
    <cfRule type="expression" dxfId="1129" priority="1381">
      <formula>IF(RIGHT(TEXT(AE596,"0.#"),1)=".",FALSE,TRUE)</formula>
    </cfRule>
    <cfRule type="expression" dxfId="1128" priority="1382">
      <formula>IF(RIGHT(TEXT(AE596,"0.#"),1)=".",TRUE,FALSE)</formula>
    </cfRule>
  </conditionalFormatting>
  <conditionalFormatting sqref="AE597">
    <cfRule type="expression" dxfId="1127" priority="1379">
      <formula>IF(RIGHT(TEXT(AE597,"0.#"),1)=".",FALSE,TRUE)</formula>
    </cfRule>
    <cfRule type="expression" dxfId="1126" priority="1380">
      <formula>IF(RIGHT(TEXT(AE597,"0.#"),1)=".",TRUE,FALSE)</formula>
    </cfRule>
  </conditionalFormatting>
  <conditionalFormatting sqref="AU595">
    <cfRule type="expression" dxfId="1125" priority="1371">
      <formula>IF(RIGHT(TEXT(AU595,"0.#"),1)=".",FALSE,TRUE)</formula>
    </cfRule>
    <cfRule type="expression" dxfId="1124" priority="1372">
      <formula>IF(RIGHT(TEXT(AU595,"0.#"),1)=".",TRUE,FALSE)</formula>
    </cfRule>
  </conditionalFormatting>
  <conditionalFormatting sqref="AU596">
    <cfRule type="expression" dxfId="1123" priority="1369">
      <formula>IF(RIGHT(TEXT(AU596,"0.#"),1)=".",FALSE,TRUE)</formula>
    </cfRule>
    <cfRule type="expression" dxfId="1122" priority="1370">
      <formula>IF(RIGHT(TEXT(AU596,"0.#"),1)=".",TRUE,FALSE)</formula>
    </cfRule>
  </conditionalFormatting>
  <conditionalFormatting sqref="AU597">
    <cfRule type="expression" dxfId="1121" priority="1367">
      <formula>IF(RIGHT(TEXT(AU597,"0.#"),1)=".",FALSE,TRUE)</formula>
    </cfRule>
    <cfRule type="expression" dxfId="1120" priority="1368">
      <formula>IF(RIGHT(TEXT(AU597,"0.#"),1)=".",TRUE,FALSE)</formula>
    </cfRule>
  </conditionalFormatting>
  <conditionalFormatting sqref="AQ596">
    <cfRule type="expression" dxfId="1119" priority="1359">
      <formula>IF(RIGHT(TEXT(AQ596,"0.#"),1)=".",FALSE,TRUE)</formula>
    </cfRule>
    <cfRule type="expression" dxfId="1118" priority="1360">
      <formula>IF(RIGHT(TEXT(AQ596,"0.#"),1)=".",TRUE,FALSE)</formula>
    </cfRule>
  </conditionalFormatting>
  <conditionalFormatting sqref="AQ597">
    <cfRule type="expression" dxfId="1117" priority="1357">
      <formula>IF(RIGHT(TEXT(AQ597,"0.#"),1)=".",FALSE,TRUE)</formula>
    </cfRule>
    <cfRule type="expression" dxfId="1116" priority="1358">
      <formula>IF(RIGHT(TEXT(AQ597,"0.#"),1)=".",TRUE,FALSE)</formula>
    </cfRule>
  </conditionalFormatting>
  <conditionalFormatting sqref="AQ595">
    <cfRule type="expression" dxfId="1115" priority="1355">
      <formula>IF(RIGHT(TEXT(AQ595,"0.#"),1)=".",FALSE,TRUE)</formula>
    </cfRule>
    <cfRule type="expression" dxfId="1114" priority="1356">
      <formula>IF(RIGHT(TEXT(AQ595,"0.#"),1)=".",TRUE,FALSE)</formula>
    </cfRule>
  </conditionalFormatting>
  <conditionalFormatting sqref="AE620">
    <cfRule type="expression" dxfId="1113" priority="1353">
      <formula>IF(RIGHT(TEXT(AE620,"0.#"),1)=".",FALSE,TRUE)</formula>
    </cfRule>
    <cfRule type="expression" dxfId="1112" priority="1354">
      <formula>IF(RIGHT(TEXT(AE620,"0.#"),1)=".",TRUE,FALSE)</formula>
    </cfRule>
  </conditionalFormatting>
  <conditionalFormatting sqref="AE621">
    <cfRule type="expression" dxfId="1111" priority="1351">
      <formula>IF(RIGHT(TEXT(AE621,"0.#"),1)=".",FALSE,TRUE)</formula>
    </cfRule>
    <cfRule type="expression" dxfId="1110" priority="1352">
      <formula>IF(RIGHT(TEXT(AE621,"0.#"),1)=".",TRUE,FALSE)</formula>
    </cfRule>
  </conditionalFormatting>
  <conditionalFormatting sqref="AE622">
    <cfRule type="expression" dxfId="1109" priority="1349">
      <formula>IF(RIGHT(TEXT(AE622,"0.#"),1)=".",FALSE,TRUE)</formula>
    </cfRule>
    <cfRule type="expression" dxfId="1108" priority="1350">
      <formula>IF(RIGHT(TEXT(AE622,"0.#"),1)=".",TRUE,FALSE)</formula>
    </cfRule>
  </conditionalFormatting>
  <conditionalFormatting sqref="AU620">
    <cfRule type="expression" dxfId="1107" priority="1341">
      <formula>IF(RIGHT(TEXT(AU620,"0.#"),1)=".",FALSE,TRUE)</formula>
    </cfRule>
    <cfRule type="expression" dxfId="1106" priority="1342">
      <formula>IF(RIGHT(TEXT(AU620,"0.#"),1)=".",TRUE,FALSE)</formula>
    </cfRule>
  </conditionalFormatting>
  <conditionalFormatting sqref="AU621">
    <cfRule type="expression" dxfId="1105" priority="1339">
      <formula>IF(RIGHT(TEXT(AU621,"0.#"),1)=".",FALSE,TRUE)</formula>
    </cfRule>
    <cfRule type="expression" dxfId="1104" priority="1340">
      <formula>IF(RIGHT(TEXT(AU621,"0.#"),1)=".",TRUE,FALSE)</formula>
    </cfRule>
  </conditionalFormatting>
  <conditionalFormatting sqref="AU622">
    <cfRule type="expression" dxfId="1103" priority="1337">
      <formula>IF(RIGHT(TEXT(AU622,"0.#"),1)=".",FALSE,TRUE)</formula>
    </cfRule>
    <cfRule type="expression" dxfId="1102" priority="1338">
      <formula>IF(RIGHT(TEXT(AU622,"0.#"),1)=".",TRUE,FALSE)</formula>
    </cfRule>
  </conditionalFormatting>
  <conditionalFormatting sqref="AQ621">
    <cfRule type="expression" dxfId="1101" priority="1329">
      <formula>IF(RIGHT(TEXT(AQ621,"0.#"),1)=".",FALSE,TRUE)</formula>
    </cfRule>
    <cfRule type="expression" dxfId="1100" priority="1330">
      <formula>IF(RIGHT(TEXT(AQ621,"0.#"),1)=".",TRUE,FALSE)</formula>
    </cfRule>
  </conditionalFormatting>
  <conditionalFormatting sqref="AQ622">
    <cfRule type="expression" dxfId="1099" priority="1327">
      <formula>IF(RIGHT(TEXT(AQ622,"0.#"),1)=".",FALSE,TRUE)</formula>
    </cfRule>
    <cfRule type="expression" dxfId="1098" priority="1328">
      <formula>IF(RIGHT(TEXT(AQ622,"0.#"),1)=".",TRUE,FALSE)</formula>
    </cfRule>
  </conditionalFormatting>
  <conditionalFormatting sqref="AQ620">
    <cfRule type="expression" dxfId="1097" priority="1325">
      <formula>IF(RIGHT(TEXT(AQ620,"0.#"),1)=".",FALSE,TRUE)</formula>
    </cfRule>
    <cfRule type="expression" dxfId="1096" priority="1326">
      <formula>IF(RIGHT(TEXT(AQ620,"0.#"),1)=".",TRUE,FALSE)</formula>
    </cfRule>
  </conditionalFormatting>
  <conditionalFormatting sqref="AE600">
    <cfRule type="expression" dxfId="1095" priority="1323">
      <formula>IF(RIGHT(TEXT(AE600,"0.#"),1)=".",FALSE,TRUE)</formula>
    </cfRule>
    <cfRule type="expression" dxfId="1094" priority="1324">
      <formula>IF(RIGHT(TEXT(AE600,"0.#"),1)=".",TRUE,FALSE)</formula>
    </cfRule>
  </conditionalFormatting>
  <conditionalFormatting sqref="AE601">
    <cfRule type="expression" dxfId="1093" priority="1321">
      <formula>IF(RIGHT(TEXT(AE601,"0.#"),1)=".",FALSE,TRUE)</formula>
    </cfRule>
    <cfRule type="expression" dxfId="1092" priority="1322">
      <formula>IF(RIGHT(TEXT(AE601,"0.#"),1)=".",TRUE,FALSE)</formula>
    </cfRule>
  </conditionalFormatting>
  <conditionalFormatting sqref="AE602">
    <cfRule type="expression" dxfId="1091" priority="1319">
      <formula>IF(RIGHT(TEXT(AE602,"0.#"),1)=".",FALSE,TRUE)</formula>
    </cfRule>
    <cfRule type="expression" dxfId="1090" priority="1320">
      <formula>IF(RIGHT(TEXT(AE602,"0.#"),1)=".",TRUE,FALSE)</formula>
    </cfRule>
  </conditionalFormatting>
  <conditionalFormatting sqref="AU600">
    <cfRule type="expression" dxfId="1089" priority="1311">
      <formula>IF(RIGHT(TEXT(AU600,"0.#"),1)=".",FALSE,TRUE)</formula>
    </cfRule>
    <cfRule type="expression" dxfId="1088" priority="1312">
      <formula>IF(RIGHT(TEXT(AU600,"0.#"),1)=".",TRUE,FALSE)</formula>
    </cfRule>
  </conditionalFormatting>
  <conditionalFormatting sqref="AU601">
    <cfRule type="expression" dxfId="1087" priority="1309">
      <formula>IF(RIGHT(TEXT(AU601,"0.#"),1)=".",FALSE,TRUE)</formula>
    </cfRule>
    <cfRule type="expression" dxfId="1086" priority="1310">
      <formula>IF(RIGHT(TEXT(AU601,"0.#"),1)=".",TRUE,FALSE)</formula>
    </cfRule>
  </conditionalFormatting>
  <conditionalFormatting sqref="AU602">
    <cfRule type="expression" dxfId="1085" priority="1307">
      <formula>IF(RIGHT(TEXT(AU602,"0.#"),1)=".",FALSE,TRUE)</formula>
    </cfRule>
    <cfRule type="expression" dxfId="1084" priority="1308">
      <formula>IF(RIGHT(TEXT(AU602,"0.#"),1)=".",TRUE,FALSE)</formula>
    </cfRule>
  </conditionalFormatting>
  <conditionalFormatting sqref="AQ601">
    <cfRule type="expression" dxfId="1083" priority="1299">
      <formula>IF(RIGHT(TEXT(AQ601,"0.#"),1)=".",FALSE,TRUE)</formula>
    </cfRule>
    <cfRule type="expression" dxfId="1082" priority="1300">
      <formula>IF(RIGHT(TEXT(AQ601,"0.#"),1)=".",TRUE,FALSE)</formula>
    </cfRule>
  </conditionalFormatting>
  <conditionalFormatting sqref="AQ602">
    <cfRule type="expression" dxfId="1081" priority="1297">
      <formula>IF(RIGHT(TEXT(AQ602,"0.#"),1)=".",FALSE,TRUE)</formula>
    </cfRule>
    <cfRule type="expression" dxfId="1080" priority="1298">
      <formula>IF(RIGHT(TEXT(AQ602,"0.#"),1)=".",TRUE,FALSE)</formula>
    </cfRule>
  </conditionalFormatting>
  <conditionalFormatting sqref="AQ600">
    <cfRule type="expression" dxfId="1079" priority="1295">
      <formula>IF(RIGHT(TEXT(AQ600,"0.#"),1)=".",FALSE,TRUE)</formula>
    </cfRule>
    <cfRule type="expression" dxfId="1078" priority="1296">
      <formula>IF(RIGHT(TEXT(AQ600,"0.#"),1)=".",TRUE,FALSE)</formula>
    </cfRule>
  </conditionalFormatting>
  <conditionalFormatting sqref="AE605">
    <cfRule type="expression" dxfId="1077" priority="1293">
      <formula>IF(RIGHT(TEXT(AE605,"0.#"),1)=".",FALSE,TRUE)</formula>
    </cfRule>
    <cfRule type="expression" dxfId="1076" priority="1294">
      <formula>IF(RIGHT(TEXT(AE605,"0.#"),1)=".",TRUE,FALSE)</formula>
    </cfRule>
  </conditionalFormatting>
  <conditionalFormatting sqref="AE606">
    <cfRule type="expression" dxfId="1075" priority="1291">
      <formula>IF(RIGHT(TEXT(AE606,"0.#"),1)=".",FALSE,TRUE)</formula>
    </cfRule>
    <cfRule type="expression" dxfId="1074" priority="1292">
      <formula>IF(RIGHT(TEXT(AE606,"0.#"),1)=".",TRUE,FALSE)</formula>
    </cfRule>
  </conditionalFormatting>
  <conditionalFormatting sqref="AE607">
    <cfRule type="expression" dxfId="1073" priority="1289">
      <formula>IF(RIGHT(TEXT(AE607,"0.#"),1)=".",FALSE,TRUE)</formula>
    </cfRule>
    <cfRule type="expression" dxfId="1072" priority="1290">
      <formula>IF(RIGHT(TEXT(AE607,"0.#"),1)=".",TRUE,FALSE)</formula>
    </cfRule>
  </conditionalFormatting>
  <conditionalFormatting sqref="AU605">
    <cfRule type="expression" dxfId="1071" priority="1281">
      <formula>IF(RIGHT(TEXT(AU605,"0.#"),1)=".",FALSE,TRUE)</formula>
    </cfRule>
    <cfRule type="expression" dxfId="1070" priority="1282">
      <formula>IF(RIGHT(TEXT(AU605,"0.#"),1)=".",TRUE,FALSE)</formula>
    </cfRule>
  </conditionalFormatting>
  <conditionalFormatting sqref="AU606">
    <cfRule type="expression" dxfId="1069" priority="1279">
      <formula>IF(RIGHT(TEXT(AU606,"0.#"),1)=".",FALSE,TRUE)</formula>
    </cfRule>
    <cfRule type="expression" dxfId="1068" priority="1280">
      <formula>IF(RIGHT(TEXT(AU606,"0.#"),1)=".",TRUE,FALSE)</formula>
    </cfRule>
  </conditionalFormatting>
  <conditionalFormatting sqref="AU607">
    <cfRule type="expression" dxfId="1067" priority="1277">
      <formula>IF(RIGHT(TEXT(AU607,"0.#"),1)=".",FALSE,TRUE)</formula>
    </cfRule>
    <cfRule type="expression" dxfId="1066" priority="1278">
      <formula>IF(RIGHT(TEXT(AU607,"0.#"),1)=".",TRUE,FALSE)</formula>
    </cfRule>
  </conditionalFormatting>
  <conditionalFormatting sqref="AQ606">
    <cfRule type="expression" dxfId="1065" priority="1269">
      <formula>IF(RIGHT(TEXT(AQ606,"0.#"),1)=".",FALSE,TRUE)</formula>
    </cfRule>
    <cfRule type="expression" dxfId="1064" priority="1270">
      <formula>IF(RIGHT(TEXT(AQ606,"0.#"),1)=".",TRUE,FALSE)</formula>
    </cfRule>
  </conditionalFormatting>
  <conditionalFormatting sqref="AQ607">
    <cfRule type="expression" dxfId="1063" priority="1267">
      <formula>IF(RIGHT(TEXT(AQ607,"0.#"),1)=".",FALSE,TRUE)</formula>
    </cfRule>
    <cfRule type="expression" dxfId="1062" priority="1268">
      <formula>IF(RIGHT(TEXT(AQ607,"0.#"),1)=".",TRUE,FALSE)</formula>
    </cfRule>
  </conditionalFormatting>
  <conditionalFormatting sqref="AQ605">
    <cfRule type="expression" dxfId="1061" priority="1265">
      <formula>IF(RIGHT(TEXT(AQ605,"0.#"),1)=".",FALSE,TRUE)</formula>
    </cfRule>
    <cfRule type="expression" dxfId="1060" priority="1266">
      <formula>IF(RIGHT(TEXT(AQ605,"0.#"),1)=".",TRUE,FALSE)</formula>
    </cfRule>
  </conditionalFormatting>
  <conditionalFormatting sqref="AE610">
    <cfRule type="expression" dxfId="1059" priority="1263">
      <formula>IF(RIGHT(TEXT(AE610,"0.#"),1)=".",FALSE,TRUE)</formula>
    </cfRule>
    <cfRule type="expression" dxfId="1058" priority="1264">
      <formula>IF(RIGHT(TEXT(AE610,"0.#"),1)=".",TRUE,FALSE)</formula>
    </cfRule>
  </conditionalFormatting>
  <conditionalFormatting sqref="AE611">
    <cfRule type="expression" dxfId="1057" priority="1261">
      <formula>IF(RIGHT(TEXT(AE611,"0.#"),1)=".",FALSE,TRUE)</formula>
    </cfRule>
    <cfRule type="expression" dxfId="1056" priority="1262">
      <formula>IF(RIGHT(TEXT(AE611,"0.#"),1)=".",TRUE,FALSE)</formula>
    </cfRule>
  </conditionalFormatting>
  <conditionalFormatting sqref="AE612">
    <cfRule type="expression" dxfId="1055" priority="1259">
      <formula>IF(RIGHT(TEXT(AE612,"0.#"),1)=".",FALSE,TRUE)</formula>
    </cfRule>
    <cfRule type="expression" dxfId="1054" priority="1260">
      <formula>IF(RIGHT(TEXT(AE612,"0.#"),1)=".",TRUE,FALSE)</formula>
    </cfRule>
  </conditionalFormatting>
  <conditionalFormatting sqref="AU610">
    <cfRule type="expression" dxfId="1053" priority="1251">
      <formula>IF(RIGHT(TEXT(AU610,"0.#"),1)=".",FALSE,TRUE)</formula>
    </cfRule>
    <cfRule type="expression" dxfId="1052" priority="1252">
      <formula>IF(RIGHT(TEXT(AU610,"0.#"),1)=".",TRUE,FALSE)</formula>
    </cfRule>
  </conditionalFormatting>
  <conditionalFormatting sqref="AU611">
    <cfRule type="expression" dxfId="1051" priority="1249">
      <formula>IF(RIGHT(TEXT(AU611,"0.#"),1)=".",FALSE,TRUE)</formula>
    </cfRule>
    <cfRule type="expression" dxfId="1050" priority="1250">
      <formula>IF(RIGHT(TEXT(AU611,"0.#"),1)=".",TRUE,FALSE)</formula>
    </cfRule>
  </conditionalFormatting>
  <conditionalFormatting sqref="AU612">
    <cfRule type="expression" dxfId="1049" priority="1247">
      <formula>IF(RIGHT(TEXT(AU612,"0.#"),1)=".",FALSE,TRUE)</formula>
    </cfRule>
    <cfRule type="expression" dxfId="1048" priority="1248">
      <formula>IF(RIGHT(TEXT(AU612,"0.#"),1)=".",TRUE,FALSE)</formula>
    </cfRule>
  </conditionalFormatting>
  <conditionalFormatting sqref="AQ611">
    <cfRule type="expression" dxfId="1047" priority="1239">
      <formula>IF(RIGHT(TEXT(AQ611,"0.#"),1)=".",FALSE,TRUE)</formula>
    </cfRule>
    <cfRule type="expression" dxfId="1046" priority="1240">
      <formula>IF(RIGHT(TEXT(AQ611,"0.#"),1)=".",TRUE,FALSE)</formula>
    </cfRule>
  </conditionalFormatting>
  <conditionalFormatting sqref="AQ612">
    <cfRule type="expression" dxfId="1045" priority="1237">
      <formula>IF(RIGHT(TEXT(AQ612,"0.#"),1)=".",FALSE,TRUE)</formula>
    </cfRule>
    <cfRule type="expression" dxfId="1044" priority="1238">
      <formula>IF(RIGHT(TEXT(AQ612,"0.#"),1)=".",TRUE,FALSE)</formula>
    </cfRule>
  </conditionalFormatting>
  <conditionalFormatting sqref="AQ610">
    <cfRule type="expression" dxfId="1043" priority="1235">
      <formula>IF(RIGHT(TEXT(AQ610,"0.#"),1)=".",FALSE,TRUE)</formula>
    </cfRule>
    <cfRule type="expression" dxfId="1042" priority="1236">
      <formula>IF(RIGHT(TEXT(AQ610,"0.#"),1)=".",TRUE,FALSE)</formula>
    </cfRule>
  </conditionalFormatting>
  <conditionalFormatting sqref="AE615">
    <cfRule type="expression" dxfId="1041" priority="1233">
      <formula>IF(RIGHT(TEXT(AE615,"0.#"),1)=".",FALSE,TRUE)</formula>
    </cfRule>
    <cfRule type="expression" dxfId="1040" priority="1234">
      <formula>IF(RIGHT(TEXT(AE615,"0.#"),1)=".",TRUE,FALSE)</formula>
    </cfRule>
  </conditionalFormatting>
  <conditionalFormatting sqref="AE616">
    <cfRule type="expression" dxfId="1039" priority="1231">
      <formula>IF(RIGHT(TEXT(AE616,"0.#"),1)=".",FALSE,TRUE)</formula>
    </cfRule>
    <cfRule type="expression" dxfId="1038" priority="1232">
      <formula>IF(RIGHT(TEXT(AE616,"0.#"),1)=".",TRUE,FALSE)</formula>
    </cfRule>
  </conditionalFormatting>
  <conditionalFormatting sqref="AE617">
    <cfRule type="expression" dxfId="1037" priority="1229">
      <formula>IF(RIGHT(TEXT(AE617,"0.#"),1)=".",FALSE,TRUE)</formula>
    </cfRule>
    <cfRule type="expression" dxfId="1036" priority="1230">
      <formula>IF(RIGHT(TEXT(AE617,"0.#"),1)=".",TRUE,FALSE)</formula>
    </cfRule>
  </conditionalFormatting>
  <conditionalFormatting sqref="AU615">
    <cfRule type="expression" dxfId="1035" priority="1221">
      <formula>IF(RIGHT(TEXT(AU615,"0.#"),1)=".",FALSE,TRUE)</formula>
    </cfRule>
    <cfRule type="expression" dxfId="1034" priority="1222">
      <formula>IF(RIGHT(TEXT(AU615,"0.#"),1)=".",TRUE,FALSE)</formula>
    </cfRule>
  </conditionalFormatting>
  <conditionalFormatting sqref="AU616">
    <cfRule type="expression" dxfId="1033" priority="1219">
      <formula>IF(RIGHT(TEXT(AU616,"0.#"),1)=".",FALSE,TRUE)</formula>
    </cfRule>
    <cfRule type="expression" dxfId="1032" priority="1220">
      <formula>IF(RIGHT(TEXT(AU616,"0.#"),1)=".",TRUE,FALSE)</formula>
    </cfRule>
  </conditionalFormatting>
  <conditionalFormatting sqref="AU617">
    <cfRule type="expression" dxfId="1031" priority="1217">
      <formula>IF(RIGHT(TEXT(AU617,"0.#"),1)=".",FALSE,TRUE)</formula>
    </cfRule>
    <cfRule type="expression" dxfId="1030" priority="1218">
      <formula>IF(RIGHT(TEXT(AU617,"0.#"),1)=".",TRUE,FALSE)</formula>
    </cfRule>
  </conditionalFormatting>
  <conditionalFormatting sqref="AQ616">
    <cfRule type="expression" dxfId="1029" priority="1209">
      <formula>IF(RIGHT(TEXT(AQ616,"0.#"),1)=".",FALSE,TRUE)</formula>
    </cfRule>
    <cfRule type="expression" dxfId="1028" priority="1210">
      <formula>IF(RIGHT(TEXT(AQ616,"0.#"),1)=".",TRUE,FALSE)</formula>
    </cfRule>
  </conditionalFormatting>
  <conditionalFormatting sqref="AQ617">
    <cfRule type="expression" dxfId="1027" priority="1207">
      <formula>IF(RIGHT(TEXT(AQ617,"0.#"),1)=".",FALSE,TRUE)</formula>
    </cfRule>
    <cfRule type="expression" dxfId="1026" priority="1208">
      <formula>IF(RIGHT(TEXT(AQ617,"0.#"),1)=".",TRUE,FALSE)</formula>
    </cfRule>
  </conditionalFormatting>
  <conditionalFormatting sqref="AQ615">
    <cfRule type="expression" dxfId="1025" priority="1205">
      <formula>IF(RIGHT(TEXT(AQ615,"0.#"),1)=".",FALSE,TRUE)</formula>
    </cfRule>
    <cfRule type="expression" dxfId="1024" priority="1206">
      <formula>IF(RIGHT(TEXT(AQ615,"0.#"),1)=".",TRUE,FALSE)</formula>
    </cfRule>
  </conditionalFormatting>
  <conditionalFormatting sqref="AE625">
    <cfRule type="expression" dxfId="1023" priority="1203">
      <formula>IF(RIGHT(TEXT(AE625,"0.#"),1)=".",FALSE,TRUE)</formula>
    </cfRule>
    <cfRule type="expression" dxfId="1022" priority="1204">
      <formula>IF(RIGHT(TEXT(AE625,"0.#"),1)=".",TRUE,FALSE)</formula>
    </cfRule>
  </conditionalFormatting>
  <conditionalFormatting sqref="AE626">
    <cfRule type="expression" dxfId="1021" priority="1201">
      <formula>IF(RIGHT(TEXT(AE626,"0.#"),1)=".",FALSE,TRUE)</formula>
    </cfRule>
    <cfRule type="expression" dxfId="1020" priority="1202">
      <formula>IF(RIGHT(TEXT(AE626,"0.#"),1)=".",TRUE,FALSE)</formula>
    </cfRule>
  </conditionalFormatting>
  <conditionalFormatting sqref="AE627">
    <cfRule type="expression" dxfId="1019" priority="1199">
      <formula>IF(RIGHT(TEXT(AE627,"0.#"),1)=".",FALSE,TRUE)</formula>
    </cfRule>
    <cfRule type="expression" dxfId="1018" priority="1200">
      <formula>IF(RIGHT(TEXT(AE627,"0.#"),1)=".",TRUE,FALSE)</formula>
    </cfRule>
  </conditionalFormatting>
  <conditionalFormatting sqref="AU625">
    <cfRule type="expression" dxfId="1017" priority="1191">
      <formula>IF(RIGHT(TEXT(AU625,"0.#"),1)=".",FALSE,TRUE)</formula>
    </cfRule>
    <cfRule type="expression" dxfId="1016" priority="1192">
      <formula>IF(RIGHT(TEXT(AU625,"0.#"),1)=".",TRUE,FALSE)</formula>
    </cfRule>
  </conditionalFormatting>
  <conditionalFormatting sqref="AU626">
    <cfRule type="expression" dxfId="1015" priority="1189">
      <formula>IF(RIGHT(TEXT(AU626,"0.#"),1)=".",FALSE,TRUE)</formula>
    </cfRule>
    <cfRule type="expression" dxfId="1014" priority="1190">
      <formula>IF(RIGHT(TEXT(AU626,"0.#"),1)=".",TRUE,FALSE)</formula>
    </cfRule>
  </conditionalFormatting>
  <conditionalFormatting sqref="AU627">
    <cfRule type="expression" dxfId="1013" priority="1187">
      <formula>IF(RIGHT(TEXT(AU627,"0.#"),1)=".",FALSE,TRUE)</formula>
    </cfRule>
    <cfRule type="expression" dxfId="1012" priority="1188">
      <formula>IF(RIGHT(TEXT(AU627,"0.#"),1)=".",TRUE,FALSE)</formula>
    </cfRule>
  </conditionalFormatting>
  <conditionalFormatting sqref="AQ626">
    <cfRule type="expression" dxfId="1011" priority="1179">
      <formula>IF(RIGHT(TEXT(AQ626,"0.#"),1)=".",FALSE,TRUE)</formula>
    </cfRule>
    <cfRule type="expression" dxfId="1010" priority="1180">
      <formula>IF(RIGHT(TEXT(AQ626,"0.#"),1)=".",TRUE,FALSE)</formula>
    </cfRule>
  </conditionalFormatting>
  <conditionalFormatting sqref="AQ627">
    <cfRule type="expression" dxfId="1009" priority="1177">
      <formula>IF(RIGHT(TEXT(AQ627,"0.#"),1)=".",FALSE,TRUE)</formula>
    </cfRule>
    <cfRule type="expression" dxfId="1008" priority="1178">
      <formula>IF(RIGHT(TEXT(AQ627,"0.#"),1)=".",TRUE,FALSE)</formula>
    </cfRule>
  </conditionalFormatting>
  <conditionalFormatting sqref="AQ625">
    <cfRule type="expression" dxfId="1007" priority="1175">
      <formula>IF(RIGHT(TEXT(AQ625,"0.#"),1)=".",FALSE,TRUE)</formula>
    </cfRule>
    <cfRule type="expression" dxfId="1006" priority="1176">
      <formula>IF(RIGHT(TEXT(AQ625,"0.#"),1)=".",TRUE,FALSE)</formula>
    </cfRule>
  </conditionalFormatting>
  <conditionalFormatting sqref="AE630">
    <cfRule type="expression" dxfId="1005" priority="1173">
      <formula>IF(RIGHT(TEXT(AE630,"0.#"),1)=".",FALSE,TRUE)</formula>
    </cfRule>
    <cfRule type="expression" dxfId="1004" priority="1174">
      <formula>IF(RIGHT(TEXT(AE630,"0.#"),1)=".",TRUE,FALSE)</formula>
    </cfRule>
  </conditionalFormatting>
  <conditionalFormatting sqref="AE631">
    <cfRule type="expression" dxfId="1003" priority="1171">
      <formula>IF(RIGHT(TEXT(AE631,"0.#"),1)=".",FALSE,TRUE)</formula>
    </cfRule>
    <cfRule type="expression" dxfId="1002" priority="1172">
      <formula>IF(RIGHT(TEXT(AE631,"0.#"),1)=".",TRUE,FALSE)</formula>
    </cfRule>
  </conditionalFormatting>
  <conditionalFormatting sqref="AE632">
    <cfRule type="expression" dxfId="1001" priority="1169">
      <formula>IF(RIGHT(TEXT(AE632,"0.#"),1)=".",FALSE,TRUE)</formula>
    </cfRule>
    <cfRule type="expression" dxfId="1000" priority="1170">
      <formula>IF(RIGHT(TEXT(AE632,"0.#"),1)=".",TRUE,FALSE)</formula>
    </cfRule>
  </conditionalFormatting>
  <conditionalFormatting sqref="AU630">
    <cfRule type="expression" dxfId="999" priority="1161">
      <formula>IF(RIGHT(TEXT(AU630,"0.#"),1)=".",FALSE,TRUE)</formula>
    </cfRule>
    <cfRule type="expression" dxfId="998" priority="1162">
      <formula>IF(RIGHT(TEXT(AU630,"0.#"),1)=".",TRUE,FALSE)</formula>
    </cfRule>
  </conditionalFormatting>
  <conditionalFormatting sqref="AU631">
    <cfRule type="expression" dxfId="997" priority="1159">
      <formula>IF(RIGHT(TEXT(AU631,"0.#"),1)=".",FALSE,TRUE)</formula>
    </cfRule>
    <cfRule type="expression" dxfId="996" priority="1160">
      <formula>IF(RIGHT(TEXT(AU631,"0.#"),1)=".",TRUE,FALSE)</formula>
    </cfRule>
  </conditionalFormatting>
  <conditionalFormatting sqref="AU632">
    <cfRule type="expression" dxfId="995" priority="1157">
      <formula>IF(RIGHT(TEXT(AU632,"0.#"),1)=".",FALSE,TRUE)</formula>
    </cfRule>
    <cfRule type="expression" dxfId="994" priority="1158">
      <formula>IF(RIGHT(TEXT(AU632,"0.#"),1)=".",TRUE,FALSE)</formula>
    </cfRule>
  </conditionalFormatting>
  <conditionalFormatting sqref="AQ631">
    <cfRule type="expression" dxfId="993" priority="1149">
      <formula>IF(RIGHT(TEXT(AQ631,"0.#"),1)=".",FALSE,TRUE)</formula>
    </cfRule>
    <cfRule type="expression" dxfId="992" priority="1150">
      <formula>IF(RIGHT(TEXT(AQ631,"0.#"),1)=".",TRUE,FALSE)</formula>
    </cfRule>
  </conditionalFormatting>
  <conditionalFormatting sqref="AQ632">
    <cfRule type="expression" dxfId="991" priority="1147">
      <formula>IF(RIGHT(TEXT(AQ632,"0.#"),1)=".",FALSE,TRUE)</formula>
    </cfRule>
    <cfRule type="expression" dxfId="990" priority="1148">
      <formula>IF(RIGHT(TEXT(AQ632,"0.#"),1)=".",TRUE,FALSE)</formula>
    </cfRule>
  </conditionalFormatting>
  <conditionalFormatting sqref="AQ630">
    <cfRule type="expression" dxfId="989" priority="1145">
      <formula>IF(RIGHT(TEXT(AQ630,"0.#"),1)=".",FALSE,TRUE)</formula>
    </cfRule>
    <cfRule type="expression" dxfId="988" priority="1146">
      <formula>IF(RIGHT(TEXT(AQ630,"0.#"),1)=".",TRUE,FALSE)</formula>
    </cfRule>
  </conditionalFormatting>
  <conditionalFormatting sqref="AE635">
    <cfRule type="expression" dxfId="987" priority="1143">
      <formula>IF(RIGHT(TEXT(AE635,"0.#"),1)=".",FALSE,TRUE)</formula>
    </cfRule>
    <cfRule type="expression" dxfId="986" priority="1144">
      <formula>IF(RIGHT(TEXT(AE635,"0.#"),1)=".",TRUE,FALSE)</formula>
    </cfRule>
  </conditionalFormatting>
  <conditionalFormatting sqref="AE636">
    <cfRule type="expression" dxfId="985" priority="1141">
      <formula>IF(RIGHT(TEXT(AE636,"0.#"),1)=".",FALSE,TRUE)</formula>
    </cfRule>
    <cfRule type="expression" dxfId="984" priority="1142">
      <formula>IF(RIGHT(TEXT(AE636,"0.#"),1)=".",TRUE,FALSE)</formula>
    </cfRule>
  </conditionalFormatting>
  <conditionalFormatting sqref="AE637">
    <cfRule type="expression" dxfId="983" priority="1139">
      <formula>IF(RIGHT(TEXT(AE637,"0.#"),1)=".",FALSE,TRUE)</formula>
    </cfRule>
    <cfRule type="expression" dxfId="982" priority="1140">
      <formula>IF(RIGHT(TEXT(AE637,"0.#"),1)=".",TRUE,FALSE)</formula>
    </cfRule>
  </conditionalFormatting>
  <conditionalFormatting sqref="AU635">
    <cfRule type="expression" dxfId="981" priority="1131">
      <formula>IF(RIGHT(TEXT(AU635,"0.#"),1)=".",FALSE,TRUE)</formula>
    </cfRule>
    <cfRule type="expression" dxfId="980" priority="1132">
      <formula>IF(RIGHT(TEXT(AU635,"0.#"),1)=".",TRUE,FALSE)</formula>
    </cfRule>
  </conditionalFormatting>
  <conditionalFormatting sqref="AU636">
    <cfRule type="expression" dxfId="979" priority="1129">
      <formula>IF(RIGHT(TEXT(AU636,"0.#"),1)=".",FALSE,TRUE)</formula>
    </cfRule>
    <cfRule type="expression" dxfId="978" priority="1130">
      <formula>IF(RIGHT(TEXT(AU636,"0.#"),1)=".",TRUE,FALSE)</formula>
    </cfRule>
  </conditionalFormatting>
  <conditionalFormatting sqref="AU637">
    <cfRule type="expression" dxfId="977" priority="1127">
      <formula>IF(RIGHT(TEXT(AU637,"0.#"),1)=".",FALSE,TRUE)</formula>
    </cfRule>
    <cfRule type="expression" dxfId="976" priority="1128">
      <formula>IF(RIGHT(TEXT(AU637,"0.#"),1)=".",TRUE,FALSE)</formula>
    </cfRule>
  </conditionalFormatting>
  <conditionalFormatting sqref="AQ636">
    <cfRule type="expression" dxfId="975" priority="1119">
      <formula>IF(RIGHT(TEXT(AQ636,"0.#"),1)=".",FALSE,TRUE)</formula>
    </cfRule>
    <cfRule type="expression" dxfId="974" priority="1120">
      <formula>IF(RIGHT(TEXT(AQ636,"0.#"),1)=".",TRUE,FALSE)</formula>
    </cfRule>
  </conditionalFormatting>
  <conditionalFormatting sqref="AQ637">
    <cfRule type="expression" dxfId="973" priority="1117">
      <formula>IF(RIGHT(TEXT(AQ637,"0.#"),1)=".",FALSE,TRUE)</formula>
    </cfRule>
    <cfRule type="expression" dxfId="972" priority="1118">
      <formula>IF(RIGHT(TEXT(AQ637,"0.#"),1)=".",TRUE,FALSE)</formula>
    </cfRule>
  </conditionalFormatting>
  <conditionalFormatting sqref="AQ635">
    <cfRule type="expression" dxfId="971" priority="1115">
      <formula>IF(RIGHT(TEXT(AQ635,"0.#"),1)=".",FALSE,TRUE)</formula>
    </cfRule>
    <cfRule type="expression" dxfId="970" priority="1116">
      <formula>IF(RIGHT(TEXT(AQ635,"0.#"),1)=".",TRUE,FALSE)</formula>
    </cfRule>
  </conditionalFormatting>
  <conditionalFormatting sqref="AE640">
    <cfRule type="expression" dxfId="969" priority="1113">
      <formula>IF(RIGHT(TEXT(AE640,"0.#"),1)=".",FALSE,TRUE)</formula>
    </cfRule>
    <cfRule type="expression" dxfId="968" priority="1114">
      <formula>IF(RIGHT(TEXT(AE640,"0.#"),1)=".",TRUE,FALSE)</formula>
    </cfRule>
  </conditionalFormatting>
  <conditionalFormatting sqref="AM642">
    <cfRule type="expression" dxfId="967" priority="1103">
      <formula>IF(RIGHT(TEXT(AM642,"0.#"),1)=".",FALSE,TRUE)</formula>
    </cfRule>
    <cfRule type="expression" dxfId="966" priority="1104">
      <formula>IF(RIGHT(TEXT(AM642,"0.#"),1)=".",TRUE,FALSE)</formula>
    </cfRule>
  </conditionalFormatting>
  <conditionalFormatting sqref="AE641">
    <cfRule type="expression" dxfId="965" priority="1111">
      <formula>IF(RIGHT(TEXT(AE641,"0.#"),1)=".",FALSE,TRUE)</formula>
    </cfRule>
    <cfRule type="expression" dxfId="964" priority="1112">
      <formula>IF(RIGHT(TEXT(AE641,"0.#"),1)=".",TRUE,FALSE)</formula>
    </cfRule>
  </conditionalFormatting>
  <conditionalFormatting sqref="AE642">
    <cfRule type="expression" dxfId="963" priority="1109">
      <formula>IF(RIGHT(TEXT(AE642,"0.#"),1)=".",FALSE,TRUE)</formula>
    </cfRule>
    <cfRule type="expression" dxfId="962" priority="1110">
      <formula>IF(RIGHT(TEXT(AE642,"0.#"),1)=".",TRUE,FALSE)</formula>
    </cfRule>
  </conditionalFormatting>
  <conditionalFormatting sqref="AM640">
    <cfRule type="expression" dxfId="961" priority="1107">
      <formula>IF(RIGHT(TEXT(AM640,"0.#"),1)=".",FALSE,TRUE)</formula>
    </cfRule>
    <cfRule type="expression" dxfId="960" priority="1108">
      <formula>IF(RIGHT(TEXT(AM640,"0.#"),1)=".",TRUE,FALSE)</formula>
    </cfRule>
  </conditionalFormatting>
  <conditionalFormatting sqref="AM641">
    <cfRule type="expression" dxfId="959" priority="1105">
      <formula>IF(RIGHT(TEXT(AM641,"0.#"),1)=".",FALSE,TRUE)</formula>
    </cfRule>
    <cfRule type="expression" dxfId="958" priority="1106">
      <formula>IF(RIGHT(TEXT(AM641,"0.#"),1)=".",TRUE,FALSE)</formula>
    </cfRule>
  </conditionalFormatting>
  <conditionalFormatting sqref="AU640">
    <cfRule type="expression" dxfId="957" priority="1101">
      <formula>IF(RIGHT(TEXT(AU640,"0.#"),1)=".",FALSE,TRUE)</formula>
    </cfRule>
    <cfRule type="expression" dxfId="956" priority="1102">
      <formula>IF(RIGHT(TEXT(AU640,"0.#"),1)=".",TRUE,FALSE)</formula>
    </cfRule>
  </conditionalFormatting>
  <conditionalFormatting sqref="AU641">
    <cfRule type="expression" dxfId="955" priority="1099">
      <formula>IF(RIGHT(TEXT(AU641,"0.#"),1)=".",FALSE,TRUE)</formula>
    </cfRule>
    <cfRule type="expression" dxfId="954" priority="1100">
      <formula>IF(RIGHT(TEXT(AU641,"0.#"),1)=".",TRUE,FALSE)</formula>
    </cfRule>
  </conditionalFormatting>
  <conditionalFormatting sqref="AU642">
    <cfRule type="expression" dxfId="953" priority="1097">
      <formula>IF(RIGHT(TEXT(AU642,"0.#"),1)=".",FALSE,TRUE)</formula>
    </cfRule>
    <cfRule type="expression" dxfId="952" priority="1098">
      <formula>IF(RIGHT(TEXT(AU642,"0.#"),1)=".",TRUE,FALSE)</formula>
    </cfRule>
  </conditionalFormatting>
  <conditionalFormatting sqref="AI642">
    <cfRule type="expression" dxfId="951" priority="1091">
      <formula>IF(RIGHT(TEXT(AI642,"0.#"),1)=".",FALSE,TRUE)</formula>
    </cfRule>
    <cfRule type="expression" dxfId="950" priority="1092">
      <formula>IF(RIGHT(TEXT(AI642,"0.#"),1)=".",TRUE,FALSE)</formula>
    </cfRule>
  </conditionalFormatting>
  <conditionalFormatting sqref="AI640">
    <cfRule type="expression" dxfId="949" priority="1095">
      <formula>IF(RIGHT(TEXT(AI640,"0.#"),1)=".",FALSE,TRUE)</formula>
    </cfRule>
    <cfRule type="expression" dxfId="948" priority="1096">
      <formula>IF(RIGHT(TEXT(AI640,"0.#"),1)=".",TRUE,FALSE)</formula>
    </cfRule>
  </conditionalFormatting>
  <conditionalFormatting sqref="AI641">
    <cfRule type="expression" dxfId="947" priority="1093">
      <formula>IF(RIGHT(TEXT(AI641,"0.#"),1)=".",FALSE,TRUE)</formula>
    </cfRule>
    <cfRule type="expression" dxfId="946" priority="1094">
      <formula>IF(RIGHT(TEXT(AI641,"0.#"),1)=".",TRUE,FALSE)</formula>
    </cfRule>
  </conditionalFormatting>
  <conditionalFormatting sqref="AQ641">
    <cfRule type="expression" dxfId="945" priority="1089">
      <formula>IF(RIGHT(TEXT(AQ641,"0.#"),1)=".",FALSE,TRUE)</formula>
    </cfRule>
    <cfRule type="expression" dxfId="944" priority="1090">
      <formula>IF(RIGHT(TEXT(AQ641,"0.#"),1)=".",TRUE,FALSE)</formula>
    </cfRule>
  </conditionalFormatting>
  <conditionalFormatting sqref="AQ642">
    <cfRule type="expression" dxfId="943" priority="1087">
      <formula>IF(RIGHT(TEXT(AQ642,"0.#"),1)=".",FALSE,TRUE)</formula>
    </cfRule>
    <cfRule type="expression" dxfId="942" priority="1088">
      <formula>IF(RIGHT(TEXT(AQ642,"0.#"),1)=".",TRUE,FALSE)</formula>
    </cfRule>
  </conditionalFormatting>
  <conditionalFormatting sqref="AQ640">
    <cfRule type="expression" dxfId="941" priority="1085">
      <formula>IF(RIGHT(TEXT(AQ640,"0.#"),1)=".",FALSE,TRUE)</formula>
    </cfRule>
    <cfRule type="expression" dxfId="940" priority="1086">
      <formula>IF(RIGHT(TEXT(AQ640,"0.#"),1)=".",TRUE,FALSE)</formula>
    </cfRule>
  </conditionalFormatting>
  <conditionalFormatting sqref="AE649">
    <cfRule type="expression" dxfId="939" priority="1083">
      <formula>IF(RIGHT(TEXT(AE649,"0.#"),1)=".",FALSE,TRUE)</formula>
    </cfRule>
    <cfRule type="expression" dxfId="938" priority="1084">
      <formula>IF(RIGHT(TEXT(AE649,"0.#"),1)=".",TRUE,FALSE)</formula>
    </cfRule>
  </conditionalFormatting>
  <conditionalFormatting sqref="AE650">
    <cfRule type="expression" dxfId="937" priority="1081">
      <formula>IF(RIGHT(TEXT(AE650,"0.#"),1)=".",FALSE,TRUE)</formula>
    </cfRule>
    <cfRule type="expression" dxfId="936" priority="1082">
      <formula>IF(RIGHT(TEXT(AE650,"0.#"),1)=".",TRUE,FALSE)</formula>
    </cfRule>
  </conditionalFormatting>
  <conditionalFormatting sqref="AE651">
    <cfRule type="expression" dxfId="935" priority="1079">
      <formula>IF(RIGHT(TEXT(AE651,"0.#"),1)=".",FALSE,TRUE)</formula>
    </cfRule>
    <cfRule type="expression" dxfId="934" priority="1080">
      <formula>IF(RIGHT(TEXT(AE651,"0.#"),1)=".",TRUE,FALSE)</formula>
    </cfRule>
  </conditionalFormatting>
  <conditionalFormatting sqref="AU649">
    <cfRule type="expression" dxfId="933" priority="1071">
      <formula>IF(RIGHT(TEXT(AU649,"0.#"),1)=".",FALSE,TRUE)</formula>
    </cfRule>
    <cfRule type="expression" dxfId="932" priority="1072">
      <formula>IF(RIGHT(TEXT(AU649,"0.#"),1)=".",TRUE,FALSE)</formula>
    </cfRule>
  </conditionalFormatting>
  <conditionalFormatting sqref="AU650">
    <cfRule type="expression" dxfId="931" priority="1069">
      <formula>IF(RIGHT(TEXT(AU650,"0.#"),1)=".",FALSE,TRUE)</formula>
    </cfRule>
    <cfRule type="expression" dxfId="930" priority="1070">
      <formula>IF(RIGHT(TEXT(AU650,"0.#"),1)=".",TRUE,FALSE)</formula>
    </cfRule>
  </conditionalFormatting>
  <conditionalFormatting sqref="AU651">
    <cfRule type="expression" dxfId="929" priority="1067">
      <formula>IF(RIGHT(TEXT(AU651,"0.#"),1)=".",FALSE,TRUE)</formula>
    </cfRule>
    <cfRule type="expression" dxfId="928" priority="1068">
      <formula>IF(RIGHT(TEXT(AU651,"0.#"),1)=".",TRUE,FALSE)</formula>
    </cfRule>
  </conditionalFormatting>
  <conditionalFormatting sqref="AQ650">
    <cfRule type="expression" dxfId="927" priority="1059">
      <formula>IF(RIGHT(TEXT(AQ650,"0.#"),1)=".",FALSE,TRUE)</formula>
    </cfRule>
    <cfRule type="expression" dxfId="926" priority="1060">
      <formula>IF(RIGHT(TEXT(AQ650,"0.#"),1)=".",TRUE,FALSE)</formula>
    </cfRule>
  </conditionalFormatting>
  <conditionalFormatting sqref="AQ651">
    <cfRule type="expression" dxfId="925" priority="1057">
      <formula>IF(RIGHT(TEXT(AQ651,"0.#"),1)=".",FALSE,TRUE)</formula>
    </cfRule>
    <cfRule type="expression" dxfId="924" priority="1058">
      <formula>IF(RIGHT(TEXT(AQ651,"0.#"),1)=".",TRUE,FALSE)</formula>
    </cfRule>
  </conditionalFormatting>
  <conditionalFormatting sqref="AQ649">
    <cfRule type="expression" dxfId="923" priority="1055">
      <formula>IF(RIGHT(TEXT(AQ649,"0.#"),1)=".",FALSE,TRUE)</formula>
    </cfRule>
    <cfRule type="expression" dxfId="922" priority="1056">
      <formula>IF(RIGHT(TEXT(AQ649,"0.#"),1)=".",TRUE,FALSE)</formula>
    </cfRule>
  </conditionalFormatting>
  <conditionalFormatting sqref="AE674">
    <cfRule type="expression" dxfId="921" priority="1053">
      <formula>IF(RIGHT(TEXT(AE674,"0.#"),1)=".",FALSE,TRUE)</formula>
    </cfRule>
    <cfRule type="expression" dxfId="920" priority="1054">
      <formula>IF(RIGHT(TEXT(AE674,"0.#"),1)=".",TRUE,FALSE)</formula>
    </cfRule>
  </conditionalFormatting>
  <conditionalFormatting sqref="AE675">
    <cfRule type="expression" dxfId="919" priority="1051">
      <formula>IF(RIGHT(TEXT(AE675,"0.#"),1)=".",FALSE,TRUE)</formula>
    </cfRule>
    <cfRule type="expression" dxfId="918" priority="1052">
      <formula>IF(RIGHT(TEXT(AE675,"0.#"),1)=".",TRUE,FALSE)</formula>
    </cfRule>
  </conditionalFormatting>
  <conditionalFormatting sqref="AE676">
    <cfRule type="expression" dxfId="917" priority="1049">
      <formula>IF(RIGHT(TEXT(AE676,"0.#"),1)=".",FALSE,TRUE)</formula>
    </cfRule>
    <cfRule type="expression" dxfId="916" priority="1050">
      <formula>IF(RIGHT(TEXT(AE676,"0.#"),1)=".",TRUE,FALSE)</formula>
    </cfRule>
  </conditionalFormatting>
  <conditionalFormatting sqref="AU674">
    <cfRule type="expression" dxfId="915" priority="1041">
      <formula>IF(RIGHT(TEXT(AU674,"0.#"),1)=".",FALSE,TRUE)</formula>
    </cfRule>
    <cfRule type="expression" dxfId="914" priority="1042">
      <formula>IF(RIGHT(TEXT(AU674,"0.#"),1)=".",TRUE,FALSE)</formula>
    </cfRule>
  </conditionalFormatting>
  <conditionalFormatting sqref="AU675">
    <cfRule type="expression" dxfId="913" priority="1039">
      <formula>IF(RIGHT(TEXT(AU675,"0.#"),1)=".",FALSE,TRUE)</formula>
    </cfRule>
    <cfRule type="expression" dxfId="912" priority="1040">
      <formula>IF(RIGHT(TEXT(AU675,"0.#"),1)=".",TRUE,FALSE)</formula>
    </cfRule>
  </conditionalFormatting>
  <conditionalFormatting sqref="AU676">
    <cfRule type="expression" dxfId="911" priority="1037">
      <formula>IF(RIGHT(TEXT(AU676,"0.#"),1)=".",FALSE,TRUE)</formula>
    </cfRule>
    <cfRule type="expression" dxfId="910" priority="1038">
      <formula>IF(RIGHT(TEXT(AU676,"0.#"),1)=".",TRUE,FALSE)</formula>
    </cfRule>
  </conditionalFormatting>
  <conditionalFormatting sqref="AQ675">
    <cfRule type="expression" dxfId="909" priority="1029">
      <formula>IF(RIGHT(TEXT(AQ675,"0.#"),1)=".",FALSE,TRUE)</formula>
    </cfRule>
    <cfRule type="expression" dxfId="908" priority="1030">
      <formula>IF(RIGHT(TEXT(AQ675,"0.#"),1)=".",TRUE,FALSE)</formula>
    </cfRule>
  </conditionalFormatting>
  <conditionalFormatting sqref="AQ676">
    <cfRule type="expression" dxfId="907" priority="1027">
      <formula>IF(RIGHT(TEXT(AQ676,"0.#"),1)=".",FALSE,TRUE)</formula>
    </cfRule>
    <cfRule type="expression" dxfId="906" priority="1028">
      <formula>IF(RIGHT(TEXT(AQ676,"0.#"),1)=".",TRUE,FALSE)</formula>
    </cfRule>
  </conditionalFormatting>
  <conditionalFormatting sqref="AQ674">
    <cfRule type="expression" dxfId="905" priority="1025">
      <formula>IF(RIGHT(TEXT(AQ674,"0.#"),1)=".",FALSE,TRUE)</formula>
    </cfRule>
    <cfRule type="expression" dxfId="904" priority="1026">
      <formula>IF(RIGHT(TEXT(AQ674,"0.#"),1)=".",TRUE,FALSE)</formula>
    </cfRule>
  </conditionalFormatting>
  <conditionalFormatting sqref="AE654">
    <cfRule type="expression" dxfId="903" priority="1023">
      <formula>IF(RIGHT(TEXT(AE654,"0.#"),1)=".",FALSE,TRUE)</formula>
    </cfRule>
    <cfRule type="expression" dxfId="902" priority="1024">
      <formula>IF(RIGHT(TEXT(AE654,"0.#"),1)=".",TRUE,FALSE)</formula>
    </cfRule>
  </conditionalFormatting>
  <conditionalFormatting sqref="AE655">
    <cfRule type="expression" dxfId="901" priority="1021">
      <formula>IF(RIGHT(TEXT(AE655,"0.#"),1)=".",FALSE,TRUE)</formula>
    </cfRule>
    <cfRule type="expression" dxfId="900" priority="1022">
      <formula>IF(RIGHT(TEXT(AE655,"0.#"),1)=".",TRUE,FALSE)</formula>
    </cfRule>
  </conditionalFormatting>
  <conditionalFormatting sqref="AE656">
    <cfRule type="expression" dxfId="899" priority="1019">
      <formula>IF(RIGHT(TEXT(AE656,"0.#"),1)=".",FALSE,TRUE)</formula>
    </cfRule>
    <cfRule type="expression" dxfId="898" priority="1020">
      <formula>IF(RIGHT(TEXT(AE656,"0.#"),1)=".",TRUE,FALSE)</formula>
    </cfRule>
  </conditionalFormatting>
  <conditionalFormatting sqref="AU654">
    <cfRule type="expression" dxfId="897" priority="1011">
      <formula>IF(RIGHT(TEXT(AU654,"0.#"),1)=".",FALSE,TRUE)</formula>
    </cfRule>
    <cfRule type="expression" dxfId="896" priority="1012">
      <formula>IF(RIGHT(TEXT(AU654,"0.#"),1)=".",TRUE,FALSE)</formula>
    </cfRule>
  </conditionalFormatting>
  <conditionalFormatting sqref="AU655">
    <cfRule type="expression" dxfId="895" priority="1009">
      <formula>IF(RIGHT(TEXT(AU655,"0.#"),1)=".",FALSE,TRUE)</formula>
    </cfRule>
    <cfRule type="expression" dxfId="894" priority="1010">
      <formula>IF(RIGHT(TEXT(AU655,"0.#"),1)=".",TRUE,FALSE)</formula>
    </cfRule>
  </conditionalFormatting>
  <conditionalFormatting sqref="AQ656">
    <cfRule type="expression" dxfId="893" priority="997">
      <formula>IF(RIGHT(TEXT(AQ656,"0.#"),1)=".",FALSE,TRUE)</formula>
    </cfRule>
    <cfRule type="expression" dxfId="892" priority="998">
      <formula>IF(RIGHT(TEXT(AQ656,"0.#"),1)=".",TRUE,FALSE)</formula>
    </cfRule>
  </conditionalFormatting>
  <conditionalFormatting sqref="AQ654">
    <cfRule type="expression" dxfId="891" priority="995">
      <formula>IF(RIGHT(TEXT(AQ654,"0.#"),1)=".",FALSE,TRUE)</formula>
    </cfRule>
    <cfRule type="expression" dxfId="890" priority="996">
      <formula>IF(RIGHT(TEXT(AQ654,"0.#"),1)=".",TRUE,FALSE)</formula>
    </cfRule>
  </conditionalFormatting>
  <conditionalFormatting sqref="AE659">
    <cfRule type="expression" dxfId="889" priority="993">
      <formula>IF(RIGHT(TEXT(AE659,"0.#"),1)=".",FALSE,TRUE)</formula>
    </cfRule>
    <cfRule type="expression" dxfId="888" priority="994">
      <formula>IF(RIGHT(TEXT(AE659,"0.#"),1)=".",TRUE,FALSE)</formula>
    </cfRule>
  </conditionalFormatting>
  <conditionalFormatting sqref="AE660">
    <cfRule type="expression" dxfId="887" priority="991">
      <formula>IF(RIGHT(TEXT(AE660,"0.#"),1)=".",FALSE,TRUE)</formula>
    </cfRule>
    <cfRule type="expression" dxfId="886" priority="992">
      <formula>IF(RIGHT(TEXT(AE660,"0.#"),1)=".",TRUE,FALSE)</formula>
    </cfRule>
  </conditionalFormatting>
  <conditionalFormatting sqref="AE661">
    <cfRule type="expression" dxfId="885" priority="989">
      <formula>IF(RIGHT(TEXT(AE661,"0.#"),1)=".",FALSE,TRUE)</formula>
    </cfRule>
    <cfRule type="expression" dxfId="884" priority="990">
      <formula>IF(RIGHT(TEXT(AE661,"0.#"),1)=".",TRUE,FALSE)</formula>
    </cfRule>
  </conditionalFormatting>
  <conditionalFormatting sqref="AU659">
    <cfRule type="expression" dxfId="883" priority="981">
      <formula>IF(RIGHT(TEXT(AU659,"0.#"),1)=".",FALSE,TRUE)</formula>
    </cfRule>
    <cfRule type="expression" dxfId="882" priority="982">
      <formula>IF(RIGHT(TEXT(AU659,"0.#"),1)=".",TRUE,FALSE)</formula>
    </cfRule>
  </conditionalFormatting>
  <conditionalFormatting sqref="AU660">
    <cfRule type="expression" dxfId="881" priority="979">
      <formula>IF(RIGHT(TEXT(AU660,"0.#"),1)=".",FALSE,TRUE)</formula>
    </cfRule>
    <cfRule type="expression" dxfId="880" priority="980">
      <formula>IF(RIGHT(TEXT(AU660,"0.#"),1)=".",TRUE,FALSE)</formula>
    </cfRule>
  </conditionalFormatting>
  <conditionalFormatting sqref="AU661">
    <cfRule type="expression" dxfId="879" priority="977">
      <formula>IF(RIGHT(TEXT(AU661,"0.#"),1)=".",FALSE,TRUE)</formula>
    </cfRule>
    <cfRule type="expression" dxfId="878" priority="978">
      <formula>IF(RIGHT(TEXT(AU661,"0.#"),1)=".",TRUE,FALSE)</formula>
    </cfRule>
  </conditionalFormatting>
  <conditionalFormatting sqref="AQ660">
    <cfRule type="expression" dxfId="877" priority="969">
      <formula>IF(RIGHT(TEXT(AQ660,"0.#"),1)=".",FALSE,TRUE)</formula>
    </cfRule>
    <cfRule type="expression" dxfId="876" priority="970">
      <formula>IF(RIGHT(TEXT(AQ660,"0.#"),1)=".",TRUE,FALSE)</formula>
    </cfRule>
  </conditionalFormatting>
  <conditionalFormatting sqref="AQ661">
    <cfRule type="expression" dxfId="875" priority="967">
      <formula>IF(RIGHT(TEXT(AQ661,"0.#"),1)=".",FALSE,TRUE)</formula>
    </cfRule>
    <cfRule type="expression" dxfId="874" priority="968">
      <formula>IF(RIGHT(TEXT(AQ661,"0.#"),1)=".",TRUE,FALSE)</formula>
    </cfRule>
  </conditionalFormatting>
  <conditionalFormatting sqref="AQ659">
    <cfRule type="expression" dxfId="873" priority="965">
      <formula>IF(RIGHT(TEXT(AQ659,"0.#"),1)=".",FALSE,TRUE)</formula>
    </cfRule>
    <cfRule type="expression" dxfId="872" priority="966">
      <formula>IF(RIGHT(TEXT(AQ659,"0.#"),1)=".",TRUE,FALSE)</formula>
    </cfRule>
  </conditionalFormatting>
  <conditionalFormatting sqref="AE664">
    <cfRule type="expression" dxfId="871" priority="963">
      <formula>IF(RIGHT(TEXT(AE664,"0.#"),1)=".",FALSE,TRUE)</formula>
    </cfRule>
    <cfRule type="expression" dxfId="870" priority="964">
      <formula>IF(RIGHT(TEXT(AE664,"0.#"),1)=".",TRUE,FALSE)</formula>
    </cfRule>
  </conditionalFormatting>
  <conditionalFormatting sqref="AE665">
    <cfRule type="expression" dxfId="869" priority="961">
      <formula>IF(RIGHT(TEXT(AE665,"0.#"),1)=".",FALSE,TRUE)</formula>
    </cfRule>
    <cfRule type="expression" dxfId="868" priority="962">
      <formula>IF(RIGHT(TEXT(AE665,"0.#"),1)=".",TRUE,FALSE)</formula>
    </cfRule>
  </conditionalFormatting>
  <conditionalFormatting sqref="AE666">
    <cfRule type="expression" dxfId="867" priority="959">
      <formula>IF(RIGHT(TEXT(AE666,"0.#"),1)=".",FALSE,TRUE)</formula>
    </cfRule>
    <cfRule type="expression" dxfId="866" priority="960">
      <formula>IF(RIGHT(TEXT(AE666,"0.#"),1)=".",TRUE,FALSE)</formula>
    </cfRule>
  </conditionalFormatting>
  <conditionalFormatting sqref="AU664">
    <cfRule type="expression" dxfId="865" priority="951">
      <formula>IF(RIGHT(TEXT(AU664,"0.#"),1)=".",FALSE,TRUE)</formula>
    </cfRule>
    <cfRule type="expression" dxfId="864" priority="952">
      <formula>IF(RIGHT(TEXT(AU664,"0.#"),1)=".",TRUE,FALSE)</formula>
    </cfRule>
  </conditionalFormatting>
  <conditionalFormatting sqref="AU665">
    <cfRule type="expression" dxfId="863" priority="949">
      <formula>IF(RIGHT(TEXT(AU665,"0.#"),1)=".",FALSE,TRUE)</formula>
    </cfRule>
    <cfRule type="expression" dxfId="862" priority="950">
      <formula>IF(RIGHT(TEXT(AU665,"0.#"),1)=".",TRUE,FALSE)</formula>
    </cfRule>
  </conditionalFormatting>
  <conditionalFormatting sqref="AU666">
    <cfRule type="expression" dxfId="861" priority="947">
      <formula>IF(RIGHT(TEXT(AU666,"0.#"),1)=".",FALSE,TRUE)</formula>
    </cfRule>
    <cfRule type="expression" dxfId="860" priority="948">
      <formula>IF(RIGHT(TEXT(AU666,"0.#"),1)=".",TRUE,FALSE)</formula>
    </cfRule>
  </conditionalFormatting>
  <conditionalFormatting sqref="AQ665">
    <cfRule type="expression" dxfId="859" priority="939">
      <formula>IF(RIGHT(TEXT(AQ665,"0.#"),1)=".",FALSE,TRUE)</formula>
    </cfRule>
    <cfRule type="expression" dxfId="858" priority="940">
      <formula>IF(RIGHT(TEXT(AQ665,"0.#"),1)=".",TRUE,FALSE)</formula>
    </cfRule>
  </conditionalFormatting>
  <conditionalFormatting sqref="AQ666">
    <cfRule type="expression" dxfId="857" priority="937">
      <formula>IF(RIGHT(TEXT(AQ666,"0.#"),1)=".",FALSE,TRUE)</formula>
    </cfRule>
    <cfRule type="expression" dxfId="856" priority="938">
      <formula>IF(RIGHT(TEXT(AQ666,"0.#"),1)=".",TRUE,FALSE)</formula>
    </cfRule>
  </conditionalFormatting>
  <conditionalFormatting sqref="AQ664">
    <cfRule type="expression" dxfId="855" priority="935">
      <formula>IF(RIGHT(TEXT(AQ664,"0.#"),1)=".",FALSE,TRUE)</formula>
    </cfRule>
    <cfRule type="expression" dxfId="854" priority="936">
      <formula>IF(RIGHT(TEXT(AQ664,"0.#"),1)=".",TRUE,FALSE)</formula>
    </cfRule>
  </conditionalFormatting>
  <conditionalFormatting sqref="AE669">
    <cfRule type="expression" dxfId="853" priority="933">
      <formula>IF(RIGHT(TEXT(AE669,"0.#"),1)=".",FALSE,TRUE)</formula>
    </cfRule>
    <cfRule type="expression" dxfId="852" priority="934">
      <formula>IF(RIGHT(TEXT(AE669,"0.#"),1)=".",TRUE,FALSE)</formula>
    </cfRule>
  </conditionalFormatting>
  <conditionalFormatting sqref="AE670">
    <cfRule type="expression" dxfId="851" priority="931">
      <formula>IF(RIGHT(TEXT(AE670,"0.#"),1)=".",FALSE,TRUE)</formula>
    </cfRule>
    <cfRule type="expression" dxfId="850" priority="932">
      <formula>IF(RIGHT(TEXT(AE670,"0.#"),1)=".",TRUE,FALSE)</formula>
    </cfRule>
  </conditionalFormatting>
  <conditionalFormatting sqref="AE671">
    <cfRule type="expression" dxfId="849" priority="929">
      <formula>IF(RIGHT(TEXT(AE671,"0.#"),1)=".",FALSE,TRUE)</formula>
    </cfRule>
    <cfRule type="expression" dxfId="848" priority="930">
      <formula>IF(RIGHT(TEXT(AE671,"0.#"),1)=".",TRUE,FALSE)</formula>
    </cfRule>
  </conditionalFormatting>
  <conditionalFormatting sqref="AU669">
    <cfRule type="expression" dxfId="847" priority="921">
      <formula>IF(RIGHT(TEXT(AU669,"0.#"),1)=".",FALSE,TRUE)</formula>
    </cfRule>
    <cfRule type="expression" dxfId="846" priority="922">
      <formula>IF(RIGHT(TEXT(AU669,"0.#"),1)=".",TRUE,FALSE)</formula>
    </cfRule>
  </conditionalFormatting>
  <conditionalFormatting sqref="AU670">
    <cfRule type="expression" dxfId="845" priority="919">
      <formula>IF(RIGHT(TEXT(AU670,"0.#"),1)=".",FALSE,TRUE)</formula>
    </cfRule>
    <cfRule type="expression" dxfId="844" priority="920">
      <formula>IF(RIGHT(TEXT(AU670,"0.#"),1)=".",TRUE,FALSE)</formula>
    </cfRule>
  </conditionalFormatting>
  <conditionalFormatting sqref="AU671">
    <cfRule type="expression" dxfId="843" priority="917">
      <formula>IF(RIGHT(TEXT(AU671,"0.#"),1)=".",FALSE,TRUE)</formula>
    </cfRule>
    <cfRule type="expression" dxfId="842" priority="918">
      <formula>IF(RIGHT(TEXT(AU671,"0.#"),1)=".",TRUE,FALSE)</formula>
    </cfRule>
  </conditionalFormatting>
  <conditionalFormatting sqref="AQ670">
    <cfRule type="expression" dxfId="841" priority="909">
      <formula>IF(RIGHT(TEXT(AQ670,"0.#"),1)=".",FALSE,TRUE)</formula>
    </cfRule>
    <cfRule type="expression" dxfId="840" priority="910">
      <formula>IF(RIGHT(TEXT(AQ670,"0.#"),1)=".",TRUE,FALSE)</formula>
    </cfRule>
  </conditionalFormatting>
  <conditionalFormatting sqref="AQ671">
    <cfRule type="expression" dxfId="839" priority="907">
      <formula>IF(RIGHT(TEXT(AQ671,"0.#"),1)=".",FALSE,TRUE)</formula>
    </cfRule>
    <cfRule type="expression" dxfId="838" priority="908">
      <formula>IF(RIGHT(TEXT(AQ671,"0.#"),1)=".",TRUE,FALSE)</formula>
    </cfRule>
  </conditionalFormatting>
  <conditionalFormatting sqref="AQ669">
    <cfRule type="expression" dxfId="837" priority="905">
      <formula>IF(RIGHT(TEXT(AQ669,"0.#"),1)=".",FALSE,TRUE)</formula>
    </cfRule>
    <cfRule type="expression" dxfId="836" priority="906">
      <formula>IF(RIGHT(TEXT(AQ669,"0.#"),1)=".",TRUE,FALSE)</formula>
    </cfRule>
  </conditionalFormatting>
  <conditionalFormatting sqref="AE679">
    <cfRule type="expression" dxfId="835" priority="903">
      <formula>IF(RIGHT(TEXT(AE679,"0.#"),1)=".",FALSE,TRUE)</formula>
    </cfRule>
    <cfRule type="expression" dxfId="834" priority="904">
      <formula>IF(RIGHT(TEXT(AE679,"0.#"),1)=".",TRUE,FALSE)</formula>
    </cfRule>
  </conditionalFormatting>
  <conditionalFormatting sqref="AE680">
    <cfRule type="expression" dxfId="833" priority="901">
      <formula>IF(RIGHT(TEXT(AE680,"0.#"),1)=".",FALSE,TRUE)</formula>
    </cfRule>
    <cfRule type="expression" dxfId="832" priority="902">
      <formula>IF(RIGHT(TEXT(AE680,"0.#"),1)=".",TRUE,FALSE)</formula>
    </cfRule>
  </conditionalFormatting>
  <conditionalFormatting sqref="AE681">
    <cfRule type="expression" dxfId="831" priority="899">
      <formula>IF(RIGHT(TEXT(AE681,"0.#"),1)=".",FALSE,TRUE)</formula>
    </cfRule>
    <cfRule type="expression" dxfId="830" priority="900">
      <formula>IF(RIGHT(TEXT(AE681,"0.#"),1)=".",TRUE,FALSE)</formula>
    </cfRule>
  </conditionalFormatting>
  <conditionalFormatting sqref="AU679">
    <cfRule type="expression" dxfId="829" priority="891">
      <formula>IF(RIGHT(TEXT(AU679,"0.#"),1)=".",FALSE,TRUE)</formula>
    </cfRule>
    <cfRule type="expression" dxfId="828" priority="892">
      <formula>IF(RIGHT(TEXT(AU679,"0.#"),1)=".",TRUE,FALSE)</formula>
    </cfRule>
  </conditionalFormatting>
  <conditionalFormatting sqref="AU680">
    <cfRule type="expression" dxfId="827" priority="889">
      <formula>IF(RIGHT(TEXT(AU680,"0.#"),1)=".",FALSE,TRUE)</formula>
    </cfRule>
    <cfRule type="expression" dxfId="826" priority="890">
      <formula>IF(RIGHT(TEXT(AU680,"0.#"),1)=".",TRUE,FALSE)</formula>
    </cfRule>
  </conditionalFormatting>
  <conditionalFormatting sqref="AU681">
    <cfRule type="expression" dxfId="825" priority="887">
      <formula>IF(RIGHT(TEXT(AU681,"0.#"),1)=".",FALSE,TRUE)</formula>
    </cfRule>
    <cfRule type="expression" dxfId="824" priority="888">
      <formula>IF(RIGHT(TEXT(AU681,"0.#"),1)=".",TRUE,FALSE)</formula>
    </cfRule>
  </conditionalFormatting>
  <conditionalFormatting sqref="AQ680">
    <cfRule type="expression" dxfId="823" priority="879">
      <formula>IF(RIGHT(TEXT(AQ680,"0.#"),1)=".",FALSE,TRUE)</formula>
    </cfRule>
    <cfRule type="expression" dxfId="822" priority="880">
      <formula>IF(RIGHT(TEXT(AQ680,"0.#"),1)=".",TRUE,FALSE)</formula>
    </cfRule>
  </conditionalFormatting>
  <conditionalFormatting sqref="AQ681">
    <cfRule type="expression" dxfId="821" priority="877">
      <formula>IF(RIGHT(TEXT(AQ681,"0.#"),1)=".",FALSE,TRUE)</formula>
    </cfRule>
    <cfRule type="expression" dxfId="820" priority="878">
      <formula>IF(RIGHT(TEXT(AQ681,"0.#"),1)=".",TRUE,FALSE)</formula>
    </cfRule>
  </conditionalFormatting>
  <conditionalFormatting sqref="AQ679">
    <cfRule type="expression" dxfId="819" priority="875">
      <formula>IF(RIGHT(TEXT(AQ679,"0.#"),1)=".",FALSE,TRUE)</formula>
    </cfRule>
    <cfRule type="expression" dxfId="818" priority="876">
      <formula>IF(RIGHT(TEXT(AQ679,"0.#"),1)=".",TRUE,FALSE)</formula>
    </cfRule>
  </conditionalFormatting>
  <conditionalFormatting sqref="AE684">
    <cfRule type="expression" dxfId="817" priority="873">
      <formula>IF(RIGHT(TEXT(AE684,"0.#"),1)=".",FALSE,TRUE)</formula>
    </cfRule>
    <cfRule type="expression" dxfId="816" priority="874">
      <formula>IF(RIGHT(TEXT(AE684,"0.#"),1)=".",TRUE,FALSE)</formula>
    </cfRule>
  </conditionalFormatting>
  <conditionalFormatting sqref="AE685">
    <cfRule type="expression" dxfId="815" priority="871">
      <formula>IF(RIGHT(TEXT(AE685,"0.#"),1)=".",FALSE,TRUE)</formula>
    </cfRule>
    <cfRule type="expression" dxfId="814" priority="872">
      <formula>IF(RIGHT(TEXT(AE685,"0.#"),1)=".",TRUE,FALSE)</formula>
    </cfRule>
  </conditionalFormatting>
  <conditionalFormatting sqref="AE686">
    <cfRule type="expression" dxfId="813" priority="869">
      <formula>IF(RIGHT(TEXT(AE686,"0.#"),1)=".",FALSE,TRUE)</formula>
    </cfRule>
    <cfRule type="expression" dxfId="812" priority="870">
      <formula>IF(RIGHT(TEXT(AE686,"0.#"),1)=".",TRUE,FALSE)</formula>
    </cfRule>
  </conditionalFormatting>
  <conditionalFormatting sqref="AU684">
    <cfRule type="expression" dxfId="811" priority="861">
      <formula>IF(RIGHT(TEXT(AU684,"0.#"),1)=".",FALSE,TRUE)</formula>
    </cfRule>
    <cfRule type="expression" dxfId="810" priority="862">
      <formula>IF(RIGHT(TEXT(AU684,"0.#"),1)=".",TRUE,FALSE)</formula>
    </cfRule>
  </conditionalFormatting>
  <conditionalFormatting sqref="AU685">
    <cfRule type="expression" dxfId="809" priority="859">
      <formula>IF(RIGHT(TEXT(AU685,"0.#"),1)=".",FALSE,TRUE)</formula>
    </cfRule>
    <cfRule type="expression" dxfId="808" priority="860">
      <formula>IF(RIGHT(TEXT(AU685,"0.#"),1)=".",TRUE,FALSE)</formula>
    </cfRule>
  </conditionalFormatting>
  <conditionalFormatting sqref="AU686">
    <cfRule type="expression" dxfId="807" priority="857">
      <formula>IF(RIGHT(TEXT(AU686,"0.#"),1)=".",FALSE,TRUE)</formula>
    </cfRule>
    <cfRule type="expression" dxfId="806" priority="858">
      <formula>IF(RIGHT(TEXT(AU686,"0.#"),1)=".",TRUE,FALSE)</formula>
    </cfRule>
  </conditionalFormatting>
  <conditionalFormatting sqref="AQ685">
    <cfRule type="expression" dxfId="805" priority="849">
      <formula>IF(RIGHT(TEXT(AQ685,"0.#"),1)=".",FALSE,TRUE)</formula>
    </cfRule>
    <cfRule type="expression" dxfId="804" priority="850">
      <formula>IF(RIGHT(TEXT(AQ685,"0.#"),1)=".",TRUE,FALSE)</formula>
    </cfRule>
  </conditionalFormatting>
  <conditionalFormatting sqref="AQ686">
    <cfRule type="expression" dxfId="803" priority="847">
      <formula>IF(RIGHT(TEXT(AQ686,"0.#"),1)=".",FALSE,TRUE)</formula>
    </cfRule>
    <cfRule type="expression" dxfId="802" priority="848">
      <formula>IF(RIGHT(TEXT(AQ686,"0.#"),1)=".",TRUE,FALSE)</formula>
    </cfRule>
  </conditionalFormatting>
  <conditionalFormatting sqref="AQ684">
    <cfRule type="expression" dxfId="801" priority="845">
      <formula>IF(RIGHT(TEXT(AQ684,"0.#"),1)=".",FALSE,TRUE)</formula>
    </cfRule>
    <cfRule type="expression" dxfId="800" priority="846">
      <formula>IF(RIGHT(TEXT(AQ684,"0.#"),1)=".",TRUE,FALSE)</formula>
    </cfRule>
  </conditionalFormatting>
  <conditionalFormatting sqref="AE689">
    <cfRule type="expression" dxfId="799" priority="843">
      <formula>IF(RIGHT(TEXT(AE689,"0.#"),1)=".",FALSE,TRUE)</formula>
    </cfRule>
    <cfRule type="expression" dxfId="798" priority="844">
      <formula>IF(RIGHT(TEXT(AE689,"0.#"),1)=".",TRUE,FALSE)</formula>
    </cfRule>
  </conditionalFormatting>
  <conditionalFormatting sqref="AE690">
    <cfRule type="expression" dxfId="797" priority="841">
      <formula>IF(RIGHT(TEXT(AE690,"0.#"),1)=".",FALSE,TRUE)</formula>
    </cfRule>
    <cfRule type="expression" dxfId="796" priority="842">
      <formula>IF(RIGHT(TEXT(AE690,"0.#"),1)=".",TRUE,FALSE)</formula>
    </cfRule>
  </conditionalFormatting>
  <conditionalFormatting sqref="AE691">
    <cfRule type="expression" dxfId="795" priority="839">
      <formula>IF(RIGHT(TEXT(AE691,"0.#"),1)=".",FALSE,TRUE)</formula>
    </cfRule>
    <cfRule type="expression" dxfId="794" priority="840">
      <formula>IF(RIGHT(TEXT(AE691,"0.#"),1)=".",TRUE,FALSE)</formula>
    </cfRule>
  </conditionalFormatting>
  <conditionalFormatting sqref="AU689">
    <cfRule type="expression" dxfId="793" priority="831">
      <formula>IF(RIGHT(TEXT(AU689,"0.#"),1)=".",FALSE,TRUE)</formula>
    </cfRule>
    <cfRule type="expression" dxfId="792" priority="832">
      <formula>IF(RIGHT(TEXT(AU689,"0.#"),1)=".",TRUE,FALSE)</formula>
    </cfRule>
  </conditionalFormatting>
  <conditionalFormatting sqref="AU690">
    <cfRule type="expression" dxfId="791" priority="829">
      <formula>IF(RIGHT(TEXT(AU690,"0.#"),1)=".",FALSE,TRUE)</formula>
    </cfRule>
    <cfRule type="expression" dxfId="790" priority="830">
      <formula>IF(RIGHT(TEXT(AU690,"0.#"),1)=".",TRUE,FALSE)</formula>
    </cfRule>
  </conditionalFormatting>
  <conditionalFormatting sqref="AU691">
    <cfRule type="expression" dxfId="789" priority="827">
      <formula>IF(RIGHT(TEXT(AU691,"0.#"),1)=".",FALSE,TRUE)</formula>
    </cfRule>
    <cfRule type="expression" dxfId="788" priority="828">
      <formula>IF(RIGHT(TEXT(AU691,"0.#"),1)=".",TRUE,FALSE)</formula>
    </cfRule>
  </conditionalFormatting>
  <conditionalFormatting sqref="AQ690">
    <cfRule type="expression" dxfId="787" priority="819">
      <formula>IF(RIGHT(TEXT(AQ690,"0.#"),1)=".",FALSE,TRUE)</formula>
    </cfRule>
    <cfRule type="expression" dxfId="786" priority="820">
      <formula>IF(RIGHT(TEXT(AQ690,"0.#"),1)=".",TRUE,FALSE)</formula>
    </cfRule>
  </conditionalFormatting>
  <conditionalFormatting sqref="AQ691">
    <cfRule type="expression" dxfId="785" priority="817">
      <formula>IF(RIGHT(TEXT(AQ691,"0.#"),1)=".",FALSE,TRUE)</formula>
    </cfRule>
    <cfRule type="expression" dxfId="784" priority="818">
      <formula>IF(RIGHT(TEXT(AQ691,"0.#"),1)=".",TRUE,FALSE)</formula>
    </cfRule>
  </conditionalFormatting>
  <conditionalFormatting sqref="AQ689">
    <cfRule type="expression" dxfId="783" priority="815">
      <formula>IF(RIGHT(TEXT(AQ689,"0.#"),1)=".",FALSE,TRUE)</formula>
    </cfRule>
    <cfRule type="expression" dxfId="782" priority="816">
      <formula>IF(RIGHT(TEXT(AQ689,"0.#"),1)=".",TRUE,FALSE)</formula>
    </cfRule>
  </conditionalFormatting>
  <conditionalFormatting sqref="AE694">
    <cfRule type="expression" dxfId="781" priority="813">
      <formula>IF(RIGHT(TEXT(AE694,"0.#"),1)=".",FALSE,TRUE)</formula>
    </cfRule>
    <cfRule type="expression" dxfId="780" priority="814">
      <formula>IF(RIGHT(TEXT(AE694,"0.#"),1)=".",TRUE,FALSE)</formula>
    </cfRule>
  </conditionalFormatting>
  <conditionalFormatting sqref="AM696">
    <cfRule type="expression" dxfId="779" priority="803">
      <formula>IF(RIGHT(TEXT(AM696,"0.#"),1)=".",FALSE,TRUE)</formula>
    </cfRule>
    <cfRule type="expression" dxfId="778" priority="804">
      <formula>IF(RIGHT(TEXT(AM696,"0.#"),1)=".",TRUE,FALSE)</formula>
    </cfRule>
  </conditionalFormatting>
  <conditionalFormatting sqref="AE695">
    <cfRule type="expression" dxfId="777" priority="811">
      <formula>IF(RIGHT(TEXT(AE695,"0.#"),1)=".",FALSE,TRUE)</formula>
    </cfRule>
    <cfRule type="expression" dxfId="776" priority="812">
      <formula>IF(RIGHT(TEXT(AE695,"0.#"),1)=".",TRUE,FALSE)</formula>
    </cfRule>
  </conditionalFormatting>
  <conditionalFormatting sqref="AE696">
    <cfRule type="expression" dxfId="775" priority="809">
      <formula>IF(RIGHT(TEXT(AE696,"0.#"),1)=".",FALSE,TRUE)</formula>
    </cfRule>
    <cfRule type="expression" dxfId="774" priority="810">
      <formula>IF(RIGHT(TEXT(AE696,"0.#"),1)=".",TRUE,FALSE)</formula>
    </cfRule>
  </conditionalFormatting>
  <conditionalFormatting sqref="AM694">
    <cfRule type="expression" dxfId="773" priority="807">
      <formula>IF(RIGHT(TEXT(AM694,"0.#"),1)=".",FALSE,TRUE)</formula>
    </cfRule>
    <cfRule type="expression" dxfId="772" priority="808">
      <formula>IF(RIGHT(TEXT(AM694,"0.#"),1)=".",TRUE,FALSE)</formula>
    </cfRule>
  </conditionalFormatting>
  <conditionalFormatting sqref="AM695">
    <cfRule type="expression" dxfId="771" priority="805">
      <formula>IF(RIGHT(TEXT(AM695,"0.#"),1)=".",FALSE,TRUE)</formula>
    </cfRule>
    <cfRule type="expression" dxfId="770" priority="806">
      <formula>IF(RIGHT(TEXT(AM695,"0.#"),1)=".",TRUE,FALSE)</formula>
    </cfRule>
  </conditionalFormatting>
  <conditionalFormatting sqref="AU694">
    <cfRule type="expression" dxfId="769" priority="801">
      <formula>IF(RIGHT(TEXT(AU694,"0.#"),1)=".",FALSE,TRUE)</formula>
    </cfRule>
    <cfRule type="expression" dxfId="768" priority="802">
      <formula>IF(RIGHT(TEXT(AU694,"0.#"),1)=".",TRUE,FALSE)</formula>
    </cfRule>
  </conditionalFormatting>
  <conditionalFormatting sqref="AU695">
    <cfRule type="expression" dxfId="767" priority="799">
      <formula>IF(RIGHT(TEXT(AU695,"0.#"),1)=".",FALSE,TRUE)</formula>
    </cfRule>
    <cfRule type="expression" dxfId="766" priority="800">
      <formula>IF(RIGHT(TEXT(AU695,"0.#"),1)=".",TRUE,FALSE)</formula>
    </cfRule>
  </conditionalFormatting>
  <conditionalFormatting sqref="AU696">
    <cfRule type="expression" dxfId="765" priority="797">
      <formula>IF(RIGHT(TEXT(AU696,"0.#"),1)=".",FALSE,TRUE)</formula>
    </cfRule>
    <cfRule type="expression" dxfId="764" priority="798">
      <formula>IF(RIGHT(TEXT(AU696,"0.#"),1)=".",TRUE,FALSE)</formula>
    </cfRule>
  </conditionalFormatting>
  <conditionalFormatting sqref="AI694">
    <cfRule type="expression" dxfId="763" priority="795">
      <formula>IF(RIGHT(TEXT(AI694,"0.#"),1)=".",FALSE,TRUE)</formula>
    </cfRule>
    <cfRule type="expression" dxfId="762" priority="796">
      <formula>IF(RIGHT(TEXT(AI694,"0.#"),1)=".",TRUE,FALSE)</formula>
    </cfRule>
  </conditionalFormatting>
  <conditionalFormatting sqref="AI695">
    <cfRule type="expression" dxfId="761" priority="793">
      <formula>IF(RIGHT(TEXT(AI695,"0.#"),1)=".",FALSE,TRUE)</formula>
    </cfRule>
    <cfRule type="expression" dxfId="760" priority="794">
      <formula>IF(RIGHT(TEXT(AI695,"0.#"),1)=".",TRUE,FALSE)</formula>
    </cfRule>
  </conditionalFormatting>
  <conditionalFormatting sqref="AQ695">
    <cfRule type="expression" dxfId="759" priority="789">
      <formula>IF(RIGHT(TEXT(AQ695,"0.#"),1)=".",FALSE,TRUE)</formula>
    </cfRule>
    <cfRule type="expression" dxfId="758" priority="790">
      <formula>IF(RIGHT(TEXT(AQ695,"0.#"),1)=".",TRUE,FALSE)</formula>
    </cfRule>
  </conditionalFormatting>
  <conditionalFormatting sqref="AQ696">
    <cfRule type="expression" dxfId="757" priority="787">
      <formula>IF(RIGHT(TEXT(AQ696,"0.#"),1)=".",FALSE,TRUE)</formula>
    </cfRule>
    <cfRule type="expression" dxfId="756" priority="788">
      <formula>IF(RIGHT(TEXT(AQ696,"0.#"),1)=".",TRUE,FALSE)</formula>
    </cfRule>
  </conditionalFormatting>
  <conditionalFormatting sqref="AU104">
    <cfRule type="expression" dxfId="755" priority="777">
      <formula>IF(RIGHT(TEXT(AU104,"0.#"),1)=".",FALSE,TRUE)</formula>
    </cfRule>
    <cfRule type="expression" dxfId="754" priority="778">
      <formula>IF(RIGHT(TEXT(AU104,"0.#"),1)=".",TRUE,FALSE)</formula>
    </cfRule>
  </conditionalFormatting>
  <conditionalFormatting sqref="AU105">
    <cfRule type="expression" dxfId="753" priority="775">
      <formula>IF(RIGHT(TEXT(AU105,"0.#"),1)=".",FALSE,TRUE)</formula>
    </cfRule>
    <cfRule type="expression" dxfId="752" priority="776">
      <formula>IF(RIGHT(TEXT(AU105,"0.#"),1)=".",TRUE,FALSE)</formula>
    </cfRule>
  </conditionalFormatting>
  <conditionalFormatting sqref="AU107">
    <cfRule type="expression" dxfId="751" priority="771">
      <formula>IF(RIGHT(TEXT(AU107,"0.#"),1)=".",FALSE,TRUE)</formula>
    </cfRule>
    <cfRule type="expression" dxfId="750" priority="772">
      <formula>IF(RIGHT(TEXT(AU107,"0.#"),1)=".",TRUE,FALSE)</formula>
    </cfRule>
  </conditionalFormatting>
  <conditionalFormatting sqref="AU108">
    <cfRule type="expression" dxfId="749" priority="769">
      <formula>IF(RIGHT(TEXT(AU108,"0.#"),1)=".",FALSE,TRUE)</formula>
    </cfRule>
    <cfRule type="expression" dxfId="748" priority="770">
      <formula>IF(RIGHT(TEXT(AU108,"0.#"),1)=".",TRUE,FALSE)</formula>
    </cfRule>
  </conditionalFormatting>
  <conditionalFormatting sqref="AU110">
    <cfRule type="expression" dxfId="747" priority="767">
      <formula>IF(RIGHT(TEXT(AU110,"0.#"),1)=".",FALSE,TRUE)</formula>
    </cfRule>
    <cfRule type="expression" dxfId="746" priority="768">
      <formula>IF(RIGHT(TEXT(AU110,"0.#"),1)=".",TRUE,FALSE)</formula>
    </cfRule>
  </conditionalFormatting>
  <conditionalFormatting sqref="AU111">
    <cfRule type="expression" dxfId="745" priority="765">
      <formula>IF(RIGHT(TEXT(AU111,"0.#"),1)=".",FALSE,TRUE)</formula>
    </cfRule>
    <cfRule type="expression" dxfId="744" priority="766">
      <formula>IF(RIGHT(TEXT(AU111,"0.#"),1)=".",TRUE,FALSE)</formula>
    </cfRule>
  </conditionalFormatting>
  <conditionalFormatting sqref="AU113">
    <cfRule type="expression" dxfId="743" priority="763">
      <formula>IF(RIGHT(TEXT(AU113,"0.#"),1)=".",FALSE,TRUE)</formula>
    </cfRule>
    <cfRule type="expression" dxfId="742" priority="764">
      <formula>IF(RIGHT(TEXT(AU113,"0.#"),1)=".",TRUE,FALSE)</formula>
    </cfRule>
  </conditionalFormatting>
  <conditionalFormatting sqref="AU114">
    <cfRule type="expression" dxfId="741" priority="761">
      <formula>IF(RIGHT(TEXT(AU114,"0.#"),1)=".",FALSE,TRUE)</formula>
    </cfRule>
    <cfRule type="expression" dxfId="740" priority="762">
      <formula>IF(RIGHT(TEXT(AU114,"0.#"),1)=".",TRUE,FALSE)</formula>
    </cfRule>
  </conditionalFormatting>
  <conditionalFormatting sqref="AM489">
    <cfRule type="expression" dxfId="739" priority="755">
      <formula>IF(RIGHT(TEXT(AM489,"0.#"),1)=".",FALSE,TRUE)</formula>
    </cfRule>
    <cfRule type="expression" dxfId="738" priority="756">
      <formula>IF(RIGHT(TEXT(AM489,"0.#"),1)=".",TRUE,FALSE)</formula>
    </cfRule>
  </conditionalFormatting>
  <conditionalFormatting sqref="AM487">
    <cfRule type="expression" dxfId="737" priority="759">
      <formula>IF(RIGHT(TEXT(AM487,"0.#"),1)=".",FALSE,TRUE)</formula>
    </cfRule>
    <cfRule type="expression" dxfId="736" priority="760">
      <formula>IF(RIGHT(TEXT(AM487,"0.#"),1)=".",TRUE,FALSE)</formula>
    </cfRule>
  </conditionalFormatting>
  <conditionalFormatting sqref="AM488">
    <cfRule type="expression" dxfId="735" priority="757">
      <formula>IF(RIGHT(TEXT(AM488,"0.#"),1)=".",FALSE,TRUE)</formula>
    </cfRule>
    <cfRule type="expression" dxfId="734" priority="758">
      <formula>IF(RIGHT(TEXT(AM488,"0.#"),1)=".",TRUE,FALSE)</formula>
    </cfRule>
  </conditionalFormatting>
  <conditionalFormatting sqref="AI489">
    <cfRule type="expression" dxfId="733" priority="749">
      <formula>IF(RIGHT(TEXT(AI489,"0.#"),1)=".",FALSE,TRUE)</formula>
    </cfRule>
    <cfRule type="expression" dxfId="732" priority="750">
      <formula>IF(RIGHT(TEXT(AI489,"0.#"),1)=".",TRUE,FALSE)</formula>
    </cfRule>
  </conditionalFormatting>
  <conditionalFormatting sqref="AI487">
    <cfRule type="expression" dxfId="731" priority="753">
      <formula>IF(RIGHT(TEXT(AI487,"0.#"),1)=".",FALSE,TRUE)</formula>
    </cfRule>
    <cfRule type="expression" dxfId="730" priority="754">
      <formula>IF(RIGHT(TEXT(AI487,"0.#"),1)=".",TRUE,FALSE)</formula>
    </cfRule>
  </conditionalFormatting>
  <conditionalFormatting sqref="AI488">
    <cfRule type="expression" dxfId="729" priority="751">
      <formula>IF(RIGHT(TEXT(AI488,"0.#"),1)=".",FALSE,TRUE)</formula>
    </cfRule>
    <cfRule type="expression" dxfId="728" priority="752">
      <formula>IF(RIGHT(TEXT(AI488,"0.#"),1)=".",TRUE,FALSE)</formula>
    </cfRule>
  </conditionalFormatting>
  <conditionalFormatting sqref="AM514">
    <cfRule type="expression" dxfId="727" priority="743">
      <formula>IF(RIGHT(TEXT(AM514,"0.#"),1)=".",FALSE,TRUE)</formula>
    </cfRule>
    <cfRule type="expression" dxfId="726" priority="744">
      <formula>IF(RIGHT(TEXT(AM514,"0.#"),1)=".",TRUE,FALSE)</formula>
    </cfRule>
  </conditionalFormatting>
  <conditionalFormatting sqref="AM512">
    <cfRule type="expression" dxfId="725" priority="747">
      <formula>IF(RIGHT(TEXT(AM512,"0.#"),1)=".",FALSE,TRUE)</formula>
    </cfRule>
    <cfRule type="expression" dxfId="724" priority="748">
      <formula>IF(RIGHT(TEXT(AM512,"0.#"),1)=".",TRUE,FALSE)</formula>
    </cfRule>
  </conditionalFormatting>
  <conditionalFormatting sqref="AM513">
    <cfRule type="expression" dxfId="723" priority="745">
      <formula>IF(RIGHT(TEXT(AM513,"0.#"),1)=".",FALSE,TRUE)</formula>
    </cfRule>
    <cfRule type="expression" dxfId="722" priority="746">
      <formula>IF(RIGHT(TEXT(AM513,"0.#"),1)=".",TRUE,FALSE)</formula>
    </cfRule>
  </conditionalFormatting>
  <conditionalFormatting sqref="AI514">
    <cfRule type="expression" dxfId="721" priority="737">
      <formula>IF(RIGHT(TEXT(AI514,"0.#"),1)=".",FALSE,TRUE)</formula>
    </cfRule>
    <cfRule type="expression" dxfId="720" priority="738">
      <formula>IF(RIGHT(TEXT(AI514,"0.#"),1)=".",TRUE,FALSE)</formula>
    </cfRule>
  </conditionalFormatting>
  <conditionalFormatting sqref="AI512">
    <cfRule type="expression" dxfId="719" priority="741">
      <formula>IF(RIGHT(TEXT(AI512,"0.#"),1)=".",FALSE,TRUE)</formula>
    </cfRule>
    <cfRule type="expression" dxfId="718" priority="742">
      <formula>IF(RIGHT(TEXT(AI512,"0.#"),1)=".",TRUE,FALSE)</formula>
    </cfRule>
  </conditionalFormatting>
  <conditionalFormatting sqref="AI513">
    <cfRule type="expression" dxfId="717" priority="739">
      <formula>IF(RIGHT(TEXT(AI513,"0.#"),1)=".",FALSE,TRUE)</formula>
    </cfRule>
    <cfRule type="expression" dxfId="716" priority="740">
      <formula>IF(RIGHT(TEXT(AI513,"0.#"),1)=".",TRUE,FALSE)</formula>
    </cfRule>
  </conditionalFormatting>
  <conditionalFormatting sqref="AM519">
    <cfRule type="expression" dxfId="715" priority="683">
      <formula>IF(RIGHT(TEXT(AM519,"0.#"),1)=".",FALSE,TRUE)</formula>
    </cfRule>
    <cfRule type="expression" dxfId="714" priority="684">
      <formula>IF(RIGHT(TEXT(AM519,"0.#"),1)=".",TRUE,FALSE)</formula>
    </cfRule>
  </conditionalFormatting>
  <conditionalFormatting sqref="AM517">
    <cfRule type="expression" dxfId="713" priority="687">
      <formula>IF(RIGHT(TEXT(AM517,"0.#"),1)=".",FALSE,TRUE)</formula>
    </cfRule>
    <cfRule type="expression" dxfId="712" priority="688">
      <formula>IF(RIGHT(TEXT(AM517,"0.#"),1)=".",TRUE,FALSE)</formula>
    </cfRule>
  </conditionalFormatting>
  <conditionalFormatting sqref="AM518">
    <cfRule type="expression" dxfId="711" priority="685">
      <formula>IF(RIGHT(TEXT(AM518,"0.#"),1)=".",FALSE,TRUE)</formula>
    </cfRule>
    <cfRule type="expression" dxfId="710" priority="686">
      <formula>IF(RIGHT(TEXT(AM518,"0.#"),1)=".",TRUE,FALSE)</formula>
    </cfRule>
  </conditionalFormatting>
  <conditionalFormatting sqref="AI519">
    <cfRule type="expression" dxfId="709" priority="677">
      <formula>IF(RIGHT(TEXT(AI519,"0.#"),1)=".",FALSE,TRUE)</formula>
    </cfRule>
    <cfRule type="expression" dxfId="708" priority="678">
      <formula>IF(RIGHT(TEXT(AI519,"0.#"),1)=".",TRUE,FALSE)</formula>
    </cfRule>
  </conditionalFormatting>
  <conditionalFormatting sqref="AI517">
    <cfRule type="expression" dxfId="707" priority="681">
      <formula>IF(RIGHT(TEXT(AI517,"0.#"),1)=".",FALSE,TRUE)</formula>
    </cfRule>
    <cfRule type="expression" dxfId="706" priority="682">
      <formula>IF(RIGHT(TEXT(AI517,"0.#"),1)=".",TRUE,FALSE)</formula>
    </cfRule>
  </conditionalFormatting>
  <conditionalFormatting sqref="AI518">
    <cfRule type="expression" dxfId="705" priority="679">
      <formula>IF(RIGHT(TEXT(AI518,"0.#"),1)=".",FALSE,TRUE)</formula>
    </cfRule>
    <cfRule type="expression" dxfId="704" priority="680">
      <formula>IF(RIGHT(TEXT(AI518,"0.#"),1)=".",TRUE,FALSE)</formula>
    </cfRule>
  </conditionalFormatting>
  <conditionalFormatting sqref="AM524">
    <cfRule type="expression" dxfId="703" priority="671">
      <formula>IF(RIGHT(TEXT(AM524,"0.#"),1)=".",FALSE,TRUE)</formula>
    </cfRule>
    <cfRule type="expression" dxfId="702" priority="672">
      <formula>IF(RIGHT(TEXT(AM524,"0.#"),1)=".",TRUE,FALSE)</formula>
    </cfRule>
  </conditionalFormatting>
  <conditionalFormatting sqref="AM522">
    <cfRule type="expression" dxfId="701" priority="675">
      <formula>IF(RIGHT(TEXT(AM522,"0.#"),1)=".",FALSE,TRUE)</formula>
    </cfRule>
    <cfRule type="expression" dxfId="700" priority="676">
      <formula>IF(RIGHT(TEXT(AM522,"0.#"),1)=".",TRUE,FALSE)</formula>
    </cfRule>
  </conditionalFormatting>
  <conditionalFormatting sqref="AM523">
    <cfRule type="expression" dxfId="699" priority="673">
      <formula>IF(RIGHT(TEXT(AM523,"0.#"),1)=".",FALSE,TRUE)</formula>
    </cfRule>
    <cfRule type="expression" dxfId="698" priority="674">
      <formula>IF(RIGHT(TEXT(AM523,"0.#"),1)=".",TRUE,FALSE)</formula>
    </cfRule>
  </conditionalFormatting>
  <conditionalFormatting sqref="AI524">
    <cfRule type="expression" dxfId="697" priority="665">
      <formula>IF(RIGHT(TEXT(AI524,"0.#"),1)=".",FALSE,TRUE)</formula>
    </cfRule>
    <cfRule type="expression" dxfId="696" priority="666">
      <formula>IF(RIGHT(TEXT(AI524,"0.#"),1)=".",TRUE,FALSE)</formula>
    </cfRule>
  </conditionalFormatting>
  <conditionalFormatting sqref="AI522">
    <cfRule type="expression" dxfId="695" priority="669">
      <formula>IF(RIGHT(TEXT(AI522,"0.#"),1)=".",FALSE,TRUE)</formula>
    </cfRule>
    <cfRule type="expression" dxfId="694" priority="670">
      <formula>IF(RIGHT(TEXT(AI522,"0.#"),1)=".",TRUE,FALSE)</formula>
    </cfRule>
  </conditionalFormatting>
  <conditionalFormatting sqref="AI523">
    <cfRule type="expression" dxfId="693" priority="667">
      <formula>IF(RIGHT(TEXT(AI523,"0.#"),1)=".",FALSE,TRUE)</formula>
    </cfRule>
    <cfRule type="expression" dxfId="692" priority="668">
      <formula>IF(RIGHT(TEXT(AI523,"0.#"),1)=".",TRUE,FALSE)</formula>
    </cfRule>
  </conditionalFormatting>
  <conditionalFormatting sqref="AM529">
    <cfRule type="expression" dxfId="691" priority="659">
      <formula>IF(RIGHT(TEXT(AM529,"0.#"),1)=".",FALSE,TRUE)</formula>
    </cfRule>
    <cfRule type="expression" dxfId="690" priority="660">
      <formula>IF(RIGHT(TEXT(AM529,"0.#"),1)=".",TRUE,FALSE)</formula>
    </cfRule>
  </conditionalFormatting>
  <conditionalFormatting sqref="AM527">
    <cfRule type="expression" dxfId="689" priority="663">
      <formula>IF(RIGHT(TEXT(AM527,"0.#"),1)=".",FALSE,TRUE)</formula>
    </cfRule>
    <cfRule type="expression" dxfId="688" priority="664">
      <formula>IF(RIGHT(TEXT(AM527,"0.#"),1)=".",TRUE,FALSE)</formula>
    </cfRule>
  </conditionalFormatting>
  <conditionalFormatting sqref="AM528">
    <cfRule type="expression" dxfId="687" priority="661">
      <formula>IF(RIGHT(TEXT(AM528,"0.#"),1)=".",FALSE,TRUE)</formula>
    </cfRule>
    <cfRule type="expression" dxfId="686" priority="662">
      <formula>IF(RIGHT(TEXT(AM528,"0.#"),1)=".",TRUE,FALSE)</formula>
    </cfRule>
  </conditionalFormatting>
  <conditionalFormatting sqref="AI529">
    <cfRule type="expression" dxfId="685" priority="653">
      <formula>IF(RIGHT(TEXT(AI529,"0.#"),1)=".",FALSE,TRUE)</formula>
    </cfRule>
    <cfRule type="expression" dxfId="684" priority="654">
      <formula>IF(RIGHT(TEXT(AI529,"0.#"),1)=".",TRUE,FALSE)</formula>
    </cfRule>
  </conditionalFormatting>
  <conditionalFormatting sqref="AI527">
    <cfRule type="expression" dxfId="683" priority="657">
      <formula>IF(RIGHT(TEXT(AI527,"0.#"),1)=".",FALSE,TRUE)</formula>
    </cfRule>
    <cfRule type="expression" dxfId="682" priority="658">
      <formula>IF(RIGHT(TEXT(AI527,"0.#"),1)=".",TRUE,FALSE)</formula>
    </cfRule>
  </conditionalFormatting>
  <conditionalFormatting sqref="AI528">
    <cfRule type="expression" dxfId="681" priority="655">
      <formula>IF(RIGHT(TEXT(AI528,"0.#"),1)=".",FALSE,TRUE)</formula>
    </cfRule>
    <cfRule type="expression" dxfId="680" priority="656">
      <formula>IF(RIGHT(TEXT(AI528,"0.#"),1)=".",TRUE,FALSE)</formula>
    </cfRule>
  </conditionalFormatting>
  <conditionalFormatting sqref="AM494">
    <cfRule type="expression" dxfId="679" priority="731">
      <formula>IF(RIGHT(TEXT(AM494,"0.#"),1)=".",FALSE,TRUE)</formula>
    </cfRule>
    <cfRule type="expression" dxfId="678" priority="732">
      <formula>IF(RIGHT(TEXT(AM494,"0.#"),1)=".",TRUE,FALSE)</formula>
    </cfRule>
  </conditionalFormatting>
  <conditionalFormatting sqref="AM492">
    <cfRule type="expression" dxfId="677" priority="735">
      <formula>IF(RIGHT(TEXT(AM492,"0.#"),1)=".",FALSE,TRUE)</formula>
    </cfRule>
    <cfRule type="expression" dxfId="676" priority="736">
      <formula>IF(RIGHT(TEXT(AM492,"0.#"),1)=".",TRUE,FALSE)</formula>
    </cfRule>
  </conditionalFormatting>
  <conditionalFormatting sqref="AM493">
    <cfRule type="expression" dxfId="675" priority="733">
      <formula>IF(RIGHT(TEXT(AM493,"0.#"),1)=".",FALSE,TRUE)</formula>
    </cfRule>
    <cfRule type="expression" dxfId="674" priority="734">
      <formula>IF(RIGHT(TEXT(AM493,"0.#"),1)=".",TRUE,FALSE)</formula>
    </cfRule>
  </conditionalFormatting>
  <conditionalFormatting sqref="AI494">
    <cfRule type="expression" dxfId="673" priority="725">
      <formula>IF(RIGHT(TEXT(AI494,"0.#"),1)=".",FALSE,TRUE)</formula>
    </cfRule>
    <cfRule type="expression" dxfId="672" priority="726">
      <formula>IF(RIGHT(TEXT(AI494,"0.#"),1)=".",TRUE,FALSE)</formula>
    </cfRule>
  </conditionalFormatting>
  <conditionalFormatting sqref="AI492">
    <cfRule type="expression" dxfId="671" priority="729">
      <formula>IF(RIGHT(TEXT(AI492,"0.#"),1)=".",FALSE,TRUE)</formula>
    </cfRule>
    <cfRule type="expression" dxfId="670" priority="730">
      <formula>IF(RIGHT(TEXT(AI492,"0.#"),1)=".",TRUE,FALSE)</formula>
    </cfRule>
  </conditionalFormatting>
  <conditionalFormatting sqref="AI493">
    <cfRule type="expression" dxfId="669" priority="727">
      <formula>IF(RIGHT(TEXT(AI493,"0.#"),1)=".",FALSE,TRUE)</formula>
    </cfRule>
    <cfRule type="expression" dxfId="668" priority="728">
      <formula>IF(RIGHT(TEXT(AI493,"0.#"),1)=".",TRUE,FALSE)</formula>
    </cfRule>
  </conditionalFormatting>
  <conditionalFormatting sqref="AM499">
    <cfRule type="expression" dxfId="667" priority="719">
      <formula>IF(RIGHT(TEXT(AM499,"0.#"),1)=".",FALSE,TRUE)</formula>
    </cfRule>
    <cfRule type="expression" dxfId="666" priority="720">
      <formula>IF(RIGHT(TEXT(AM499,"0.#"),1)=".",TRUE,FALSE)</formula>
    </cfRule>
  </conditionalFormatting>
  <conditionalFormatting sqref="AM497">
    <cfRule type="expression" dxfId="665" priority="723">
      <formula>IF(RIGHT(TEXT(AM497,"0.#"),1)=".",FALSE,TRUE)</formula>
    </cfRule>
    <cfRule type="expression" dxfId="664" priority="724">
      <formula>IF(RIGHT(TEXT(AM497,"0.#"),1)=".",TRUE,FALSE)</formula>
    </cfRule>
  </conditionalFormatting>
  <conditionalFormatting sqref="AM498">
    <cfRule type="expression" dxfId="663" priority="721">
      <formula>IF(RIGHT(TEXT(AM498,"0.#"),1)=".",FALSE,TRUE)</formula>
    </cfRule>
    <cfRule type="expression" dxfId="662" priority="722">
      <formula>IF(RIGHT(TEXT(AM498,"0.#"),1)=".",TRUE,FALSE)</formula>
    </cfRule>
  </conditionalFormatting>
  <conditionalFormatting sqref="AI499">
    <cfRule type="expression" dxfId="661" priority="713">
      <formula>IF(RIGHT(TEXT(AI499,"0.#"),1)=".",FALSE,TRUE)</formula>
    </cfRule>
    <cfRule type="expression" dxfId="660" priority="714">
      <formula>IF(RIGHT(TEXT(AI499,"0.#"),1)=".",TRUE,FALSE)</formula>
    </cfRule>
  </conditionalFormatting>
  <conditionalFormatting sqref="AI497">
    <cfRule type="expression" dxfId="659" priority="717">
      <formula>IF(RIGHT(TEXT(AI497,"0.#"),1)=".",FALSE,TRUE)</formula>
    </cfRule>
    <cfRule type="expression" dxfId="658" priority="718">
      <formula>IF(RIGHT(TEXT(AI497,"0.#"),1)=".",TRUE,FALSE)</formula>
    </cfRule>
  </conditionalFormatting>
  <conditionalFormatting sqref="AI498">
    <cfRule type="expression" dxfId="657" priority="715">
      <formula>IF(RIGHT(TEXT(AI498,"0.#"),1)=".",FALSE,TRUE)</formula>
    </cfRule>
    <cfRule type="expression" dxfId="656" priority="716">
      <formula>IF(RIGHT(TEXT(AI498,"0.#"),1)=".",TRUE,FALSE)</formula>
    </cfRule>
  </conditionalFormatting>
  <conditionalFormatting sqref="AM504">
    <cfRule type="expression" dxfId="655" priority="707">
      <formula>IF(RIGHT(TEXT(AM504,"0.#"),1)=".",FALSE,TRUE)</formula>
    </cfRule>
    <cfRule type="expression" dxfId="654" priority="708">
      <formula>IF(RIGHT(TEXT(AM504,"0.#"),1)=".",TRUE,FALSE)</formula>
    </cfRule>
  </conditionalFormatting>
  <conditionalFormatting sqref="AM502">
    <cfRule type="expression" dxfId="653" priority="711">
      <formula>IF(RIGHT(TEXT(AM502,"0.#"),1)=".",FALSE,TRUE)</formula>
    </cfRule>
    <cfRule type="expression" dxfId="652" priority="712">
      <formula>IF(RIGHT(TEXT(AM502,"0.#"),1)=".",TRUE,FALSE)</formula>
    </cfRule>
  </conditionalFormatting>
  <conditionalFormatting sqref="AM503">
    <cfRule type="expression" dxfId="651" priority="709">
      <formula>IF(RIGHT(TEXT(AM503,"0.#"),1)=".",FALSE,TRUE)</formula>
    </cfRule>
    <cfRule type="expression" dxfId="650" priority="710">
      <formula>IF(RIGHT(TEXT(AM503,"0.#"),1)=".",TRUE,FALSE)</formula>
    </cfRule>
  </conditionalFormatting>
  <conditionalFormatting sqref="AI504">
    <cfRule type="expression" dxfId="649" priority="701">
      <formula>IF(RIGHT(TEXT(AI504,"0.#"),1)=".",FALSE,TRUE)</formula>
    </cfRule>
    <cfRule type="expression" dxfId="648" priority="702">
      <formula>IF(RIGHT(TEXT(AI504,"0.#"),1)=".",TRUE,FALSE)</formula>
    </cfRule>
  </conditionalFormatting>
  <conditionalFormatting sqref="AI502">
    <cfRule type="expression" dxfId="647" priority="705">
      <formula>IF(RIGHT(TEXT(AI502,"0.#"),1)=".",FALSE,TRUE)</formula>
    </cfRule>
    <cfRule type="expression" dxfId="646" priority="706">
      <formula>IF(RIGHT(TEXT(AI502,"0.#"),1)=".",TRUE,FALSE)</formula>
    </cfRule>
  </conditionalFormatting>
  <conditionalFormatting sqref="AI503">
    <cfRule type="expression" dxfId="645" priority="703">
      <formula>IF(RIGHT(TEXT(AI503,"0.#"),1)=".",FALSE,TRUE)</formula>
    </cfRule>
    <cfRule type="expression" dxfId="644" priority="704">
      <formula>IF(RIGHT(TEXT(AI503,"0.#"),1)=".",TRUE,FALSE)</formula>
    </cfRule>
  </conditionalFormatting>
  <conditionalFormatting sqref="AM509">
    <cfRule type="expression" dxfId="643" priority="695">
      <formula>IF(RIGHT(TEXT(AM509,"0.#"),1)=".",FALSE,TRUE)</formula>
    </cfRule>
    <cfRule type="expression" dxfId="642" priority="696">
      <formula>IF(RIGHT(TEXT(AM509,"0.#"),1)=".",TRUE,FALSE)</formula>
    </cfRule>
  </conditionalFormatting>
  <conditionalFormatting sqref="AM507">
    <cfRule type="expression" dxfId="641" priority="699">
      <formula>IF(RIGHT(TEXT(AM507,"0.#"),1)=".",FALSE,TRUE)</formula>
    </cfRule>
    <cfRule type="expression" dxfId="640" priority="700">
      <formula>IF(RIGHT(TEXT(AM507,"0.#"),1)=".",TRUE,FALSE)</formula>
    </cfRule>
  </conditionalFormatting>
  <conditionalFormatting sqref="AM508">
    <cfRule type="expression" dxfId="639" priority="697">
      <formula>IF(RIGHT(TEXT(AM508,"0.#"),1)=".",FALSE,TRUE)</formula>
    </cfRule>
    <cfRule type="expression" dxfId="638" priority="698">
      <formula>IF(RIGHT(TEXT(AM508,"0.#"),1)=".",TRUE,FALSE)</formula>
    </cfRule>
  </conditionalFormatting>
  <conditionalFormatting sqref="AI509">
    <cfRule type="expression" dxfId="637" priority="689">
      <formula>IF(RIGHT(TEXT(AI509,"0.#"),1)=".",FALSE,TRUE)</formula>
    </cfRule>
    <cfRule type="expression" dxfId="636" priority="690">
      <formula>IF(RIGHT(TEXT(AI509,"0.#"),1)=".",TRUE,FALSE)</formula>
    </cfRule>
  </conditionalFormatting>
  <conditionalFormatting sqref="AI507">
    <cfRule type="expression" dxfId="635" priority="693">
      <formula>IF(RIGHT(TEXT(AI507,"0.#"),1)=".",FALSE,TRUE)</formula>
    </cfRule>
    <cfRule type="expression" dxfId="634" priority="694">
      <formula>IF(RIGHT(TEXT(AI507,"0.#"),1)=".",TRUE,FALSE)</formula>
    </cfRule>
  </conditionalFormatting>
  <conditionalFormatting sqref="AI508">
    <cfRule type="expression" dxfId="633" priority="691">
      <formula>IF(RIGHT(TEXT(AI508,"0.#"),1)=".",FALSE,TRUE)</formula>
    </cfRule>
    <cfRule type="expression" dxfId="632" priority="692">
      <formula>IF(RIGHT(TEXT(AI508,"0.#"),1)=".",TRUE,FALSE)</formula>
    </cfRule>
  </conditionalFormatting>
  <conditionalFormatting sqref="AM543">
    <cfRule type="expression" dxfId="631" priority="647">
      <formula>IF(RIGHT(TEXT(AM543,"0.#"),1)=".",FALSE,TRUE)</formula>
    </cfRule>
    <cfRule type="expression" dxfId="630" priority="648">
      <formula>IF(RIGHT(TEXT(AM543,"0.#"),1)=".",TRUE,FALSE)</formula>
    </cfRule>
  </conditionalFormatting>
  <conditionalFormatting sqref="AM541">
    <cfRule type="expression" dxfId="629" priority="651">
      <formula>IF(RIGHT(TEXT(AM541,"0.#"),1)=".",FALSE,TRUE)</formula>
    </cfRule>
    <cfRule type="expression" dxfId="628" priority="652">
      <formula>IF(RIGHT(TEXT(AM541,"0.#"),1)=".",TRUE,FALSE)</formula>
    </cfRule>
  </conditionalFormatting>
  <conditionalFormatting sqref="AM542">
    <cfRule type="expression" dxfId="627" priority="649">
      <formula>IF(RIGHT(TEXT(AM542,"0.#"),1)=".",FALSE,TRUE)</formula>
    </cfRule>
    <cfRule type="expression" dxfId="626" priority="650">
      <formula>IF(RIGHT(TEXT(AM542,"0.#"),1)=".",TRUE,FALSE)</formula>
    </cfRule>
  </conditionalFormatting>
  <conditionalFormatting sqref="AI543">
    <cfRule type="expression" dxfId="625" priority="641">
      <formula>IF(RIGHT(TEXT(AI543,"0.#"),1)=".",FALSE,TRUE)</formula>
    </cfRule>
    <cfRule type="expression" dxfId="624" priority="642">
      <formula>IF(RIGHT(TEXT(AI543,"0.#"),1)=".",TRUE,FALSE)</formula>
    </cfRule>
  </conditionalFormatting>
  <conditionalFormatting sqref="AI541">
    <cfRule type="expression" dxfId="623" priority="645">
      <formula>IF(RIGHT(TEXT(AI541,"0.#"),1)=".",FALSE,TRUE)</formula>
    </cfRule>
    <cfRule type="expression" dxfId="622" priority="646">
      <formula>IF(RIGHT(TEXT(AI541,"0.#"),1)=".",TRUE,FALSE)</formula>
    </cfRule>
  </conditionalFormatting>
  <conditionalFormatting sqref="AI542">
    <cfRule type="expression" dxfId="621" priority="643">
      <formula>IF(RIGHT(TEXT(AI542,"0.#"),1)=".",FALSE,TRUE)</formula>
    </cfRule>
    <cfRule type="expression" dxfId="620" priority="644">
      <formula>IF(RIGHT(TEXT(AI542,"0.#"),1)=".",TRUE,FALSE)</formula>
    </cfRule>
  </conditionalFormatting>
  <conditionalFormatting sqref="AM568">
    <cfRule type="expression" dxfId="619" priority="635">
      <formula>IF(RIGHT(TEXT(AM568,"0.#"),1)=".",FALSE,TRUE)</formula>
    </cfRule>
    <cfRule type="expression" dxfId="618" priority="636">
      <formula>IF(RIGHT(TEXT(AM568,"0.#"),1)=".",TRUE,FALSE)</formula>
    </cfRule>
  </conditionalFormatting>
  <conditionalFormatting sqref="AM566">
    <cfRule type="expression" dxfId="617" priority="639">
      <formula>IF(RIGHT(TEXT(AM566,"0.#"),1)=".",FALSE,TRUE)</formula>
    </cfRule>
    <cfRule type="expression" dxfId="616" priority="640">
      <formula>IF(RIGHT(TEXT(AM566,"0.#"),1)=".",TRUE,FALSE)</formula>
    </cfRule>
  </conditionalFormatting>
  <conditionalFormatting sqref="AM567">
    <cfRule type="expression" dxfId="615" priority="637">
      <formula>IF(RIGHT(TEXT(AM567,"0.#"),1)=".",FALSE,TRUE)</formula>
    </cfRule>
    <cfRule type="expression" dxfId="614" priority="638">
      <formula>IF(RIGHT(TEXT(AM567,"0.#"),1)=".",TRUE,FALSE)</formula>
    </cfRule>
  </conditionalFormatting>
  <conditionalFormatting sqref="AI568">
    <cfRule type="expression" dxfId="613" priority="629">
      <formula>IF(RIGHT(TEXT(AI568,"0.#"),1)=".",FALSE,TRUE)</formula>
    </cfRule>
    <cfRule type="expression" dxfId="612" priority="630">
      <formula>IF(RIGHT(TEXT(AI568,"0.#"),1)=".",TRUE,FALSE)</formula>
    </cfRule>
  </conditionalFormatting>
  <conditionalFormatting sqref="AI566">
    <cfRule type="expression" dxfId="611" priority="633">
      <formula>IF(RIGHT(TEXT(AI566,"0.#"),1)=".",FALSE,TRUE)</formula>
    </cfRule>
    <cfRule type="expression" dxfId="610" priority="634">
      <formula>IF(RIGHT(TEXT(AI566,"0.#"),1)=".",TRUE,FALSE)</formula>
    </cfRule>
  </conditionalFormatting>
  <conditionalFormatting sqref="AI567">
    <cfRule type="expression" dxfId="609" priority="631">
      <formula>IF(RIGHT(TEXT(AI567,"0.#"),1)=".",FALSE,TRUE)</formula>
    </cfRule>
    <cfRule type="expression" dxfId="608" priority="632">
      <formula>IF(RIGHT(TEXT(AI567,"0.#"),1)=".",TRUE,FALSE)</formula>
    </cfRule>
  </conditionalFormatting>
  <conditionalFormatting sqref="AM573">
    <cfRule type="expression" dxfId="607" priority="575">
      <formula>IF(RIGHT(TEXT(AM573,"0.#"),1)=".",FALSE,TRUE)</formula>
    </cfRule>
    <cfRule type="expression" dxfId="606" priority="576">
      <formula>IF(RIGHT(TEXT(AM573,"0.#"),1)=".",TRUE,FALSE)</formula>
    </cfRule>
  </conditionalFormatting>
  <conditionalFormatting sqref="AM571">
    <cfRule type="expression" dxfId="605" priority="579">
      <formula>IF(RIGHT(TEXT(AM571,"0.#"),1)=".",FALSE,TRUE)</formula>
    </cfRule>
    <cfRule type="expression" dxfId="604" priority="580">
      <formula>IF(RIGHT(TEXT(AM571,"0.#"),1)=".",TRUE,FALSE)</formula>
    </cfRule>
  </conditionalFormatting>
  <conditionalFormatting sqref="AM572">
    <cfRule type="expression" dxfId="603" priority="577">
      <formula>IF(RIGHT(TEXT(AM572,"0.#"),1)=".",FALSE,TRUE)</formula>
    </cfRule>
    <cfRule type="expression" dxfId="602" priority="578">
      <formula>IF(RIGHT(TEXT(AM572,"0.#"),1)=".",TRUE,FALSE)</formula>
    </cfRule>
  </conditionalFormatting>
  <conditionalFormatting sqref="AI573">
    <cfRule type="expression" dxfId="601" priority="569">
      <formula>IF(RIGHT(TEXT(AI573,"0.#"),1)=".",FALSE,TRUE)</formula>
    </cfRule>
    <cfRule type="expression" dxfId="600" priority="570">
      <formula>IF(RIGHT(TEXT(AI573,"0.#"),1)=".",TRUE,FALSE)</formula>
    </cfRule>
  </conditionalFormatting>
  <conditionalFormatting sqref="AI571">
    <cfRule type="expression" dxfId="599" priority="573">
      <formula>IF(RIGHT(TEXT(AI571,"0.#"),1)=".",FALSE,TRUE)</formula>
    </cfRule>
    <cfRule type="expression" dxfId="598" priority="574">
      <formula>IF(RIGHT(TEXT(AI571,"0.#"),1)=".",TRUE,FALSE)</formula>
    </cfRule>
  </conditionalFormatting>
  <conditionalFormatting sqref="AI572">
    <cfRule type="expression" dxfId="597" priority="571">
      <formula>IF(RIGHT(TEXT(AI572,"0.#"),1)=".",FALSE,TRUE)</formula>
    </cfRule>
    <cfRule type="expression" dxfId="596" priority="572">
      <formula>IF(RIGHT(TEXT(AI572,"0.#"),1)=".",TRUE,FALSE)</formula>
    </cfRule>
  </conditionalFormatting>
  <conditionalFormatting sqref="AM578">
    <cfRule type="expression" dxfId="595" priority="563">
      <formula>IF(RIGHT(TEXT(AM578,"0.#"),1)=".",FALSE,TRUE)</formula>
    </cfRule>
    <cfRule type="expression" dxfId="594" priority="564">
      <formula>IF(RIGHT(TEXT(AM578,"0.#"),1)=".",TRUE,FALSE)</formula>
    </cfRule>
  </conditionalFormatting>
  <conditionalFormatting sqref="AM576">
    <cfRule type="expression" dxfId="593" priority="567">
      <formula>IF(RIGHT(TEXT(AM576,"0.#"),1)=".",FALSE,TRUE)</formula>
    </cfRule>
    <cfRule type="expression" dxfId="592" priority="568">
      <formula>IF(RIGHT(TEXT(AM576,"0.#"),1)=".",TRUE,FALSE)</formula>
    </cfRule>
  </conditionalFormatting>
  <conditionalFormatting sqref="AM577">
    <cfRule type="expression" dxfId="591" priority="565">
      <formula>IF(RIGHT(TEXT(AM577,"0.#"),1)=".",FALSE,TRUE)</formula>
    </cfRule>
    <cfRule type="expression" dxfId="590" priority="566">
      <formula>IF(RIGHT(TEXT(AM577,"0.#"),1)=".",TRUE,FALSE)</formula>
    </cfRule>
  </conditionalFormatting>
  <conditionalFormatting sqref="AI578">
    <cfRule type="expression" dxfId="589" priority="557">
      <formula>IF(RIGHT(TEXT(AI578,"0.#"),1)=".",FALSE,TRUE)</formula>
    </cfRule>
    <cfRule type="expression" dxfId="588" priority="558">
      <formula>IF(RIGHT(TEXT(AI578,"0.#"),1)=".",TRUE,FALSE)</formula>
    </cfRule>
  </conditionalFormatting>
  <conditionalFormatting sqref="AI576">
    <cfRule type="expression" dxfId="587" priority="561">
      <formula>IF(RIGHT(TEXT(AI576,"0.#"),1)=".",FALSE,TRUE)</formula>
    </cfRule>
    <cfRule type="expression" dxfId="586" priority="562">
      <formula>IF(RIGHT(TEXT(AI576,"0.#"),1)=".",TRUE,FALSE)</formula>
    </cfRule>
  </conditionalFormatting>
  <conditionalFormatting sqref="AI577">
    <cfRule type="expression" dxfId="585" priority="559">
      <formula>IF(RIGHT(TEXT(AI577,"0.#"),1)=".",FALSE,TRUE)</formula>
    </cfRule>
    <cfRule type="expression" dxfId="584" priority="560">
      <formula>IF(RIGHT(TEXT(AI577,"0.#"),1)=".",TRUE,FALSE)</formula>
    </cfRule>
  </conditionalFormatting>
  <conditionalFormatting sqref="AM583">
    <cfRule type="expression" dxfId="583" priority="551">
      <formula>IF(RIGHT(TEXT(AM583,"0.#"),1)=".",FALSE,TRUE)</formula>
    </cfRule>
    <cfRule type="expression" dxfId="582" priority="552">
      <formula>IF(RIGHT(TEXT(AM583,"0.#"),1)=".",TRUE,FALSE)</formula>
    </cfRule>
  </conditionalFormatting>
  <conditionalFormatting sqref="AM581">
    <cfRule type="expression" dxfId="581" priority="555">
      <formula>IF(RIGHT(TEXT(AM581,"0.#"),1)=".",FALSE,TRUE)</formula>
    </cfRule>
    <cfRule type="expression" dxfId="580" priority="556">
      <formula>IF(RIGHT(TEXT(AM581,"0.#"),1)=".",TRUE,FALSE)</formula>
    </cfRule>
  </conditionalFormatting>
  <conditionalFormatting sqref="AM582">
    <cfRule type="expression" dxfId="579" priority="553">
      <formula>IF(RIGHT(TEXT(AM582,"0.#"),1)=".",FALSE,TRUE)</formula>
    </cfRule>
    <cfRule type="expression" dxfId="578" priority="554">
      <formula>IF(RIGHT(TEXT(AM582,"0.#"),1)=".",TRUE,FALSE)</formula>
    </cfRule>
  </conditionalFormatting>
  <conditionalFormatting sqref="AI583">
    <cfRule type="expression" dxfId="577" priority="545">
      <formula>IF(RIGHT(TEXT(AI583,"0.#"),1)=".",FALSE,TRUE)</formula>
    </cfRule>
    <cfRule type="expression" dxfId="576" priority="546">
      <formula>IF(RIGHT(TEXT(AI583,"0.#"),1)=".",TRUE,FALSE)</formula>
    </cfRule>
  </conditionalFormatting>
  <conditionalFormatting sqref="AI581">
    <cfRule type="expression" dxfId="575" priority="549">
      <formula>IF(RIGHT(TEXT(AI581,"0.#"),1)=".",FALSE,TRUE)</formula>
    </cfRule>
    <cfRule type="expression" dxfId="574" priority="550">
      <formula>IF(RIGHT(TEXT(AI581,"0.#"),1)=".",TRUE,FALSE)</formula>
    </cfRule>
  </conditionalFormatting>
  <conditionalFormatting sqref="AI582">
    <cfRule type="expression" dxfId="573" priority="547">
      <formula>IF(RIGHT(TEXT(AI582,"0.#"),1)=".",FALSE,TRUE)</formula>
    </cfRule>
    <cfRule type="expression" dxfId="572" priority="548">
      <formula>IF(RIGHT(TEXT(AI582,"0.#"),1)=".",TRUE,FALSE)</formula>
    </cfRule>
  </conditionalFormatting>
  <conditionalFormatting sqref="AM548">
    <cfRule type="expression" dxfId="571" priority="623">
      <formula>IF(RIGHT(TEXT(AM548,"0.#"),1)=".",FALSE,TRUE)</formula>
    </cfRule>
    <cfRule type="expression" dxfId="570" priority="624">
      <formula>IF(RIGHT(TEXT(AM548,"0.#"),1)=".",TRUE,FALSE)</formula>
    </cfRule>
  </conditionalFormatting>
  <conditionalFormatting sqref="AM546">
    <cfRule type="expression" dxfId="569" priority="627">
      <formula>IF(RIGHT(TEXT(AM546,"0.#"),1)=".",FALSE,TRUE)</formula>
    </cfRule>
    <cfRule type="expression" dxfId="568" priority="628">
      <formula>IF(RIGHT(TEXT(AM546,"0.#"),1)=".",TRUE,FALSE)</formula>
    </cfRule>
  </conditionalFormatting>
  <conditionalFormatting sqref="AM547">
    <cfRule type="expression" dxfId="567" priority="625">
      <formula>IF(RIGHT(TEXT(AM547,"0.#"),1)=".",FALSE,TRUE)</formula>
    </cfRule>
    <cfRule type="expression" dxfId="566" priority="626">
      <formula>IF(RIGHT(TEXT(AM547,"0.#"),1)=".",TRUE,FALSE)</formula>
    </cfRule>
  </conditionalFormatting>
  <conditionalFormatting sqref="AI548">
    <cfRule type="expression" dxfId="565" priority="617">
      <formula>IF(RIGHT(TEXT(AI548,"0.#"),1)=".",FALSE,TRUE)</formula>
    </cfRule>
    <cfRule type="expression" dxfId="564" priority="618">
      <formula>IF(RIGHT(TEXT(AI548,"0.#"),1)=".",TRUE,FALSE)</formula>
    </cfRule>
  </conditionalFormatting>
  <conditionalFormatting sqref="AI546">
    <cfRule type="expression" dxfId="563" priority="621">
      <formula>IF(RIGHT(TEXT(AI546,"0.#"),1)=".",FALSE,TRUE)</formula>
    </cfRule>
    <cfRule type="expression" dxfId="562" priority="622">
      <formula>IF(RIGHT(TEXT(AI546,"0.#"),1)=".",TRUE,FALSE)</formula>
    </cfRule>
  </conditionalFormatting>
  <conditionalFormatting sqref="AI547">
    <cfRule type="expression" dxfId="561" priority="619">
      <formula>IF(RIGHT(TEXT(AI547,"0.#"),1)=".",FALSE,TRUE)</formula>
    </cfRule>
    <cfRule type="expression" dxfId="560" priority="620">
      <formula>IF(RIGHT(TEXT(AI547,"0.#"),1)=".",TRUE,FALSE)</formula>
    </cfRule>
  </conditionalFormatting>
  <conditionalFormatting sqref="AM553">
    <cfRule type="expression" dxfId="559" priority="611">
      <formula>IF(RIGHT(TEXT(AM553,"0.#"),1)=".",FALSE,TRUE)</formula>
    </cfRule>
    <cfRule type="expression" dxfId="558" priority="612">
      <formula>IF(RIGHT(TEXT(AM553,"0.#"),1)=".",TRUE,FALSE)</formula>
    </cfRule>
  </conditionalFormatting>
  <conditionalFormatting sqref="AM551">
    <cfRule type="expression" dxfId="557" priority="615">
      <formula>IF(RIGHT(TEXT(AM551,"0.#"),1)=".",FALSE,TRUE)</formula>
    </cfRule>
    <cfRule type="expression" dxfId="556" priority="616">
      <formula>IF(RIGHT(TEXT(AM551,"0.#"),1)=".",TRUE,FALSE)</formula>
    </cfRule>
  </conditionalFormatting>
  <conditionalFormatting sqref="AM552">
    <cfRule type="expression" dxfId="555" priority="613">
      <formula>IF(RIGHT(TEXT(AM552,"0.#"),1)=".",FALSE,TRUE)</formula>
    </cfRule>
    <cfRule type="expression" dxfId="554" priority="614">
      <formula>IF(RIGHT(TEXT(AM552,"0.#"),1)=".",TRUE,FALSE)</formula>
    </cfRule>
  </conditionalFormatting>
  <conditionalFormatting sqref="AI553">
    <cfRule type="expression" dxfId="553" priority="605">
      <formula>IF(RIGHT(TEXT(AI553,"0.#"),1)=".",FALSE,TRUE)</formula>
    </cfRule>
    <cfRule type="expression" dxfId="552" priority="606">
      <formula>IF(RIGHT(TEXT(AI553,"0.#"),1)=".",TRUE,FALSE)</formula>
    </cfRule>
  </conditionalFormatting>
  <conditionalFormatting sqref="AI551">
    <cfRule type="expression" dxfId="551" priority="609">
      <formula>IF(RIGHT(TEXT(AI551,"0.#"),1)=".",FALSE,TRUE)</formula>
    </cfRule>
    <cfRule type="expression" dxfId="550" priority="610">
      <formula>IF(RIGHT(TEXT(AI551,"0.#"),1)=".",TRUE,FALSE)</formula>
    </cfRule>
  </conditionalFormatting>
  <conditionalFormatting sqref="AI552">
    <cfRule type="expression" dxfId="549" priority="607">
      <formula>IF(RIGHT(TEXT(AI552,"0.#"),1)=".",FALSE,TRUE)</formula>
    </cfRule>
    <cfRule type="expression" dxfId="548" priority="608">
      <formula>IF(RIGHT(TEXT(AI552,"0.#"),1)=".",TRUE,FALSE)</formula>
    </cfRule>
  </conditionalFormatting>
  <conditionalFormatting sqref="AM558">
    <cfRule type="expression" dxfId="547" priority="599">
      <formula>IF(RIGHT(TEXT(AM558,"0.#"),1)=".",FALSE,TRUE)</formula>
    </cfRule>
    <cfRule type="expression" dxfId="546" priority="600">
      <formula>IF(RIGHT(TEXT(AM558,"0.#"),1)=".",TRUE,FALSE)</formula>
    </cfRule>
  </conditionalFormatting>
  <conditionalFormatting sqref="AM556">
    <cfRule type="expression" dxfId="545" priority="603">
      <formula>IF(RIGHT(TEXT(AM556,"0.#"),1)=".",FALSE,TRUE)</formula>
    </cfRule>
    <cfRule type="expression" dxfId="544" priority="604">
      <formula>IF(RIGHT(TEXT(AM556,"0.#"),1)=".",TRUE,FALSE)</formula>
    </cfRule>
  </conditionalFormatting>
  <conditionalFormatting sqref="AM557">
    <cfRule type="expression" dxfId="543" priority="601">
      <formula>IF(RIGHT(TEXT(AM557,"0.#"),1)=".",FALSE,TRUE)</formula>
    </cfRule>
    <cfRule type="expression" dxfId="542" priority="602">
      <formula>IF(RIGHT(TEXT(AM557,"0.#"),1)=".",TRUE,FALSE)</formula>
    </cfRule>
  </conditionalFormatting>
  <conditionalFormatting sqref="AI558">
    <cfRule type="expression" dxfId="541" priority="593">
      <formula>IF(RIGHT(TEXT(AI558,"0.#"),1)=".",FALSE,TRUE)</formula>
    </cfRule>
    <cfRule type="expression" dxfId="540" priority="594">
      <formula>IF(RIGHT(TEXT(AI558,"0.#"),1)=".",TRUE,FALSE)</formula>
    </cfRule>
  </conditionalFormatting>
  <conditionalFormatting sqref="AI556">
    <cfRule type="expression" dxfId="539" priority="597">
      <formula>IF(RIGHT(TEXT(AI556,"0.#"),1)=".",FALSE,TRUE)</formula>
    </cfRule>
    <cfRule type="expression" dxfId="538" priority="598">
      <formula>IF(RIGHT(TEXT(AI556,"0.#"),1)=".",TRUE,FALSE)</formula>
    </cfRule>
  </conditionalFormatting>
  <conditionalFormatting sqref="AI557">
    <cfRule type="expression" dxfId="537" priority="595">
      <formula>IF(RIGHT(TEXT(AI557,"0.#"),1)=".",FALSE,TRUE)</formula>
    </cfRule>
    <cfRule type="expression" dxfId="536" priority="596">
      <formula>IF(RIGHT(TEXT(AI557,"0.#"),1)=".",TRUE,FALSE)</formula>
    </cfRule>
  </conditionalFormatting>
  <conditionalFormatting sqref="AM563">
    <cfRule type="expression" dxfId="535" priority="587">
      <formula>IF(RIGHT(TEXT(AM563,"0.#"),1)=".",FALSE,TRUE)</formula>
    </cfRule>
    <cfRule type="expression" dxfId="534" priority="588">
      <formula>IF(RIGHT(TEXT(AM563,"0.#"),1)=".",TRUE,FALSE)</formula>
    </cfRule>
  </conditionalFormatting>
  <conditionalFormatting sqref="AM561">
    <cfRule type="expression" dxfId="533" priority="591">
      <formula>IF(RIGHT(TEXT(AM561,"0.#"),1)=".",FALSE,TRUE)</formula>
    </cfRule>
    <cfRule type="expression" dxfId="532" priority="592">
      <formula>IF(RIGHT(TEXT(AM561,"0.#"),1)=".",TRUE,FALSE)</formula>
    </cfRule>
  </conditionalFormatting>
  <conditionalFormatting sqref="AM562">
    <cfRule type="expression" dxfId="531" priority="589">
      <formula>IF(RIGHT(TEXT(AM562,"0.#"),1)=".",FALSE,TRUE)</formula>
    </cfRule>
    <cfRule type="expression" dxfId="530" priority="590">
      <formula>IF(RIGHT(TEXT(AM562,"0.#"),1)=".",TRUE,FALSE)</formula>
    </cfRule>
  </conditionalFormatting>
  <conditionalFormatting sqref="AI563">
    <cfRule type="expression" dxfId="529" priority="581">
      <formula>IF(RIGHT(TEXT(AI563,"0.#"),1)=".",FALSE,TRUE)</formula>
    </cfRule>
    <cfRule type="expression" dxfId="528" priority="582">
      <formula>IF(RIGHT(TEXT(AI563,"0.#"),1)=".",TRUE,FALSE)</formula>
    </cfRule>
  </conditionalFormatting>
  <conditionalFormatting sqref="AI561">
    <cfRule type="expression" dxfId="527" priority="585">
      <formula>IF(RIGHT(TEXT(AI561,"0.#"),1)=".",FALSE,TRUE)</formula>
    </cfRule>
    <cfRule type="expression" dxfId="526" priority="586">
      <formula>IF(RIGHT(TEXT(AI561,"0.#"),1)=".",TRUE,FALSE)</formula>
    </cfRule>
  </conditionalFormatting>
  <conditionalFormatting sqref="AI562">
    <cfRule type="expression" dxfId="525" priority="583">
      <formula>IF(RIGHT(TEXT(AI562,"0.#"),1)=".",FALSE,TRUE)</formula>
    </cfRule>
    <cfRule type="expression" dxfId="524" priority="584">
      <formula>IF(RIGHT(TEXT(AI562,"0.#"),1)=".",TRUE,FALSE)</formula>
    </cfRule>
  </conditionalFormatting>
  <conditionalFormatting sqref="AM597">
    <cfRule type="expression" dxfId="523" priority="539">
      <formula>IF(RIGHT(TEXT(AM597,"0.#"),1)=".",FALSE,TRUE)</formula>
    </cfRule>
    <cfRule type="expression" dxfId="522" priority="540">
      <formula>IF(RIGHT(TEXT(AM597,"0.#"),1)=".",TRUE,FALSE)</formula>
    </cfRule>
  </conditionalFormatting>
  <conditionalFormatting sqref="AM595">
    <cfRule type="expression" dxfId="521" priority="543">
      <formula>IF(RIGHT(TEXT(AM595,"0.#"),1)=".",FALSE,TRUE)</formula>
    </cfRule>
    <cfRule type="expression" dxfId="520" priority="544">
      <formula>IF(RIGHT(TEXT(AM595,"0.#"),1)=".",TRUE,FALSE)</formula>
    </cfRule>
  </conditionalFormatting>
  <conditionalFormatting sqref="AM596">
    <cfRule type="expression" dxfId="519" priority="541">
      <formula>IF(RIGHT(TEXT(AM596,"0.#"),1)=".",FALSE,TRUE)</formula>
    </cfRule>
    <cfRule type="expression" dxfId="518" priority="542">
      <formula>IF(RIGHT(TEXT(AM596,"0.#"),1)=".",TRUE,FALSE)</formula>
    </cfRule>
  </conditionalFormatting>
  <conditionalFormatting sqref="AI597">
    <cfRule type="expression" dxfId="517" priority="533">
      <formula>IF(RIGHT(TEXT(AI597,"0.#"),1)=".",FALSE,TRUE)</formula>
    </cfRule>
    <cfRule type="expression" dxfId="516" priority="534">
      <formula>IF(RIGHT(TEXT(AI597,"0.#"),1)=".",TRUE,FALSE)</formula>
    </cfRule>
  </conditionalFormatting>
  <conditionalFormatting sqref="AI595">
    <cfRule type="expression" dxfId="515" priority="537">
      <formula>IF(RIGHT(TEXT(AI595,"0.#"),1)=".",FALSE,TRUE)</formula>
    </cfRule>
    <cfRule type="expression" dxfId="514" priority="538">
      <formula>IF(RIGHT(TEXT(AI595,"0.#"),1)=".",TRUE,FALSE)</formula>
    </cfRule>
  </conditionalFormatting>
  <conditionalFormatting sqref="AI596">
    <cfRule type="expression" dxfId="513" priority="535">
      <formula>IF(RIGHT(TEXT(AI596,"0.#"),1)=".",FALSE,TRUE)</formula>
    </cfRule>
    <cfRule type="expression" dxfId="512" priority="536">
      <formula>IF(RIGHT(TEXT(AI596,"0.#"),1)=".",TRUE,FALSE)</formula>
    </cfRule>
  </conditionalFormatting>
  <conditionalFormatting sqref="AM622">
    <cfRule type="expression" dxfId="511" priority="527">
      <formula>IF(RIGHT(TEXT(AM622,"0.#"),1)=".",FALSE,TRUE)</formula>
    </cfRule>
    <cfRule type="expression" dxfId="510" priority="528">
      <formula>IF(RIGHT(TEXT(AM622,"0.#"),1)=".",TRUE,FALSE)</formula>
    </cfRule>
  </conditionalFormatting>
  <conditionalFormatting sqref="AM620">
    <cfRule type="expression" dxfId="509" priority="531">
      <formula>IF(RIGHT(TEXT(AM620,"0.#"),1)=".",FALSE,TRUE)</formula>
    </cfRule>
    <cfRule type="expression" dxfId="508" priority="532">
      <formula>IF(RIGHT(TEXT(AM620,"0.#"),1)=".",TRUE,FALSE)</formula>
    </cfRule>
  </conditionalFormatting>
  <conditionalFormatting sqref="AM621">
    <cfRule type="expression" dxfId="507" priority="529">
      <formula>IF(RIGHT(TEXT(AM621,"0.#"),1)=".",FALSE,TRUE)</formula>
    </cfRule>
    <cfRule type="expression" dxfId="506" priority="530">
      <formula>IF(RIGHT(TEXT(AM621,"0.#"),1)=".",TRUE,FALSE)</formula>
    </cfRule>
  </conditionalFormatting>
  <conditionalFormatting sqref="AI622">
    <cfRule type="expression" dxfId="505" priority="521">
      <formula>IF(RIGHT(TEXT(AI622,"0.#"),1)=".",FALSE,TRUE)</formula>
    </cfRule>
    <cfRule type="expression" dxfId="504" priority="522">
      <formula>IF(RIGHT(TEXT(AI622,"0.#"),1)=".",TRUE,FALSE)</formula>
    </cfRule>
  </conditionalFormatting>
  <conditionalFormatting sqref="AI620">
    <cfRule type="expression" dxfId="503" priority="525">
      <formula>IF(RIGHT(TEXT(AI620,"0.#"),1)=".",FALSE,TRUE)</formula>
    </cfRule>
    <cfRule type="expression" dxfId="502" priority="526">
      <formula>IF(RIGHT(TEXT(AI620,"0.#"),1)=".",TRUE,FALSE)</formula>
    </cfRule>
  </conditionalFormatting>
  <conditionalFormatting sqref="AI621">
    <cfRule type="expression" dxfId="501" priority="523">
      <formula>IF(RIGHT(TEXT(AI621,"0.#"),1)=".",FALSE,TRUE)</formula>
    </cfRule>
    <cfRule type="expression" dxfId="500" priority="524">
      <formula>IF(RIGHT(TEXT(AI621,"0.#"),1)=".",TRUE,FALSE)</formula>
    </cfRule>
  </conditionalFormatting>
  <conditionalFormatting sqref="AM627">
    <cfRule type="expression" dxfId="499" priority="467">
      <formula>IF(RIGHT(TEXT(AM627,"0.#"),1)=".",FALSE,TRUE)</formula>
    </cfRule>
    <cfRule type="expression" dxfId="498" priority="468">
      <formula>IF(RIGHT(TEXT(AM627,"0.#"),1)=".",TRUE,FALSE)</formula>
    </cfRule>
  </conditionalFormatting>
  <conditionalFormatting sqref="AM625">
    <cfRule type="expression" dxfId="497" priority="471">
      <formula>IF(RIGHT(TEXT(AM625,"0.#"),1)=".",FALSE,TRUE)</formula>
    </cfRule>
    <cfRule type="expression" dxfId="496" priority="472">
      <formula>IF(RIGHT(TEXT(AM625,"0.#"),1)=".",TRUE,FALSE)</formula>
    </cfRule>
  </conditionalFormatting>
  <conditionalFormatting sqref="AM626">
    <cfRule type="expression" dxfId="495" priority="469">
      <formula>IF(RIGHT(TEXT(AM626,"0.#"),1)=".",FALSE,TRUE)</formula>
    </cfRule>
    <cfRule type="expression" dxfId="494" priority="470">
      <formula>IF(RIGHT(TEXT(AM626,"0.#"),1)=".",TRUE,FALSE)</formula>
    </cfRule>
  </conditionalFormatting>
  <conditionalFormatting sqref="AI627">
    <cfRule type="expression" dxfId="493" priority="461">
      <formula>IF(RIGHT(TEXT(AI627,"0.#"),1)=".",FALSE,TRUE)</formula>
    </cfRule>
    <cfRule type="expression" dxfId="492" priority="462">
      <formula>IF(RIGHT(TEXT(AI627,"0.#"),1)=".",TRUE,FALSE)</formula>
    </cfRule>
  </conditionalFormatting>
  <conditionalFormatting sqref="AI625">
    <cfRule type="expression" dxfId="491" priority="465">
      <formula>IF(RIGHT(TEXT(AI625,"0.#"),1)=".",FALSE,TRUE)</formula>
    </cfRule>
    <cfRule type="expression" dxfId="490" priority="466">
      <formula>IF(RIGHT(TEXT(AI625,"0.#"),1)=".",TRUE,FALSE)</formula>
    </cfRule>
  </conditionalFormatting>
  <conditionalFormatting sqref="AI626">
    <cfRule type="expression" dxfId="489" priority="463">
      <formula>IF(RIGHT(TEXT(AI626,"0.#"),1)=".",FALSE,TRUE)</formula>
    </cfRule>
    <cfRule type="expression" dxfId="488" priority="464">
      <formula>IF(RIGHT(TEXT(AI626,"0.#"),1)=".",TRUE,FALSE)</formula>
    </cfRule>
  </conditionalFormatting>
  <conditionalFormatting sqref="AM632">
    <cfRule type="expression" dxfId="487" priority="455">
      <formula>IF(RIGHT(TEXT(AM632,"0.#"),1)=".",FALSE,TRUE)</formula>
    </cfRule>
    <cfRule type="expression" dxfId="486" priority="456">
      <formula>IF(RIGHT(TEXT(AM632,"0.#"),1)=".",TRUE,FALSE)</formula>
    </cfRule>
  </conditionalFormatting>
  <conditionalFormatting sqref="AM630">
    <cfRule type="expression" dxfId="485" priority="459">
      <formula>IF(RIGHT(TEXT(AM630,"0.#"),1)=".",FALSE,TRUE)</formula>
    </cfRule>
    <cfRule type="expression" dxfId="484" priority="460">
      <formula>IF(RIGHT(TEXT(AM630,"0.#"),1)=".",TRUE,FALSE)</formula>
    </cfRule>
  </conditionalFormatting>
  <conditionalFormatting sqref="AM631">
    <cfRule type="expression" dxfId="483" priority="457">
      <formula>IF(RIGHT(TEXT(AM631,"0.#"),1)=".",FALSE,TRUE)</formula>
    </cfRule>
    <cfRule type="expression" dxfId="482" priority="458">
      <formula>IF(RIGHT(TEXT(AM631,"0.#"),1)=".",TRUE,FALSE)</formula>
    </cfRule>
  </conditionalFormatting>
  <conditionalFormatting sqref="AI632">
    <cfRule type="expression" dxfId="481" priority="449">
      <formula>IF(RIGHT(TEXT(AI632,"0.#"),1)=".",FALSE,TRUE)</formula>
    </cfRule>
    <cfRule type="expression" dxfId="480" priority="450">
      <formula>IF(RIGHT(TEXT(AI632,"0.#"),1)=".",TRUE,FALSE)</formula>
    </cfRule>
  </conditionalFormatting>
  <conditionalFormatting sqref="AI630">
    <cfRule type="expression" dxfId="479" priority="453">
      <formula>IF(RIGHT(TEXT(AI630,"0.#"),1)=".",FALSE,TRUE)</formula>
    </cfRule>
    <cfRule type="expression" dxfId="478" priority="454">
      <formula>IF(RIGHT(TEXT(AI630,"0.#"),1)=".",TRUE,FALSE)</formula>
    </cfRule>
  </conditionalFormatting>
  <conditionalFormatting sqref="AI631">
    <cfRule type="expression" dxfId="477" priority="451">
      <formula>IF(RIGHT(TEXT(AI631,"0.#"),1)=".",FALSE,TRUE)</formula>
    </cfRule>
    <cfRule type="expression" dxfId="476" priority="452">
      <formula>IF(RIGHT(TEXT(AI631,"0.#"),1)=".",TRUE,FALSE)</formula>
    </cfRule>
  </conditionalFormatting>
  <conditionalFormatting sqref="AM637">
    <cfRule type="expression" dxfId="475" priority="443">
      <formula>IF(RIGHT(TEXT(AM637,"0.#"),1)=".",FALSE,TRUE)</formula>
    </cfRule>
    <cfRule type="expression" dxfId="474" priority="444">
      <formula>IF(RIGHT(TEXT(AM637,"0.#"),1)=".",TRUE,FALSE)</formula>
    </cfRule>
  </conditionalFormatting>
  <conditionalFormatting sqref="AM635">
    <cfRule type="expression" dxfId="473" priority="447">
      <formula>IF(RIGHT(TEXT(AM635,"0.#"),1)=".",FALSE,TRUE)</formula>
    </cfRule>
    <cfRule type="expression" dxfId="472" priority="448">
      <formula>IF(RIGHT(TEXT(AM635,"0.#"),1)=".",TRUE,FALSE)</formula>
    </cfRule>
  </conditionalFormatting>
  <conditionalFormatting sqref="AM636">
    <cfRule type="expression" dxfId="471" priority="445">
      <formula>IF(RIGHT(TEXT(AM636,"0.#"),1)=".",FALSE,TRUE)</formula>
    </cfRule>
    <cfRule type="expression" dxfId="470" priority="446">
      <formula>IF(RIGHT(TEXT(AM636,"0.#"),1)=".",TRUE,FALSE)</formula>
    </cfRule>
  </conditionalFormatting>
  <conditionalFormatting sqref="AI637">
    <cfRule type="expression" dxfId="469" priority="437">
      <formula>IF(RIGHT(TEXT(AI637,"0.#"),1)=".",FALSE,TRUE)</formula>
    </cfRule>
    <cfRule type="expression" dxfId="468" priority="438">
      <formula>IF(RIGHT(TEXT(AI637,"0.#"),1)=".",TRUE,FALSE)</formula>
    </cfRule>
  </conditionalFormatting>
  <conditionalFormatting sqref="AI635">
    <cfRule type="expression" dxfId="467" priority="441">
      <formula>IF(RIGHT(TEXT(AI635,"0.#"),1)=".",FALSE,TRUE)</formula>
    </cfRule>
    <cfRule type="expression" dxfId="466" priority="442">
      <formula>IF(RIGHT(TEXT(AI635,"0.#"),1)=".",TRUE,FALSE)</formula>
    </cfRule>
  </conditionalFormatting>
  <conditionalFormatting sqref="AI636">
    <cfRule type="expression" dxfId="465" priority="439">
      <formula>IF(RIGHT(TEXT(AI636,"0.#"),1)=".",FALSE,TRUE)</formula>
    </cfRule>
    <cfRule type="expression" dxfId="464" priority="440">
      <formula>IF(RIGHT(TEXT(AI636,"0.#"),1)=".",TRUE,FALSE)</formula>
    </cfRule>
  </conditionalFormatting>
  <conditionalFormatting sqref="AM602">
    <cfRule type="expression" dxfId="463" priority="515">
      <formula>IF(RIGHT(TEXT(AM602,"0.#"),1)=".",FALSE,TRUE)</formula>
    </cfRule>
    <cfRule type="expression" dxfId="462" priority="516">
      <formula>IF(RIGHT(TEXT(AM602,"0.#"),1)=".",TRUE,FALSE)</formula>
    </cfRule>
  </conditionalFormatting>
  <conditionalFormatting sqref="AM600">
    <cfRule type="expression" dxfId="461" priority="519">
      <formula>IF(RIGHT(TEXT(AM600,"0.#"),1)=".",FALSE,TRUE)</formula>
    </cfRule>
    <cfRule type="expression" dxfId="460" priority="520">
      <formula>IF(RIGHT(TEXT(AM600,"0.#"),1)=".",TRUE,FALSE)</formula>
    </cfRule>
  </conditionalFormatting>
  <conditionalFormatting sqref="AM601">
    <cfRule type="expression" dxfId="459" priority="517">
      <formula>IF(RIGHT(TEXT(AM601,"0.#"),1)=".",FALSE,TRUE)</formula>
    </cfRule>
    <cfRule type="expression" dxfId="458" priority="518">
      <formula>IF(RIGHT(TEXT(AM601,"0.#"),1)=".",TRUE,FALSE)</formula>
    </cfRule>
  </conditionalFormatting>
  <conditionalFormatting sqref="AI602">
    <cfRule type="expression" dxfId="457" priority="509">
      <formula>IF(RIGHT(TEXT(AI602,"0.#"),1)=".",FALSE,TRUE)</formula>
    </cfRule>
    <cfRule type="expression" dxfId="456" priority="510">
      <formula>IF(RIGHT(TEXT(AI602,"0.#"),1)=".",TRUE,FALSE)</formula>
    </cfRule>
  </conditionalFormatting>
  <conditionalFormatting sqref="AI600">
    <cfRule type="expression" dxfId="455" priority="513">
      <formula>IF(RIGHT(TEXT(AI600,"0.#"),1)=".",FALSE,TRUE)</formula>
    </cfRule>
    <cfRule type="expression" dxfId="454" priority="514">
      <formula>IF(RIGHT(TEXT(AI600,"0.#"),1)=".",TRUE,FALSE)</formula>
    </cfRule>
  </conditionalFormatting>
  <conditionalFormatting sqref="AI601">
    <cfRule type="expression" dxfId="453" priority="511">
      <formula>IF(RIGHT(TEXT(AI601,"0.#"),1)=".",FALSE,TRUE)</formula>
    </cfRule>
    <cfRule type="expression" dxfId="452" priority="512">
      <formula>IF(RIGHT(TEXT(AI601,"0.#"),1)=".",TRUE,FALSE)</formula>
    </cfRule>
  </conditionalFormatting>
  <conditionalFormatting sqref="AM607">
    <cfRule type="expression" dxfId="451" priority="503">
      <formula>IF(RIGHT(TEXT(AM607,"0.#"),1)=".",FALSE,TRUE)</formula>
    </cfRule>
    <cfRule type="expression" dxfId="450" priority="504">
      <formula>IF(RIGHT(TEXT(AM607,"0.#"),1)=".",TRUE,FALSE)</formula>
    </cfRule>
  </conditionalFormatting>
  <conditionalFormatting sqref="AM605">
    <cfRule type="expression" dxfId="449" priority="507">
      <formula>IF(RIGHT(TEXT(AM605,"0.#"),1)=".",FALSE,TRUE)</formula>
    </cfRule>
    <cfRule type="expression" dxfId="448" priority="508">
      <formula>IF(RIGHT(TEXT(AM605,"0.#"),1)=".",TRUE,FALSE)</formula>
    </cfRule>
  </conditionalFormatting>
  <conditionalFormatting sqref="AM606">
    <cfRule type="expression" dxfId="447" priority="505">
      <formula>IF(RIGHT(TEXT(AM606,"0.#"),1)=".",FALSE,TRUE)</formula>
    </cfRule>
    <cfRule type="expression" dxfId="446" priority="506">
      <formula>IF(RIGHT(TEXT(AM606,"0.#"),1)=".",TRUE,FALSE)</formula>
    </cfRule>
  </conditionalFormatting>
  <conditionalFormatting sqref="AI607">
    <cfRule type="expression" dxfId="445" priority="497">
      <formula>IF(RIGHT(TEXT(AI607,"0.#"),1)=".",FALSE,TRUE)</formula>
    </cfRule>
    <cfRule type="expression" dxfId="444" priority="498">
      <formula>IF(RIGHT(TEXT(AI607,"0.#"),1)=".",TRUE,FALSE)</formula>
    </cfRule>
  </conditionalFormatting>
  <conditionalFormatting sqref="AI605">
    <cfRule type="expression" dxfId="443" priority="501">
      <formula>IF(RIGHT(TEXT(AI605,"0.#"),1)=".",FALSE,TRUE)</formula>
    </cfRule>
    <cfRule type="expression" dxfId="442" priority="502">
      <formula>IF(RIGHT(TEXT(AI605,"0.#"),1)=".",TRUE,FALSE)</formula>
    </cfRule>
  </conditionalFormatting>
  <conditionalFormatting sqref="AI606">
    <cfRule type="expression" dxfId="441" priority="499">
      <formula>IF(RIGHT(TEXT(AI606,"0.#"),1)=".",FALSE,TRUE)</formula>
    </cfRule>
    <cfRule type="expression" dxfId="440" priority="500">
      <formula>IF(RIGHT(TEXT(AI606,"0.#"),1)=".",TRUE,FALSE)</formula>
    </cfRule>
  </conditionalFormatting>
  <conditionalFormatting sqref="AM612">
    <cfRule type="expression" dxfId="439" priority="491">
      <formula>IF(RIGHT(TEXT(AM612,"0.#"),1)=".",FALSE,TRUE)</formula>
    </cfRule>
    <cfRule type="expression" dxfId="438" priority="492">
      <formula>IF(RIGHT(TEXT(AM612,"0.#"),1)=".",TRUE,FALSE)</formula>
    </cfRule>
  </conditionalFormatting>
  <conditionalFormatting sqref="AM610">
    <cfRule type="expression" dxfId="437" priority="495">
      <formula>IF(RIGHT(TEXT(AM610,"0.#"),1)=".",FALSE,TRUE)</formula>
    </cfRule>
    <cfRule type="expression" dxfId="436" priority="496">
      <formula>IF(RIGHT(TEXT(AM610,"0.#"),1)=".",TRUE,FALSE)</formula>
    </cfRule>
  </conditionalFormatting>
  <conditionalFormatting sqref="AM611">
    <cfRule type="expression" dxfId="435" priority="493">
      <formula>IF(RIGHT(TEXT(AM611,"0.#"),1)=".",FALSE,TRUE)</formula>
    </cfRule>
    <cfRule type="expression" dxfId="434" priority="494">
      <formula>IF(RIGHT(TEXT(AM611,"0.#"),1)=".",TRUE,FALSE)</formula>
    </cfRule>
  </conditionalFormatting>
  <conditionalFormatting sqref="AI612">
    <cfRule type="expression" dxfId="433" priority="485">
      <formula>IF(RIGHT(TEXT(AI612,"0.#"),1)=".",FALSE,TRUE)</formula>
    </cfRule>
    <cfRule type="expression" dxfId="432" priority="486">
      <formula>IF(RIGHT(TEXT(AI612,"0.#"),1)=".",TRUE,FALSE)</formula>
    </cfRule>
  </conditionalFormatting>
  <conditionalFormatting sqref="AI610">
    <cfRule type="expression" dxfId="431" priority="489">
      <formula>IF(RIGHT(TEXT(AI610,"0.#"),1)=".",FALSE,TRUE)</formula>
    </cfRule>
    <cfRule type="expression" dxfId="430" priority="490">
      <formula>IF(RIGHT(TEXT(AI610,"0.#"),1)=".",TRUE,FALSE)</formula>
    </cfRule>
  </conditionalFormatting>
  <conditionalFormatting sqref="AI611">
    <cfRule type="expression" dxfId="429" priority="487">
      <formula>IF(RIGHT(TEXT(AI611,"0.#"),1)=".",FALSE,TRUE)</formula>
    </cfRule>
    <cfRule type="expression" dxfId="428" priority="488">
      <formula>IF(RIGHT(TEXT(AI611,"0.#"),1)=".",TRUE,FALSE)</formula>
    </cfRule>
  </conditionalFormatting>
  <conditionalFormatting sqref="AM617">
    <cfRule type="expression" dxfId="427" priority="479">
      <formula>IF(RIGHT(TEXT(AM617,"0.#"),1)=".",FALSE,TRUE)</formula>
    </cfRule>
    <cfRule type="expression" dxfId="426" priority="480">
      <formula>IF(RIGHT(TEXT(AM617,"0.#"),1)=".",TRUE,FALSE)</formula>
    </cfRule>
  </conditionalFormatting>
  <conditionalFormatting sqref="AM615">
    <cfRule type="expression" dxfId="425" priority="483">
      <formula>IF(RIGHT(TEXT(AM615,"0.#"),1)=".",FALSE,TRUE)</formula>
    </cfRule>
    <cfRule type="expression" dxfId="424" priority="484">
      <formula>IF(RIGHT(TEXT(AM615,"0.#"),1)=".",TRUE,FALSE)</formula>
    </cfRule>
  </conditionalFormatting>
  <conditionalFormatting sqref="AM616">
    <cfRule type="expression" dxfId="423" priority="481">
      <formula>IF(RIGHT(TEXT(AM616,"0.#"),1)=".",FALSE,TRUE)</formula>
    </cfRule>
    <cfRule type="expression" dxfId="422" priority="482">
      <formula>IF(RIGHT(TEXT(AM616,"0.#"),1)=".",TRUE,FALSE)</formula>
    </cfRule>
  </conditionalFormatting>
  <conditionalFormatting sqref="AI617">
    <cfRule type="expression" dxfId="421" priority="473">
      <formula>IF(RIGHT(TEXT(AI617,"0.#"),1)=".",FALSE,TRUE)</formula>
    </cfRule>
    <cfRule type="expression" dxfId="420" priority="474">
      <formula>IF(RIGHT(TEXT(AI617,"0.#"),1)=".",TRUE,FALSE)</formula>
    </cfRule>
  </conditionalFormatting>
  <conditionalFormatting sqref="AI615">
    <cfRule type="expression" dxfId="419" priority="477">
      <formula>IF(RIGHT(TEXT(AI615,"0.#"),1)=".",FALSE,TRUE)</formula>
    </cfRule>
    <cfRule type="expression" dxfId="418" priority="478">
      <formula>IF(RIGHT(TEXT(AI615,"0.#"),1)=".",TRUE,FALSE)</formula>
    </cfRule>
  </conditionalFormatting>
  <conditionalFormatting sqref="AI616">
    <cfRule type="expression" dxfId="417" priority="475">
      <formula>IF(RIGHT(TEXT(AI616,"0.#"),1)=".",FALSE,TRUE)</formula>
    </cfRule>
    <cfRule type="expression" dxfId="416" priority="476">
      <formula>IF(RIGHT(TEXT(AI616,"0.#"),1)=".",TRUE,FALSE)</formula>
    </cfRule>
  </conditionalFormatting>
  <conditionalFormatting sqref="AM651">
    <cfRule type="expression" dxfId="415" priority="431">
      <formula>IF(RIGHT(TEXT(AM651,"0.#"),1)=".",FALSE,TRUE)</formula>
    </cfRule>
    <cfRule type="expression" dxfId="414" priority="432">
      <formula>IF(RIGHT(TEXT(AM651,"0.#"),1)=".",TRUE,FALSE)</formula>
    </cfRule>
  </conditionalFormatting>
  <conditionalFormatting sqref="AM649">
    <cfRule type="expression" dxfId="413" priority="435">
      <formula>IF(RIGHT(TEXT(AM649,"0.#"),1)=".",FALSE,TRUE)</formula>
    </cfRule>
    <cfRule type="expression" dxfId="412" priority="436">
      <formula>IF(RIGHT(TEXT(AM649,"0.#"),1)=".",TRUE,FALSE)</formula>
    </cfRule>
  </conditionalFormatting>
  <conditionalFormatting sqref="AM650">
    <cfRule type="expression" dxfId="411" priority="433">
      <formula>IF(RIGHT(TEXT(AM650,"0.#"),1)=".",FALSE,TRUE)</formula>
    </cfRule>
    <cfRule type="expression" dxfId="410" priority="434">
      <formula>IF(RIGHT(TEXT(AM650,"0.#"),1)=".",TRUE,FALSE)</formula>
    </cfRule>
  </conditionalFormatting>
  <conditionalFormatting sqref="AI651">
    <cfRule type="expression" dxfId="409" priority="425">
      <formula>IF(RIGHT(TEXT(AI651,"0.#"),1)=".",FALSE,TRUE)</formula>
    </cfRule>
    <cfRule type="expression" dxfId="408" priority="426">
      <formula>IF(RIGHT(TEXT(AI651,"0.#"),1)=".",TRUE,FALSE)</formula>
    </cfRule>
  </conditionalFormatting>
  <conditionalFormatting sqref="AI649">
    <cfRule type="expression" dxfId="407" priority="429">
      <formula>IF(RIGHT(TEXT(AI649,"0.#"),1)=".",FALSE,TRUE)</formula>
    </cfRule>
    <cfRule type="expression" dxfId="406" priority="430">
      <formula>IF(RIGHT(TEXT(AI649,"0.#"),1)=".",TRUE,FALSE)</formula>
    </cfRule>
  </conditionalFormatting>
  <conditionalFormatting sqref="AI650">
    <cfRule type="expression" dxfId="405" priority="427">
      <formula>IF(RIGHT(TEXT(AI650,"0.#"),1)=".",FALSE,TRUE)</formula>
    </cfRule>
    <cfRule type="expression" dxfId="404" priority="428">
      <formula>IF(RIGHT(TEXT(AI650,"0.#"),1)=".",TRUE,FALSE)</formula>
    </cfRule>
  </conditionalFormatting>
  <conditionalFormatting sqref="AM676">
    <cfRule type="expression" dxfId="403" priority="419">
      <formula>IF(RIGHT(TEXT(AM676,"0.#"),1)=".",FALSE,TRUE)</formula>
    </cfRule>
    <cfRule type="expression" dxfId="402" priority="420">
      <formula>IF(RIGHT(TEXT(AM676,"0.#"),1)=".",TRUE,FALSE)</formula>
    </cfRule>
  </conditionalFormatting>
  <conditionalFormatting sqref="AM674">
    <cfRule type="expression" dxfId="401" priority="423">
      <formula>IF(RIGHT(TEXT(AM674,"0.#"),1)=".",FALSE,TRUE)</formula>
    </cfRule>
    <cfRule type="expression" dxfId="400" priority="424">
      <formula>IF(RIGHT(TEXT(AM674,"0.#"),1)=".",TRUE,FALSE)</formula>
    </cfRule>
  </conditionalFormatting>
  <conditionalFormatting sqref="AM675">
    <cfRule type="expression" dxfId="399" priority="421">
      <formula>IF(RIGHT(TEXT(AM675,"0.#"),1)=".",FALSE,TRUE)</formula>
    </cfRule>
    <cfRule type="expression" dxfId="398" priority="422">
      <formula>IF(RIGHT(TEXT(AM675,"0.#"),1)=".",TRUE,FALSE)</formula>
    </cfRule>
  </conditionalFormatting>
  <conditionalFormatting sqref="AI676">
    <cfRule type="expression" dxfId="397" priority="413">
      <formula>IF(RIGHT(TEXT(AI676,"0.#"),1)=".",FALSE,TRUE)</formula>
    </cfRule>
    <cfRule type="expression" dxfId="396" priority="414">
      <formula>IF(RIGHT(TEXT(AI676,"0.#"),1)=".",TRUE,FALSE)</formula>
    </cfRule>
  </conditionalFormatting>
  <conditionalFormatting sqref="AI674">
    <cfRule type="expression" dxfId="395" priority="417">
      <formula>IF(RIGHT(TEXT(AI674,"0.#"),1)=".",FALSE,TRUE)</formula>
    </cfRule>
    <cfRule type="expression" dxfId="394" priority="418">
      <formula>IF(RIGHT(TEXT(AI674,"0.#"),1)=".",TRUE,FALSE)</formula>
    </cfRule>
  </conditionalFormatting>
  <conditionalFormatting sqref="AI675">
    <cfRule type="expression" dxfId="393" priority="415">
      <formula>IF(RIGHT(TEXT(AI675,"0.#"),1)=".",FALSE,TRUE)</formula>
    </cfRule>
    <cfRule type="expression" dxfId="392" priority="416">
      <formula>IF(RIGHT(TEXT(AI675,"0.#"),1)=".",TRUE,FALSE)</formula>
    </cfRule>
  </conditionalFormatting>
  <conditionalFormatting sqref="AM681">
    <cfRule type="expression" dxfId="391" priority="359">
      <formula>IF(RIGHT(TEXT(AM681,"0.#"),1)=".",FALSE,TRUE)</formula>
    </cfRule>
    <cfRule type="expression" dxfId="390" priority="360">
      <formula>IF(RIGHT(TEXT(AM681,"0.#"),1)=".",TRUE,FALSE)</formula>
    </cfRule>
  </conditionalFormatting>
  <conditionalFormatting sqref="AM679">
    <cfRule type="expression" dxfId="389" priority="363">
      <formula>IF(RIGHT(TEXT(AM679,"0.#"),1)=".",FALSE,TRUE)</formula>
    </cfRule>
    <cfRule type="expression" dxfId="388" priority="364">
      <formula>IF(RIGHT(TEXT(AM679,"0.#"),1)=".",TRUE,FALSE)</formula>
    </cfRule>
  </conditionalFormatting>
  <conditionalFormatting sqref="AM680">
    <cfRule type="expression" dxfId="387" priority="361">
      <formula>IF(RIGHT(TEXT(AM680,"0.#"),1)=".",FALSE,TRUE)</formula>
    </cfRule>
    <cfRule type="expression" dxfId="386" priority="362">
      <formula>IF(RIGHT(TEXT(AM680,"0.#"),1)=".",TRUE,FALSE)</formula>
    </cfRule>
  </conditionalFormatting>
  <conditionalFormatting sqref="AI681">
    <cfRule type="expression" dxfId="385" priority="353">
      <formula>IF(RIGHT(TEXT(AI681,"0.#"),1)=".",FALSE,TRUE)</formula>
    </cfRule>
    <cfRule type="expression" dxfId="384" priority="354">
      <formula>IF(RIGHT(TEXT(AI681,"0.#"),1)=".",TRUE,FALSE)</formula>
    </cfRule>
  </conditionalFormatting>
  <conditionalFormatting sqref="AI679">
    <cfRule type="expression" dxfId="383" priority="357">
      <formula>IF(RIGHT(TEXT(AI679,"0.#"),1)=".",FALSE,TRUE)</formula>
    </cfRule>
    <cfRule type="expression" dxfId="382" priority="358">
      <formula>IF(RIGHT(TEXT(AI679,"0.#"),1)=".",TRUE,FALSE)</formula>
    </cfRule>
  </conditionalFormatting>
  <conditionalFormatting sqref="AI680">
    <cfRule type="expression" dxfId="381" priority="355">
      <formula>IF(RIGHT(TEXT(AI680,"0.#"),1)=".",FALSE,TRUE)</formula>
    </cfRule>
    <cfRule type="expression" dxfId="380" priority="356">
      <formula>IF(RIGHT(TEXT(AI680,"0.#"),1)=".",TRUE,FALSE)</formula>
    </cfRule>
  </conditionalFormatting>
  <conditionalFormatting sqref="AM686">
    <cfRule type="expression" dxfId="379" priority="347">
      <formula>IF(RIGHT(TEXT(AM686,"0.#"),1)=".",FALSE,TRUE)</formula>
    </cfRule>
    <cfRule type="expression" dxfId="378" priority="348">
      <formula>IF(RIGHT(TEXT(AM686,"0.#"),1)=".",TRUE,FALSE)</formula>
    </cfRule>
  </conditionalFormatting>
  <conditionalFormatting sqref="AM684">
    <cfRule type="expression" dxfId="377" priority="351">
      <formula>IF(RIGHT(TEXT(AM684,"0.#"),1)=".",FALSE,TRUE)</formula>
    </cfRule>
    <cfRule type="expression" dxfId="376" priority="352">
      <formula>IF(RIGHT(TEXT(AM684,"0.#"),1)=".",TRUE,FALSE)</formula>
    </cfRule>
  </conditionalFormatting>
  <conditionalFormatting sqref="AM685">
    <cfRule type="expression" dxfId="375" priority="349">
      <formula>IF(RIGHT(TEXT(AM685,"0.#"),1)=".",FALSE,TRUE)</formula>
    </cfRule>
    <cfRule type="expression" dxfId="374" priority="350">
      <formula>IF(RIGHT(TEXT(AM685,"0.#"),1)=".",TRUE,FALSE)</formula>
    </cfRule>
  </conditionalFormatting>
  <conditionalFormatting sqref="AI686">
    <cfRule type="expression" dxfId="373" priority="341">
      <formula>IF(RIGHT(TEXT(AI686,"0.#"),1)=".",FALSE,TRUE)</formula>
    </cfRule>
    <cfRule type="expression" dxfId="372" priority="342">
      <formula>IF(RIGHT(TEXT(AI686,"0.#"),1)=".",TRUE,FALSE)</formula>
    </cfRule>
  </conditionalFormatting>
  <conditionalFormatting sqref="AI684">
    <cfRule type="expression" dxfId="371" priority="345">
      <formula>IF(RIGHT(TEXT(AI684,"0.#"),1)=".",FALSE,TRUE)</formula>
    </cfRule>
    <cfRule type="expression" dxfId="370" priority="346">
      <formula>IF(RIGHT(TEXT(AI684,"0.#"),1)=".",TRUE,FALSE)</formula>
    </cfRule>
  </conditionalFormatting>
  <conditionalFormatting sqref="AI685">
    <cfRule type="expression" dxfId="369" priority="343">
      <formula>IF(RIGHT(TEXT(AI685,"0.#"),1)=".",FALSE,TRUE)</formula>
    </cfRule>
    <cfRule type="expression" dxfId="368" priority="344">
      <formula>IF(RIGHT(TEXT(AI685,"0.#"),1)=".",TRUE,FALSE)</formula>
    </cfRule>
  </conditionalFormatting>
  <conditionalFormatting sqref="AM691">
    <cfRule type="expression" dxfId="367" priority="335">
      <formula>IF(RIGHT(TEXT(AM691,"0.#"),1)=".",FALSE,TRUE)</formula>
    </cfRule>
    <cfRule type="expression" dxfId="366" priority="336">
      <formula>IF(RIGHT(TEXT(AM691,"0.#"),1)=".",TRUE,FALSE)</formula>
    </cfRule>
  </conditionalFormatting>
  <conditionalFormatting sqref="AM689">
    <cfRule type="expression" dxfId="365" priority="339">
      <formula>IF(RIGHT(TEXT(AM689,"0.#"),1)=".",FALSE,TRUE)</formula>
    </cfRule>
    <cfRule type="expression" dxfId="364" priority="340">
      <formula>IF(RIGHT(TEXT(AM689,"0.#"),1)=".",TRUE,FALSE)</formula>
    </cfRule>
  </conditionalFormatting>
  <conditionalFormatting sqref="AM690">
    <cfRule type="expression" dxfId="363" priority="337">
      <formula>IF(RIGHT(TEXT(AM690,"0.#"),1)=".",FALSE,TRUE)</formula>
    </cfRule>
    <cfRule type="expression" dxfId="362" priority="338">
      <formula>IF(RIGHT(TEXT(AM690,"0.#"),1)=".",TRUE,FALSE)</formula>
    </cfRule>
  </conditionalFormatting>
  <conditionalFormatting sqref="AI691">
    <cfRule type="expression" dxfId="361" priority="329">
      <formula>IF(RIGHT(TEXT(AI691,"0.#"),1)=".",FALSE,TRUE)</formula>
    </cfRule>
    <cfRule type="expression" dxfId="360" priority="330">
      <formula>IF(RIGHT(TEXT(AI691,"0.#"),1)=".",TRUE,FALSE)</formula>
    </cfRule>
  </conditionalFormatting>
  <conditionalFormatting sqref="AI689">
    <cfRule type="expression" dxfId="359" priority="333">
      <formula>IF(RIGHT(TEXT(AI689,"0.#"),1)=".",FALSE,TRUE)</formula>
    </cfRule>
    <cfRule type="expression" dxfId="358" priority="334">
      <formula>IF(RIGHT(TEXT(AI689,"0.#"),1)=".",TRUE,FALSE)</formula>
    </cfRule>
  </conditionalFormatting>
  <conditionalFormatting sqref="AI690">
    <cfRule type="expression" dxfId="357" priority="331">
      <formula>IF(RIGHT(TEXT(AI690,"0.#"),1)=".",FALSE,TRUE)</formula>
    </cfRule>
    <cfRule type="expression" dxfId="356" priority="332">
      <formula>IF(RIGHT(TEXT(AI690,"0.#"),1)=".",TRUE,FALSE)</formula>
    </cfRule>
  </conditionalFormatting>
  <conditionalFormatting sqref="AM656">
    <cfRule type="expression" dxfId="355" priority="407">
      <formula>IF(RIGHT(TEXT(AM656,"0.#"),1)=".",FALSE,TRUE)</formula>
    </cfRule>
    <cfRule type="expression" dxfId="354" priority="408">
      <formula>IF(RIGHT(TEXT(AM656,"0.#"),1)=".",TRUE,FALSE)</formula>
    </cfRule>
  </conditionalFormatting>
  <conditionalFormatting sqref="AM654">
    <cfRule type="expression" dxfId="353" priority="411">
      <formula>IF(RIGHT(TEXT(AM654,"0.#"),1)=".",FALSE,TRUE)</formula>
    </cfRule>
    <cfRule type="expression" dxfId="352" priority="412">
      <formula>IF(RIGHT(TEXT(AM654,"0.#"),1)=".",TRUE,FALSE)</formula>
    </cfRule>
  </conditionalFormatting>
  <conditionalFormatting sqref="AM655">
    <cfRule type="expression" dxfId="351" priority="409">
      <formula>IF(RIGHT(TEXT(AM655,"0.#"),1)=".",FALSE,TRUE)</formula>
    </cfRule>
    <cfRule type="expression" dxfId="350" priority="410">
      <formula>IF(RIGHT(TEXT(AM655,"0.#"),1)=".",TRUE,FALSE)</formula>
    </cfRule>
  </conditionalFormatting>
  <conditionalFormatting sqref="AI656">
    <cfRule type="expression" dxfId="349" priority="401">
      <formula>IF(RIGHT(TEXT(AI656,"0.#"),1)=".",FALSE,TRUE)</formula>
    </cfRule>
    <cfRule type="expression" dxfId="348" priority="402">
      <formula>IF(RIGHT(TEXT(AI656,"0.#"),1)=".",TRUE,FALSE)</formula>
    </cfRule>
  </conditionalFormatting>
  <conditionalFormatting sqref="AI654">
    <cfRule type="expression" dxfId="347" priority="405">
      <formula>IF(RIGHT(TEXT(AI654,"0.#"),1)=".",FALSE,TRUE)</formula>
    </cfRule>
    <cfRule type="expression" dxfId="346" priority="406">
      <formula>IF(RIGHT(TEXT(AI654,"0.#"),1)=".",TRUE,FALSE)</formula>
    </cfRule>
  </conditionalFormatting>
  <conditionalFormatting sqref="AI655">
    <cfRule type="expression" dxfId="345" priority="403">
      <formula>IF(RIGHT(TEXT(AI655,"0.#"),1)=".",FALSE,TRUE)</formula>
    </cfRule>
    <cfRule type="expression" dxfId="344" priority="404">
      <formula>IF(RIGHT(TEXT(AI655,"0.#"),1)=".",TRUE,FALSE)</formula>
    </cfRule>
  </conditionalFormatting>
  <conditionalFormatting sqref="AM661">
    <cfRule type="expression" dxfId="343" priority="395">
      <formula>IF(RIGHT(TEXT(AM661,"0.#"),1)=".",FALSE,TRUE)</formula>
    </cfRule>
    <cfRule type="expression" dxfId="342" priority="396">
      <formula>IF(RIGHT(TEXT(AM661,"0.#"),1)=".",TRUE,FALSE)</formula>
    </cfRule>
  </conditionalFormatting>
  <conditionalFormatting sqref="AM659">
    <cfRule type="expression" dxfId="341" priority="399">
      <formula>IF(RIGHT(TEXT(AM659,"0.#"),1)=".",FALSE,TRUE)</formula>
    </cfRule>
    <cfRule type="expression" dxfId="340" priority="400">
      <formula>IF(RIGHT(TEXT(AM659,"0.#"),1)=".",TRUE,FALSE)</formula>
    </cfRule>
  </conditionalFormatting>
  <conditionalFormatting sqref="AM660">
    <cfRule type="expression" dxfId="339" priority="397">
      <formula>IF(RIGHT(TEXT(AM660,"0.#"),1)=".",FALSE,TRUE)</formula>
    </cfRule>
    <cfRule type="expression" dxfId="338" priority="398">
      <formula>IF(RIGHT(TEXT(AM660,"0.#"),1)=".",TRUE,FALSE)</formula>
    </cfRule>
  </conditionalFormatting>
  <conditionalFormatting sqref="AI661">
    <cfRule type="expression" dxfId="337" priority="389">
      <formula>IF(RIGHT(TEXT(AI661,"0.#"),1)=".",FALSE,TRUE)</formula>
    </cfRule>
    <cfRule type="expression" dxfId="336" priority="390">
      <formula>IF(RIGHT(TEXT(AI661,"0.#"),1)=".",TRUE,FALSE)</formula>
    </cfRule>
  </conditionalFormatting>
  <conditionalFormatting sqref="AI659">
    <cfRule type="expression" dxfId="335" priority="393">
      <formula>IF(RIGHT(TEXT(AI659,"0.#"),1)=".",FALSE,TRUE)</formula>
    </cfRule>
    <cfRule type="expression" dxfId="334" priority="394">
      <formula>IF(RIGHT(TEXT(AI659,"0.#"),1)=".",TRUE,FALSE)</formula>
    </cfRule>
  </conditionalFormatting>
  <conditionalFormatting sqref="AI660">
    <cfRule type="expression" dxfId="333" priority="391">
      <formula>IF(RIGHT(TEXT(AI660,"0.#"),1)=".",FALSE,TRUE)</formula>
    </cfRule>
    <cfRule type="expression" dxfId="332" priority="392">
      <formula>IF(RIGHT(TEXT(AI660,"0.#"),1)=".",TRUE,FALSE)</formula>
    </cfRule>
  </conditionalFormatting>
  <conditionalFormatting sqref="AM666">
    <cfRule type="expression" dxfId="331" priority="383">
      <formula>IF(RIGHT(TEXT(AM666,"0.#"),1)=".",FALSE,TRUE)</formula>
    </cfRule>
    <cfRule type="expression" dxfId="330" priority="384">
      <formula>IF(RIGHT(TEXT(AM666,"0.#"),1)=".",TRUE,FALSE)</formula>
    </cfRule>
  </conditionalFormatting>
  <conditionalFormatting sqref="AM664">
    <cfRule type="expression" dxfId="329" priority="387">
      <formula>IF(RIGHT(TEXT(AM664,"0.#"),1)=".",FALSE,TRUE)</formula>
    </cfRule>
    <cfRule type="expression" dxfId="328" priority="388">
      <formula>IF(RIGHT(TEXT(AM664,"0.#"),1)=".",TRUE,FALSE)</formula>
    </cfRule>
  </conditionalFormatting>
  <conditionalFormatting sqref="AM665">
    <cfRule type="expression" dxfId="327" priority="385">
      <formula>IF(RIGHT(TEXT(AM665,"0.#"),1)=".",FALSE,TRUE)</formula>
    </cfRule>
    <cfRule type="expression" dxfId="326" priority="386">
      <formula>IF(RIGHT(TEXT(AM665,"0.#"),1)=".",TRUE,FALSE)</formula>
    </cfRule>
  </conditionalFormatting>
  <conditionalFormatting sqref="AI666">
    <cfRule type="expression" dxfId="325" priority="377">
      <formula>IF(RIGHT(TEXT(AI666,"0.#"),1)=".",FALSE,TRUE)</formula>
    </cfRule>
    <cfRule type="expression" dxfId="324" priority="378">
      <formula>IF(RIGHT(TEXT(AI666,"0.#"),1)=".",TRUE,FALSE)</formula>
    </cfRule>
  </conditionalFormatting>
  <conditionalFormatting sqref="AI664">
    <cfRule type="expression" dxfId="323" priority="381">
      <formula>IF(RIGHT(TEXT(AI664,"0.#"),1)=".",FALSE,TRUE)</formula>
    </cfRule>
    <cfRule type="expression" dxfId="322" priority="382">
      <formula>IF(RIGHT(TEXT(AI664,"0.#"),1)=".",TRUE,FALSE)</formula>
    </cfRule>
  </conditionalFormatting>
  <conditionalFormatting sqref="AI665">
    <cfRule type="expression" dxfId="321" priority="379">
      <formula>IF(RIGHT(TEXT(AI665,"0.#"),1)=".",FALSE,TRUE)</formula>
    </cfRule>
    <cfRule type="expression" dxfId="320" priority="380">
      <formula>IF(RIGHT(TEXT(AI665,"0.#"),1)=".",TRUE,FALSE)</formula>
    </cfRule>
  </conditionalFormatting>
  <conditionalFormatting sqref="AM671">
    <cfRule type="expression" dxfId="319" priority="371">
      <formula>IF(RIGHT(TEXT(AM671,"0.#"),1)=".",FALSE,TRUE)</formula>
    </cfRule>
    <cfRule type="expression" dxfId="318" priority="372">
      <formula>IF(RIGHT(TEXT(AM671,"0.#"),1)=".",TRUE,FALSE)</formula>
    </cfRule>
  </conditionalFormatting>
  <conditionalFormatting sqref="AM669">
    <cfRule type="expression" dxfId="317" priority="375">
      <formula>IF(RIGHT(TEXT(AM669,"0.#"),1)=".",FALSE,TRUE)</formula>
    </cfRule>
    <cfRule type="expression" dxfId="316" priority="376">
      <formula>IF(RIGHT(TEXT(AM669,"0.#"),1)=".",TRUE,FALSE)</formula>
    </cfRule>
  </conditionalFormatting>
  <conditionalFormatting sqref="AM670">
    <cfRule type="expression" dxfId="315" priority="373">
      <formula>IF(RIGHT(TEXT(AM670,"0.#"),1)=".",FALSE,TRUE)</formula>
    </cfRule>
    <cfRule type="expression" dxfId="314" priority="374">
      <formula>IF(RIGHT(TEXT(AM670,"0.#"),1)=".",TRUE,FALSE)</formula>
    </cfRule>
  </conditionalFormatting>
  <conditionalFormatting sqref="AI671">
    <cfRule type="expression" dxfId="313" priority="365">
      <formula>IF(RIGHT(TEXT(AI671,"0.#"),1)=".",FALSE,TRUE)</formula>
    </cfRule>
    <cfRule type="expression" dxfId="312" priority="366">
      <formula>IF(RIGHT(TEXT(AI671,"0.#"),1)=".",TRUE,FALSE)</formula>
    </cfRule>
  </conditionalFormatting>
  <conditionalFormatting sqref="AI669">
    <cfRule type="expression" dxfId="311" priority="369">
      <formula>IF(RIGHT(TEXT(AI669,"0.#"),1)=".",FALSE,TRUE)</formula>
    </cfRule>
    <cfRule type="expression" dxfId="310" priority="370">
      <formula>IF(RIGHT(TEXT(AI669,"0.#"),1)=".",TRUE,FALSE)</formula>
    </cfRule>
  </conditionalFormatting>
  <conditionalFormatting sqref="AI670">
    <cfRule type="expression" dxfId="309" priority="367">
      <formula>IF(RIGHT(TEXT(AI670,"0.#"),1)=".",FALSE,TRUE)</formula>
    </cfRule>
    <cfRule type="expression" dxfId="308" priority="368">
      <formula>IF(RIGHT(TEXT(AI670,"0.#"),1)=".",TRUE,FALSE)</formula>
    </cfRule>
  </conditionalFormatting>
  <conditionalFormatting sqref="P29:AC29">
    <cfRule type="expression" dxfId="307" priority="327">
      <formula>IF(RIGHT(TEXT(P29,"0.#"),1)=".",FALSE,TRUE)</formula>
    </cfRule>
    <cfRule type="expression" dxfId="306" priority="328">
      <formula>IF(RIGHT(TEXT(P29,"0.#"),1)=".",TRUE,FALSE)</formula>
    </cfRule>
  </conditionalFormatting>
  <conditionalFormatting sqref="AQ101">
    <cfRule type="expression" dxfId="305" priority="325">
      <formula>IF(RIGHT(TEXT(AQ101,"0.#"),1)=".",FALSE,TRUE)</formula>
    </cfRule>
    <cfRule type="expression" dxfId="304" priority="326">
      <formula>IF(RIGHT(TEXT(AQ101,"0.#"),1)=".",TRUE,FALSE)</formula>
    </cfRule>
  </conditionalFormatting>
  <conditionalFormatting sqref="AU101">
    <cfRule type="expression" dxfId="303" priority="323">
      <formula>IF(RIGHT(TEXT(AU101,"0.#"),1)=".",FALSE,TRUE)</formula>
    </cfRule>
    <cfRule type="expression" dxfId="302" priority="324">
      <formula>IF(RIGHT(TEXT(AU101,"0.#"),1)=".",TRUE,FALSE)</formula>
    </cfRule>
  </conditionalFormatting>
  <conditionalFormatting sqref="AU102">
    <cfRule type="expression" dxfId="301" priority="321">
      <formula>IF(RIGHT(TEXT(AU102,"0.#"),1)=".",FALSE,TRUE)</formula>
    </cfRule>
    <cfRule type="expression" dxfId="300" priority="322">
      <formula>IF(RIGHT(TEXT(AU102,"0.#"),1)=".",TRUE,FALSE)</formula>
    </cfRule>
  </conditionalFormatting>
  <conditionalFormatting sqref="AM117">
    <cfRule type="expression" dxfId="299" priority="319">
      <formula>IF(RIGHT(TEXT(AM117,"0.#"),1)=".",FALSE,TRUE)</formula>
    </cfRule>
    <cfRule type="expression" dxfId="298" priority="320">
      <formula>IF(RIGHT(TEXT(AM117,"0.#"),1)=".",TRUE,FALSE)</formula>
    </cfRule>
  </conditionalFormatting>
  <conditionalFormatting sqref="Y847">
    <cfRule type="expression" dxfId="297" priority="317">
      <formula>IF(RIGHT(TEXT(Y847,"0.#"),1)=".",FALSE,TRUE)</formula>
    </cfRule>
    <cfRule type="expression" dxfId="296" priority="318">
      <formula>IF(RIGHT(TEXT(Y847,"0.#"),1)=".",TRUE,FALSE)</formula>
    </cfRule>
  </conditionalFormatting>
  <conditionalFormatting sqref="AL848:AO848">
    <cfRule type="expression" dxfId="295" priority="313">
      <formula>IF(AND(AL848&gt;=0, RIGHT(TEXT(AL848,"0.#"),1)&lt;&gt;"."),TRUE,FALSE)</formula>
    </cfRule>
    <cfRule type="expression" dxfId="294" priority="314">
      <formula>IF(AND(AL848&gt;=0, RIGHT(TEXT(AL848,"0.#"),1)="."),TRUE,FALSE)</formula>
    </cfRule>
    <cfRule type="expression" dxfId="293" priority="315">
      <formula>IF(AND(AL848&lt;0, RIGHT(TEXT(AL848,"0.#"),1)&lt;&gt;"."),TRUE,FALSE)</formula>
    </cfRule>
    <cfRule type="expression" dxfId="292" priority="316">
      <formula>IF(AND(AL848&lt;0, RIGHT(TEXT(AL848,"0.#"),1)="."),TRUE,FALSE)</formula>
    </cfRule>
  </conditionalFormatting>
  <conditionalFormatting sqref="Y848">
    <cfRule type="expression" dxfId="291" priority="311">
      <formula>IF(RIGHT(TEXT(Y848,"0.#"),1)=".",FALSE,TRUE)</formula>
    </cfRule>
    <cfRule type="expression" dxfId="290" priority="312">
      <formula>IF(RIGHT(TEXT(Y848,"0.#"),1)=".",TRUE,FALSE)</formula>
    </cfRule>
  </conditionalFormatting>
  <conditionalFormatting sqref="AL849:AO849">
    <cfRule type="expression" dxfId="289" priority="307">
      <formula>IF(AND(AL849&gt;=0, RIGHT(TEXT(AL849,"0.#"),1)&lt;&gt;"."),TRUE,FALSE)</formula>
    </cfRule>
    <cfRule type="expression" dxfId="288" priority="308">
      <formula>IF(AND(AL849&gt;=0, RIGHT(TEXT(AL849,"0.#"),1)="."),TRUE,FALSE)</formula>
    </cfRule>
    <cfRule type="expression" dxfId="287" priority="309">
      <formula>IF(AND(AL849&lt;0, RIGHT(TEXT(AL849,"0.#"),1)&lt;&gt;"."),TRUE,FALSE)</formula>
    </cfRule>
    <cfRule type="expression" dxfId="286" priority="310">
      <formula>IF(AND(AL849&lt;0, RIGHT(TEXT(AL849,"0.#"),1)="."),TRUE,FALSE)</formula>
    </cfRule>
  </conditionalFormatting>
  <conditionalFormatting sqref="Y850">
    <cfRule type="expression" dxfId="285" priority="305">
      <formula>IF(RIGHT(TEXT(Y850,"0.#"),1)=".",FALSE,TRUE)</formula>
    </cfRule>
    <cfRule type="expression" dxfId="284" priority="306">
      <formula>IF(RIGHT(TEXT(Y850,"0.#"),1)=".",TRUE,FALSE)</formula>
    </cfRule>
  </conditionalFormatting>
  <conditionalFormatting sqref="AL850:AO850">
    <cfRule type="expression" dxfId="283" priority="301">
      <formula>IF(AND(AL850&gt;=0, RIGHT(TEXT(AL850,"0.#"),1)&lt;&gt;"."),TRUE,FALSE)</formula>
    </cfRule>
    <cfRule type="expression" dxfId="282" priority="302">
      <formula>IF(AND(AL850&gt;=0, RIGHT(TEXT(AL850,"0.#"),1)="."),TRUE,FALSE)</formula>
    </cfRule>
    <cfRule type="expression" dxfId="281" priority="303">
      <formula>IF(AND(AL850&lt;0, RIGHT(TEXT(AL850,"0.#"),1)&lt;&gt;"."),TRUE,FALSE)</formula>
    </cfRule>
    <cfRule type="expression" dxfId="280" priority="304">
      <formula>IF(AND(AL850&lt;0, RIGHT(TEXT(AL850,"0.#"),1)="."),TRUE,FALSE)</formula>
    </cfRule>
  </conditionalFormatting>
  <conditionalFormatting sqref="Y852">
    <cfRule type="expression" dxfId="279" priority="299">
      <formula>IF(RIGHT(TEXT(Y852,"0.#"),1)=".",FALSE,TRUE)</formula>
    </cfRule>
    <cfRule type="expression" dxfId="278" priority="300">
      <formula>IF(RIGHT(TEXT(Y852,"0.#"),1)=".",TRUE,FALSE)</formula>
    </cfRule>
  </conditionalFormatting>
  <conditionalFormatting sqref="AL852:AO852">
    <cfRule type="expression" dxfId="277" priority="295">
      <formula>IF(AND(AL852&gt;=0, RIGHT(TEXT(AL852,"0.#"),1)&lt;&gt;"."),TRUE,FALSE)</formula>
    </cfRule>
    <cfRule type="expression" dxfId="276" priority="296">
      <formula>IF(AND(AL852&gt;=0, RIGHT(TEXT(AL852,"0.#"),1)="."),TRUE,FALSE)</formula>
    </cfRule>
    <cfRule type="expression" dxfId="275" priority="297">
      <formula>IF(AND(AL852&lt;0, RIGHT(TEXT(AL852,"0.#"),1)&lt;&gt;"."),TRUE,FALSE)</formula>
    </cfRule>
    <cfRule type="expression" dxfId="274" priority="298">
      <formula>IF(AND(AL852&lt;0, RIGHT(TEXT(AL852,"0.#"),1)="."),TRUE,FALSE)</formula>
    </cfRule>
  </conditionalFormatting>
  <conditionalFormatting sqref="Y851">
    <cfRule type="expression" dxfId="273" priority="293">
      <formula>IF(RIGHT(TEXT(Y851,"0.#"),1)=".",FALSE,TRUE)</formula>
    </cfRule>
    <cfRule type="expression" dxfId="272" priority="294">
      <formula>IF(RIGHT(TEXT(Y851,"0.#"),1)=".",TRUE,FALSE)</formula>
    </cfRule>
  </conditionalFormatting>
  <conditionalFormatting sqref="AL851:AO851">
    <cfRule type="expression" dxfId="271" priority="289">
      <formula>IF(AND(AL851&gt;=0, RIGHT(TEXT(AL851,"0.#"),1)&lt;&gt;"."),TRUE,FALSE)</formula>
    </cfRule>
    <cfRule type="expression" dxfId="270" priority="290">
      <formula>IF(AND(AL851&gt;=0, RIGHT(TEXT(AL851,"0.#"),1)="."),TRUE,FALSE)</formula>
    </cfRule>
    <cfRule type="expression" dxfId="269" priority="291">
      <formula>IF(AND(AL851&lt;0, RIGHT(TEXT(AL851,"0.#"),1)&lt;&gt;"."),TRUE,FALSE)</formula>
    </cfRule>
    <cfRule type="expression" dxfId="268" priority="292">
      <formula>IF(AND(AL851&lt;0, RIGHT(TEXT(AL851,"0.#"),1)="."),TRUE,FALSE)</formula>
    </cfRule>
  </conditionalFormatting>
  <conditionalFormatting sqref="Y854">
    <cfRule type="expression" dxfId="267" priority="287">
      <formula>IF(RIGHT(TEXT(Y854,"0.#"),1)=".",FALSE,TRUE)</formula>
    </cfRule>
    <cfRule type="expression" dxfId="266" priority="288">
      <formula>IF(RIGHT(TEXT(Y854,"0.#"),1)=".",TRUE,FALSE)</formula>
    </cfRule>
  </conditionalFormatting>
  <conditionalFormatting sqref="AL854:AO854">
    <cfRule type="expression" dxfId="265" priority="283">
      <formula>IF(AND(AL854&gt;=0, RIGHT(TEXT(AL854,"0.#"),1)&lt;&gt;"."),TRUE,FALSE)</formula>
    </cfRule>
    <cfRule type="expression" dxfId="264" priority="284">
      <formula>IF(AND(AL854&gt;=0, RIGHT(TEXT(AL854,"0.#"),1)="."),TRUE,FALSE)</formula>
    </cfRule>
    <cfRule type="expression" dxfId="263" priority="285">
      <formula>IF(AND(AL854&lt;0, RIGHT(TEXT(AL854,"0.#"),1)&lt;&gt;"."),TRUE,FALSE)</formula>
    </cfRule>
    <cfRule type="expression" dxfId="262" priority="286">
      <formula>IF(AND(AL854&lt;0, RIGHT(TEXT(AL854,"0.#"),1)="."),TRUE,FALSE)</formula>
    </cfRule>
  </conditionalFormatting>
  <conditionalFormatting sqref="Y853">
    <cfRule type="expression" dxfId="261" priority="281">
      <formula>IF(RIGHT(TEXT(Y853,"0.#"),1)=".",FALSE,TRUE)</formula>
    </cfRule>
    <cfRule type="expression" dxfId="260" priority="282">
      <formula>IF(RIGHT(TEXT(Y853,"0.#"),1)=".",TRUE,FALSE)</formula>
    </cfRule>
  </conditionalFormatting>
  <conditionalFormatting sqref="AL853:AO853">
    <cfRule type="expression" dxfId="259" priority="277">
      <formula>IF(AND(AL853&gt;=0, RIGHT(TEXT(AL853,"0.#"),1)&lt;&gt;"."),TRUE,FALSE)</formula>
    </cfRule>
    <cfRule type="expression" dxfId="258" priority="278">
      <formula>IF(AND(AL853&gt;=0, RIGHT(TEXT(AL853,"0.#"),1)="."),TRUE,FALSE)</formula>
    </cfRule>
    <cfRule type="expression" dxfId="257" priority="279">
      <formula>IF(AND(AL853&lt;0, RIGHT(TEXT(AL853,"0.#"),1)&lt;&gt;"."),TRUE,FALSE)</formula>
    </cfRule>
    <cfRule type="expression" dxfId="256" priority="280">
      <formula>IF(AND(AL853&lt;0, RIGHT(TEXT(AL853,"0.#"),1)="."),TRUE,FALSE)</formula>
    </cfRule>
  </conditionalFormatting>
  <conditionalFormatting sqref="Y878">
    <cfRule type="expression" dxfId="255" priority="271">
      <formula>IF(RIGHT(TEXT(Y878,"0.#"),1)=".",FALSE,TRUE)</formula>
    </cfRule>
    <cfRule type="expression" dxfId="254" priority="272">
      <formula>IF(RIGHT(TEXT(Y878,"0.#"),1)=".",TRUE,FALSE)</formula>
    </cfRule>
  </conditionalFormatting>
  <conditionalFormatting sqref="AH878:AO878">
    <cfRule type="expression" dxfId="253" priority="273">
      <formula>IF(AND(AH878&gt;=0, RIGHT(TEXT(AH878,"0.#"),1)&lt;&gt;"."),TRUE,FALSE)</formula>
    </cfRule>
    <cfRule type="expression" dxfId="252" priority="274">
      <formula>IF(AND(AH878&gt;=0, RIGHT(TEXT(AH878,"0.#"),1)="."),TRUE,FALSE)</formula>
    </cfRule>
    <cfRule type="expression" dxfId="251" priority="275">
      <formula>IF(AND(AH878&lt;0, RIGHT(TEXT(AH878,"0.#"),1)&lt;&gt;"."),TRUE,FALSE)</formula>
    </cfRule>
    <cfRule type="expression" dxfId="250" priority="276">
      <formula>IF(AND(AH878&lt;0, RIGHT(TEXT(AH878,"0.#"),1)="."),TRUE,FALSE)</formula>
    </cfRule>
  </conditionalFormatting>
  <conditionalFormatting sqref="AH879:AO879">
    <cfRule type="expression" dxfId="249" priority="267">
      <formula>IF(AND(AH879&gt;=0, RIGHT(TEXT(AH879,"0.#"),1)&lt;&gt;"."),TRUE,FALSE)</formula>
    </cfRule>
    <cfRule type="expression" dxfId="248" priority="268">
      <formula>IF(AND(AH879&gt;=0, RIGHT(TEXT(AH879,"0.#"),1)="."),TRUE,FALSE)</formula>
    </cfRule>
    <cfRule type="expression" dxfId="247" priority="269">
      <formula>IF(AND(AH879&lt;0, RIGHT(TEXT(AH879,"0.#"),1)&lt;&gt;"."),TRUE,FALSE)</formula>
    </cfRule>
    <cfRule type="expression" dxfId="246" priority="270">
      <formula>IF(AND(AH879&lt;0, RIGHT(TEXT(AH879,"0.#"),1)="."),TRUE,FALSE)</formula>
    </cfRule>
  </conditionalFormatting>
  <conditionalFormatting sqref="AH880:AO880">
    <cfRule type="expression" dxfId="245" priority="263">
      <formula>IF(AND(AH880&gt;=0, RIGHT(TEXT(AH880,"0.#"),1)&lt;&gt;"."),TRUE,FALSE)</formula>
    </cfRule>
    <cfRule type="expression" dxfId="244" priority="264">
      <formula>IF(AND(AH880&gt;=0, RIGHT(TEXT(AH880,"0.#"),1)="."),TRUE,FALSE)</formula>
    </cfRule>
    <cfRule type="expression" dxfId="243" priority="265">
      <formula>IF(AND(AH880&lt;0, RIGHT(TEXT(AH880,"0.#"),1)&lt;&gt;"."),TRUE,FALSE)</formula>
    </cfRule>
    <cfRule type="expression" dxfId="242" priority="266">
      <formula>IF(AND(AH880&lt;0, RIGHT(TEXT(AH880,"0.#"),1)="."),TRUE,FALSE)</formula>
    </cfRule>
  </conditionalFormatting>
  <conditionalFormatting sqref="Y882">
    <cfRule type="expression" dxfId="241" priority="261">
      <formula>IF(RIGHT(TEXT(Y882,"0.#"),1)=".",FALSE,TRUE)</formula>
    </cfRule>
    <cfRule type="expression" dxfId="240" priority="262">
      <formula>IF(RIGHT(TEXT(Y882,"0.#"),1)=".",TRUE,FALSE)</formula>
    </cfRule>
  </conditionalFormatting>
  <conditionalFormatting sqref="Y881">
    <cfRule type="expression" dxfId="239" priority="255">
      <formula>IF(RIGHT(TEXT(Y881,"0.#"),1)=".",FALSE,TRUE)</formula>
    </cfRule>
    <cfRule type="expression" dxfId="238" priority="256">
      <formula>IF(RIGHT(TEXT(Y881,"0.#"),1)=".",TRUE,FALSE)</formula>
    </cfRule>
  </conditionalFormatting>
  <conditionalFormatting sqref="AH881:AO881">
    <cfRule type="expression" dxfId="237" priority="251">
      <formula>IF(AND(AH881&gt;=0, RIGHT(TEXT(AH881,"0.#"),1)&lt;&gt;"."),TRUE,FALSE)</formula>
    </cfRule>
    <cfRule type="expression" dxfId="236" priority="252">
      <formula>IF(AND(AH881&gt;=0, RIGHT(TEXT(AH881,"0.#"),1)="."),TRUE,FALSE)</formula>
    </cfRule>
    <cfRule type="expression" dxfId="235" priority="253">
      <formula>IF(AND(AH881&lt;0, RIGHT(TEXT(AH881,"0.#"),1)&lt;&gt;"."),TRUE,FALSE)</formula>
    </cfRule>
    <cfRule type="expression" dxfId="234" priority="254">
      <formula>IF(AND(AH881&lt;0, RIGHT(TEXT(AH881,"0.#"),1)="."),TRUE,FALSE)</formula>
    </cfRule>
  </conditionalFormatting>
  <conditionalFormatting sqref="AH883:AO883">
    <cfRule type="expression" dxfId="233" priority="245">
      <formula>IF(AND(AH883&gt;=0, RIGHT(TEXT(AH883,"0.#"),1)&lt;&gt;"."),TRUE,FALSE)</formula>
    </cfRule>
    <cfRule type="expression" dxfId="232" priority="246">
      <formula>IF(AND(AH883&gt;=0, RIGHT(TEXT(AH883,"0.#"),1)="."),TRUE,FALSE)</formula>
    </cfRule>
    <cfRule type="expression" dxfId="231" priority="247">
      <formula>IF(AND(AH883&lt;0, RIGHT(TEXT(AH883,"0.#"),1)&lt;&gt;"."),TRUE,FALSE)</formula>
    </cfRule>
    <cfRule type="expression" dxfId="230" priority="248">
      <formula>IF(AND(AH883&lt;0, RIGHT(TEXT(AH883,"0.#"),1)="."),TRUE,FALSE)</formula>
    </cfRule>
  </conditionalFormatting>
  <conditionalFormatting sqref="AH882:AO882">
    <cfRule type="expression" dxfId="229" priority="241">
      <formula>IF(AND(AH882&gt;=0, RIGHT(TEXT(AH882,"0.#"),1)&lt;&gt;"."),TRUE,FALSE)</formula>
    </cfRule>
    <cfRule type="expression" dxfId="228" priority="242">
      <formula>IF(AND(AH882&gt;=0, RIGHT(TEXT(AH882,"0.#"),1)="."),TRUE,FALSE)</formula>
    </cfRule>
    <cfRule type="expression" dxfId="227" priority="243">
      <formula>IF(AND(AH882&lt;0, RIGHT(TEXT(AH882,"0.#"),1)&lt;&gt;"."),TRUE,FALSE)</formula>
    </cfRule>
    <cfRule type="expression" dxfId="226" priority="244">
      <formula>IF(AND(AH882&lt;0, RIGHT(TEXT(AH882,"0.#"),1)="."),TRUE,FALSE)</formula>
    </cfRule>
  </conditionalFormatting>
  <conditionalFormatting sqref="AH884:AO884">
    <cfRule type="expression" dxfId="225" priority="235">
      <formula>IF(AND(AH884&gt;=0, RIGHT(TEXT(AH884,"0.#"),1)&lt;&gt;"."),TRUE,FALSE)</formula>
    </cfRule>
    <cfRule type="expression" dxfId="224" priority="236">
      <formula>IF(AND(AH884&gt;=0, RIGHT(TEXT(AH884,"0.#"),1)="."),TRUE,FALSE)</formula>
    </cfRule>
    <cfRule type="expression" dxfId="223" priority="237">
      <formula>IF(AND(AH884&lt;0, RIGHT(TEXT(AH884,"0.#"),1)&lt;&gt;"."),TRUE,FALSE)</formula>
    </cfRule>
    <cfRule type="expression" dxfId="222" priority="238">
      <formula>IF(AND(AH884&lt;0, RIGHT(TEXT(AH884,"0.#"),1)="."),TRUE,FALSE)</formula>
    </cfRule>
  </conditionalFormatting>
  <conditionalFormatting sqref="AH885:AO885">
    <cfRule type="expression" dxfId="221" priority="231">
      <formula>IF(AND(AH885&gt;=0, RIGHT(TEXT(AH885,"0.#"),1)&lt;&gt;"."),TRUE,FALSE)</formula>
    </cfRule>
    <cfRule type="expression" dxfId="220" priority="232">
      <formula>IF(AND(AH885&gt;=0, RIGHT(TEXT(AH885,"0.#"),1)="."),TRUE,FALSE)</formula>
    </cfRule>
    <cfRule type="expression" dxfId="219" priority="233">
      <formula>IF(AND(AH885&lt;0, RIGHT(TEXT(AH885,"0.#"),1)&lt;&gt;"."),TRUE,FALSE)</formula>
    </cfRule>
    <cfRule type="expression" dxfId="218" priority="234">
      <formula>IF(AND(AH885&lt;0, RIGHT(TEXT(AH885,"0.#"),1)="."),TRUE,FALSE)</formula>
    </cfRule>
  </conditionalFormatting>
  <conditionalFormatting sqref="AH886:AO886">
    <cfRule type="expression" dxfId="217" priority="227">
      <formula>IF(AND(AH886&gt;=0, RIGHT(TEXT(AH886,"0.#"),1)&lt;&gt;"."),TRUE,FALSE)</formula>
    </cfRule>
    <cfRule type="expression" dxfId="216" priority="228">
      <formula>IF(AND(AH886&gt;=0, RIGHT(TEXT(AH886,"0.#"),1)="."),TRUE,FALSE)</formula>
    </cfRule>
    <cfRule type="expression" dxfId="215" priority="229">
      <formula>IF(AND(AH886&lt;0, RIGHT(TEXT(AH886,"0.#"),1)&lt;&gt;"."),TRUE,FALSE)</formula>
    </cfRule>
    <cfRule type="expression" dxfId="214" priority="230">
      <formula>IF(AND(AH886&lt;0, RIGHT(TEXT(AH886,"0.#"),1)="."),TRUE,FALSE)</formula>
    </cfRule>
  </conditionalFormatting>
  <conditionalFormatting sqref="AH887:AO887">
    <cfRule type="expression" dxfId="213" priority="223">
      <formula>IF(AND(AH887&gt;=0, RIGHT(TEXT(AH887,"0.#"),1)&lt;&gt;"."),TRUE,FALSE)</formula>
    </cfRule>
    <cfRule type="expression" dxfId="212" priority="224">
      <formula>IF(AND(AH887&gt;=0, RIGHT(TEXT(AH887,"0.#"),1)="."),TRUE,FALSE)</formula>
    </cfRule>
    <cfRule type="expression" dxfId="211" priority="225">
      <formula>IF(AND(AH887&lt;0, RIGHT(TEXT(AH887,"0.#"),1)&lt;&gt;"."),TRUE,FALSE)</formula>
    </cfRule>
    <cfRule type="expression" dxfId="210" priority="226">
      <formula>IF(AND(AH887&lt;0, RIGHT(TEXT(AH887,"0.#"),1)="."),TRUE,FALSE)</formula>
    </cfRule>
  </conditionalFormatting>
  <conditionalFormatting sqref="Y911">
    <cfRule type="expression" dxfId="209" priority="217">
      <formula>IF(RIGHT(TEXT(Y911,"0.#"),1)=".",FALSE,TRUE)</formula>
    </cfRule>
    <cfRule type="expression" dxfId="208" priority="218">
      <formula>IF(RIGHT(TEXT(Y911,"0.#"),1)=".",TRUE,FALSE)</formula>
    </cfRule>
  </conditionalFormatting>
  <conditionalFormatting sqref="AL911:AO911">
    <cfRule type="expression" dxfId="207" priority="219">
      <formula>IF(AND(AL911&gt;=0, RIGHT(TEXT(AL911,"0.#"),1)&lt;&gt;"."),TRUE,FALSE)</formula>
    </cfRule>
    <cfRule type="expression" dxfId="206" priority="220">
      <formula>IF(AND(AL911&gt;=0, RIGHT(TEXT(AL911,"0.#"),1)="."),TRUE,FALSE)</formula>
    </cfRule>
    <cfRule type="expression" dxfId="205" priority="221">
      <formula>IF(AND(AL911&lt;0, RIGHT(TEXT(AL911,"0.#"),1)&lt;&gt;"."),TRUE,FALSE)</formula>
    </cfRule>
    <cfRule type="expression" dxfId="204" priority="222">
      <formula>IF(AND(AL911&lt;0, RIGHT(TEXT(AL911,"0.#"),1)="."),TRUE,FALSE)</formula>
    </cfRule>
  </conditionalFormatting>
  <conditionalFormatting sqref="Y944">
    <cfRule type="expression" dxfId="203" priority="215">
      <formula>IF(RIGHT(TEXT(Y944,"0.#"),1)=".",FALSE,TRUE)</formula>
    </cfRule>
    <cfRule type="expression" dxfId="202" priority="216">
      <formula>IF(RIGHT(TEXT(Y944,"0.#"),1)=".",TRUE,FALSE)</formula>
    </cfRule>
  </conditionalFormatting>
  <conditionalFormatting sqref="AL944:AO944">
    <cfRule type="expression" dxfId="201" priority="211">
      <formula>IF(AND(AL944&gt;=0, RIGHT(TEXT(AL944,"0.#"),1)&lt;&gt;"."),TRUE,FALSE)</formula>
    </cfRule>
    <cfRule type="expression" dxfId="200" priority="212">
      <formula>IF(AND(AL944&gt;=0, RIGHT(TEXT(AL944,"0.#"),1)="."),TRUE,FALSE)</formula>
    </cfRule>
    <cfRule type="expression" dxfId="199" priority="213">
      <formula>IF(AND(AL944&lt;0, RIGHT(TEXT(AL944,"0.#"),1)&lt;&gt;"."),TRUE,FALSE)</formula>
    </cfRule>
    <cfRule type="expression" dxfId="198" priority="214">
      <formula>IF(AND(AL944&lt;0, RIGHT(TEXT(AL944,"0.#"),1)="."),TRUE,FALSE)</formula>
    </cfRule>
  </conditionalFormatting>
  <conditionalFormatting sqref="Y945">
    <cfRule type="expression" dxfId="197" priority="205">
      <formula>IF(RIGHT(TEXT(Y945,"0.#"),1)=".",FALSE,TRUE)</formula>
    </cfRule>
    <cfRule type="expression" dxfId="196" priority="206">
      <formula>IF(RIGHT(TEXT(Y945,"0.#"),1)=".",TRUE,FALSE)</formula>
    </cfRule>
  </conditionalFormatting>
  <conditionalFormatting sqref="AL945:AO945">
    <cfRule type="expression" dxfId="195" priority="207">
      <formula>IF(AND(AL945&gt;=0, RIGHT(TEXT(AL945,"0.#"),1)&lt;&gt;"."),TRUE,FALSE)</formula>
    </cfRule>
    <cfRule type="expression" dxfId="194" priority="208">
      <formula>IF(AND(AL945&gt;=0, RIGHT(TEXT(AL945,"0.#"),1)="."),TRUE,FALSE)</formula>
    </cfRule>
    <cfRule type="expression" dxfId="193" priority="209">
      <formula>IF(AND(AL945&lt;0, RIGHT(TEXT(AL945,"0.#"),1)&lt;&gt;"."),TRUE,FALSE)</formula>
    </cfRule>
    <cfRule type="expression" dxfId="192" priority="210">
      <formula>IF(AND(AL945&lt;0, RIGHT(TEXT(AL945,"0.#"),1)="."),TRUE,FALSE)</formula>
    </cfRule>
  </conditionalFormatting>
  <conditionalFormatting sqref="Y946">
    <cfRule type="expression" dxfId="191" priority="199">
      <formula>IF(RIGHT(TEXT(Y946,"0.#"),1)=".",FALSE,TRUE)</formula>
    </cfRule>
    <cfRule type="expression" dxfId="190" priority="200">
      <formula>IF(RIGHT(TEXT(Y946,"0.#"),1)=".",TRUE,FALSE)</formula>
    </cfRule>
  </conditionalFormatting>
  <conditionalFormatting sqref="AL946:AO946">
    <cfRule type="expression" dxfId="189" priority="201">
      <formula>IF(AND(AL946&gt;=0, RIGHT(TEXT(AL946,"0.#"),1)&lt;&gt;"."),TRUE,FALSE)</formula>
    </cfRule>
    <cfRule type="expression" dxfId="188" priority="202">
      <formula>IF(AND(AL946&gt;=0, RIGHT(TEXT(AL946,"0.#"),1)="."),TRUE,FALSE)</formula>
    </cfRule>
    <cfRule type="expression" dxfId="187" priority="203">
      <formula>IF(AND(AL946&lt;0, RIGHT(TEXT(AL946,"0.#"),1)&lt;&gt;"."),TRUE,FALSE)</formula>
    </cfRule>
    <cfRule type="expression" dxfId="186" priority="204">
      <formula>IF(AND(AL946&lt;0, RIGHT(TEXT(AL946,"0.#"),1)="."),TRUE,FALSE)</formula>
    </cfRule>
  </conditionalFormatting>
  <conditionalFormatting sqref="Y947">
    <cfRule type="expression" dxfId="185" priority="197">
      <formula>IF(RIGHT(TEXT(Y947,"0.#"),1)=".",FALSE,TRUE)</formula>
    </cfRule>
    <cfRule type="expression" dxfId="184" priority="198">
      <formula>IF(RIGHT(TEXT(Y947,"0.#"),1)=".",TRUE,FALSE)</formula>
    </cfRule>
  </conditionalFormatting>
  <conditionalFormatting sqref="AL947:AO947">
    <cfRule type="expression" dxfId="183" priority="193">
      <formula>IF(AND(AL947&gt;=0, RIGHT(TEXT(AL947,"0.#"),1)&lt;&gt;"."),TRUE,FALSE)</formula>
    </cfRule>
    <cfRule type="expression" dxfId="182" priority="194">
      <formula>IF(AND(AL947&gt;=0, RIGHT(TEXT(AL947,"0.#"),1)="."),TRUE,FALSE)</formula>
    </cfRule>
    <cfRule type="expression" dxfId="181" priority="195">
      <formula>IF(AND(AL947&lt;0, RIGHT(TEXT(AL947,"0.#"),1)&lt;&gt;"."),TRUE,FALSE)</formula>
    </cfRule>
    <cfRule type="expression" dxfId="180" priority="196">
      <formula>IF(AND(AL947&lt;0, RIGHT(TEXT(AL947,"0.#"),1)="."),TRUE,FALSE)</formula>
    </cfRule>
  </conditionalFormatting>
  <conditionalFormatting sqref="Y948">
    <cfRule type="expression" dxfId="179" priority="191">
      <formula>IF(RIGHT(TEXT(Y948,"0.#"),1)=".",FALSE,TRUE)</formula>
    </cfRule>
    <cfRule type="expression" dxfId="178" priority="192">
      <formula>IF(RIGHT(TEXT(Y948,"0.#"),1)=".",TRUE,FALSE)</formula>
    </cfRule>
  </conditionalFormatting>
  <conditionalFormatting sqref="AL948:AO948">
    <cfRule type="expression" dxfId="177" priority="187">
      <formula>IF(AND(AL948&gt;=0, RIGHT(TEXT(AL948,"0.#"),1)&lt;&gt;"."),TRUE,FALSE)</formula>
    </cfRule>
    <cfRule type="expression" dxfId="176" priority="188">
      <formula>IF(AND(AL948&gt;=0, RIGHT(TEXT(AL948,"0.#"),1)="."),TRUE,FALSE)</formula>
    </cfRule>
    <cfRule type="expression" dxfId="175" priority="189">
      <formula>IF(AND(AL948&lt;0, RIGHT(TEXT(AL948,"0.#"),1)&lt;&gt;"."),TRUE,FALSE)</formula>
    </cfRule>
    <cfRule type="expression" dxfId="174" priority="190">
      <formula>IF(AND(AL948&lt;0, RIGHT(TEXT(AL948,"0.#"),1)="."),TRUE,FALSE)</formula>
    </cfRule>
  </conditionalFormatting>
  <conditionalFormatting sqref="Y949">
    <cfRule type="expression" dxfId="173" priority="185">
      <formula>IF(RIGHT(TEXT(Y949,"0.#"),1)=".",FALSE,TRUE)</formula>
    </cfRule>
    <cfRule type="expression" dxfId="172" priority="186">
      <formula>IF(RIGHT(TEXT(Y949,"0.#"),1)=".",TRUE,FALSE)</formula>
    </cfRule>
  </conditionalFormatting>
  <conditionalFormatting sqref="AL949:AO949">
    <cfRule type="expression" dxfId="171" priority="181">
      <formula>IF(AND(AL949&gt;=0, RIGHT(TEXT(AL949,"0.#"),1)&lt;&gt;"."),TRUE,FALSE)</formula>
    </cfRule>
    <cfRule type="expression" dxfId="170" priority="182">
      <formula>IF(AND(AL949&gt;=0, RIGHT(TEXT(AL949,"0.#"),1)="."),TRUE,FALSE)</formula>
    </cfRule>
    <cfRule type="expression" dxfId="169" priority="183">
      <formula>IF(AND(AL949&lt;0, RIGHT(TEXT(AL949,"0.#"),1)&lt;&gt;"."),TRUE,FALSE)</formula>
    </cfRule>
    <cfRule type="expression" dxfId="168" priority="184">
      <formula>IF(AND(AL949&lt;0, RIGHT(TEXT(AL949,"0.#"),1)="."),TRUE,FALSE)</formula>
    </cfRule>
  </conditionalFormatting>
  <conditionalFormatting sqref="Y950">
    <cfRule type="expression" dxfId="167" priority="179">
      <formula>IF(RIGHT(TEXT(Y950,"0.#"),1)=".",FALSE,TRUE)</formula>
    </cfRule>
    <cfRule type="expression" dxfId="166" priority="180">
      <formula>IF(RIGHT(TEXT(Y950,"0.#"),1)=".",TRUE,FALSE)</formula>
    </cfRule>
  </conditionalFormatting>
  <conditionalFormatting sqref="AL950:AO950">
    <cfRule type="expression" dxfId="165" priority="175">
      <formula>IF(AND(AL950&gt;=0, RIGHT(TEXT(AL950,"0.#"),1)&lt;&gt;"."),TRUE,FALSE)</formula>
    </cfRule>
    <cfRule type="expression" dxfId="164" priority="176">
      <formula>IF(AND(AL950&gt;=0, RIGHT(TEXT(AL950,"0.#"),1)="."),TRUE,FALSE)</formula>
    </cfRule>
    <cfRule type="expression" dxfId="163" priority="177">
      <formula>IF(AND(AL950&lt;0, RIGHT(TEXT(AL950,"0.#"),1)&lt;&gt;"."),TRUE,FALSE)</formula>
    </cfRule>
    <cfRule type="expression" dxfId="162" priority="178">
      <formula>IF(AND(AL950&lt;0, RIGHT(TEXT(AL950,"0.#"),1)="."),TRUE,FALSE)</formula>
    </cfRule>
  </conditionalFormatting>
  <conditionalFormatting sqref="Y951">
    <cfRule type="expression" dxfId="161" priority="173">
      <formula>IF(RIGHT(TEXT(Y951,"0.#"),1)=".",FALSE,TRUE)</formula>
    </cfRule>
    <cfRule type="expression" dxfId="160" priority="174">
      <formula>IF(RIGHT(TEXT(Y951,"0.#"),1)=".",TRUE,FALSE)</formula>
    </cfRule>
  </conditionalFormatting>
  <conditionalFormatting sqref="AL951:AO951">
    <cfRule type="expression" dxfId="159" priority="169">
      <formula>IF(AND(AL951&gt;=0, RIGHT(TEXT(AL951,"0.#"),1)&lt;&gt;"."),TRUE,FALSE)</formula>
    </cfRule>
    <cfRule type="expression" dxfId="158" priority="170">
      <formula>IF(AND(AL951&gt;=0, RIGHT(TEXT(AL951,"0.#"),1)="."),TRUE,FALSE)</formula>
    </cfRule>
    <cfRule type="expression" dxfId="157" priority="171">
      <formula>IF(AND(AL951&lt;0, RIGHT(TEXT(AL951,"0.#"),1)&lt;&gt;"."),TRUE,FALSE)</formula>
    </cfRule>
    <cfRule type="expression" dxfId="156" priority="172">
      <formula>IF(AND(AL951&lt;0, RIGHT(TEXT(AL951,"0.#"),1)="."),TRUE,FALSE)</formula>
    </cfRule>
  </conditionalFormatting>
  <conditionalFormatting sqref="Y952">
    <cfRule type="expression" dxfId="155" priority="167">
      <formula>IF(RIGHT(TEXT(Y952,"0.#"),1)=".",FALSE,TRUE)</formula>
    </cfRule>
    <cfRule type="expression" dxfId="154" priority="168">
      <formula>IF(RIGHT(TEXT(Y952,"0.#"),1)=".",TRUE,FALSE)</formula>
    </cfRule>
  </conditionalFormatting>
  <conditionalFormatting sqref="AL952:AO952">
    <cfRule type="expression" dxfId="153" priority="163">
      <formula>IF(AND(AL952&gt;=0, RIGHT(TEXT(AL952,"0.#"),1)&lt;&gt;"."),TRUE,FALSE)</formula>
    </cfRule>
    <cfRule type="expression" dxfId="152" priority="164">
      <formula>IF(AND(AL952&gt;=0, RIGHT(TEXT(AL952,"0.#"),1)="."),TRUE,FALSE)</formula>
    </cfRule>
    <cfRule type="expression" dxfId="151" priority="165">
      <formula>IF(AND(AL952&lt;0, RIGHT(TEXT(AL952,"0.#"),1)&lt;&gt;"."),TRUE,FALSE)</formula>
    </cfRule>
    <cfRule type="expression" dxfId="150" priority="166">
      <formula>IF(AND(AL952&lt;0, RIGHT(TEXT(AL952,"0.#"),1)="."),TRUE,FALSE)</formula>
    </cfRule>
  </conditionalFormatting>
  <conditionalFormatting sqref="Y953">
    <cfRule type="expression" dxfId="149" priority="161">
      <formula>IF(RIGHT(TEXT(Y953,"0.#"),1)=".",FALSE,TRUE)</formula>
    </cfRule>
    <cfRule type="expression" dxfId="148" priority="162">
      <formula>IF(RIGHT(TEXT(Y953,"0.#"),1)=".",TRUE,FALSE)</formula>
    </cfRule>
  </conditionalFormatting>
  <conditionalFormatting sqref="AL953:AO953">
    <cfRule type="expression" dxfId="147" priority="157">
      <formula>IF(AND(AL953&gt;=0, RIGHT(TEXT(AL953,"0.#"),1)&lt;&gt;"."),TRUE,FALSE)</formula>
    </cfRule>
    <cfRule type="expression" dxfId="146" priority="158">
      <formula>IF(AND(AL953&gt;=0, RIGHT(TEXT(AL953,"0.#"),1)="."),TRUE,FALSE)</formula>
    </cfRule>
    <cfRule type="expression" dxfId="145" priority="159">
      <formula>IF(AND(AL953&lt;0, RIGHT(TEXT(AL953,"0.#"),1)&lt;&gt;"."),TRUE,FALSE)</formula>
    </cfRule>
    <cfRule type="expression" dxfId="144" priority="160">
      <formula>IF(AND(AL953&lt;0, RIGHT(TEXT(AL953,"0.#"),1)="."),TRUE,FALSE)</formula>
    </cfRule>
  </conditionalFormatting>
  <conditionalFormatting sqref="Y954">
    <cfRule type="expression" dxfId="143" priority="155">
      <formula>IF(RIGHT(TEXT(Y954,"0.#"),1)=".",FALSE,TRUE)</formula>
    </cfRule>
    <cfRule type="expression" dxfId="142" priority="156">
      <formula>IF(RIGHT(TEXT(Y954,"0.#"),1)=".",TRUE,FALSE)</formula>
    </cfRule>
  </conditionalFormatting>
  <conditionalFormatting sqref="AL954:AO954">
    <cfRule type="expression" dxfId="141" priority="151">
      <formula>IF(AND(AL954&gt;=0, RIGHT(TEXT(AL954,"0.#"),1)&lt;&gt;"."),TRUE,FALSE)</formula>
    </cfRule>
    <cfRule type="expression" dxfId="140" priority="152">
      <formula>IF(AND(AL954&gt;=0, RIGHT(TEXT(AL954,"0.#"),1)="."),TRUE,FALSE)</formula>
    </cfRule>
    <cfRule type="expression" dxfId="139" priority="153">
      <formula>IF(AND(AL954&lt;0, RIGHT(TEXT(AL954,"0.#"),1)&lt;&gt;"."),TRUE,FALSE)</formula>
    </cfRule>
    <cfRule type="expression" dxfId="138" priority="154">
      <formula>IF(AND(AL954&lt;0, RIGHT(TEXT(AL954,"0.#"),1)="."),TRUE,FALSE)</formula>
    </cfRule>
  </conditionalFormatting>
  <conditionalFormatting sqref="Y977">
    <cfRule type="expression" dxfId="137" priority="145">
      <formula>IF(RIGHT(TEXT(Y977,"0.#"),1)=".",FALSE,TRUE)</formula>
    </cfRule>
    <cfRule type="expression" dxfId="136" priority="146">
      <formula>IF(RIGHT(TEXT(Y977,"0.#"),1)=".",TRUE,FALSE)</formula>
    </cfRule>
  </conditionalFormatting>
  <conditionalFormatting sqref="AL977:AO977">
    <cfRule type="expression" dxfId="135" priority="147">
      <formula>IF(AND(AL977&gt;=0, RIGHT(TEXT(AL977,"0.#"),1)&lt;&gt;"."),TRUE,FALSE)</formula>
    </cfRule>
    <cfRule type="expression" dxfId="134" priority="148">
      <formula>IF(AND(AL977&gt;=0, RIGHT(TEXT(AL977,"0.#"),1)="."),TRUE,FALSE)</formula>
    </cfRule>
    <cfRule type="expression" dxfId="133" priority="149">
      <formula>IF(AND(AL977&lt;0, RIGHT(TEXT(AL977,"0.#"),1)&lt;&gt;"."),TRUE,FALSE)</formula>
    </cfRule>
    <cfRule type="expression" dxfId="132" priority="150">
      <formula>IF(AND(AL977&lt;0, RIGHT(TEXT(AL977,"0.#"),1)="."),TRUE,FALSE)</formula>
    </cfRule>
  </conditionalFormatting>
  <conditionalFormatting sqref="Y978">
    <cfRule type="expression" dxfId="131" priority="139">
      <formula>IF(RIGHT(TEXT(Y978,"0.#"),1)=".",FALSE,TRUE)</formula>
    </cfRule>
    <cfRule type="expression" dxfId="130" priority="140">
      <formula>IF(RIGHT(TEXT(Y978,"0.#"),1)=".",TRUE,FALSE)</formula>
    </cfRule>
  </conditionalFormatting>
  <conditionalFormatting sqref="AL978:AO978">
    <cfRule type="expression" dxfId="129" priority="141">
      <formula>IF(AND(AL978&gt;=0, RIGHT(TEXT(AL978,"0.#"),1)&lt;&gt;"."),TRUE,FALSE)</formula>
    </cfRule>
    <cfRule type="expression" dxfId="128" priority="142">
      <formula>IF(AND(AL978&gt;=0, RIGHT(TEXT(AL978,"0.#"),1)="."),TRUE,FALSE)</formula>
    </cfRule>
    <cfRule type="expression" dxfId="127" priority="143">
      <formula>IF(AND(AL978&lt;0, RIGHT(TEXT(AL978,"0.#"),1)&lt;&gt;"."),TRUE,FALSE)</formula>
    </cfRule>
    <cfRule type="expression" dxfId="126" priority="144">
      <formula>IF(AND(AL978&lt;0, RIGHT(TEXT(AL978,"0.#"),1)="."),TRUE,FALSE)</formula>
    </cfRule>
  </conditionalFormatting>
  <conditionalFormatting sqref="Y979">
    <cfRule type="expression" dxfId="125" priority="133">
      <formula>IF(RIGHT(TEXT(Y979,"0.#"),1)=".",FALSE,TRUE)</formula>
    </cfRule>
    <cfRule type="expression" dxfId="124" priority="134">
      <formula>IF(RIGHT(TEXT(Y979,"0.#"),1)=".",TRUE,FALSE)</formula>
    </cfRule>
  </conditionalFormatting>
  <conditionalFormatting sqref="AL979:AO979">
    <cfRule type="expression" dxfId="123" priority="135">
      <formula>IF(AND(AL979&gt;=0, RIGHT(TEXT(AL979,"0.#"),1)&lt;&gt;"."),TRUE,FALSE)</formula>
    </cfRule>
    <cfRule type="expression" dxfId="122" priority="136">
      <formula>IF(AND(AL979&gt;=0, RIGHT(TEXT(AL979,"0.#"),1)="."),TRUE,FALSE)</formula>
    </cfRule>
    <cfRule type="expression" dxfId="121" priority="137">
      <formula>IF(AND(AL979&lt;0, RIGHT(TEXT(AL979,"0.#"),1)&lt;&gt;"."),TRUE,FALSE)</formula>
    </cfRule>
    <cfRule type="expression" dxfId="120" priority="138">
      <formula>IF(AND(AL979&lt;0, RIGHT(TEXT(AL979,"0.#"),1)="."),TRUE,FALSE)</formula>
    </cfRule>
  </conditionalFormatting>
  <conditionalFormatting sqref="Y980">
    <cfRule type="expression" dxfId="119" priority="127">
      <formula>IF(RIGHT(TEXT(Y980,"0.#"),1)=".",FALSE,TRUE)</formula>
    </cfRule>
    <cfRule type="expression" dxfId="118" priority="128">
      <formula>IF(RIGHT(TEXT(Y980,"0.#"),1)=".",TRUE,FALSE)</formula>
    </cfRule>
  </conditionalFormatting>
  <conditionalFormatting sqref="AL980:AO980">
    <cfRule type="expression" dxfId="117" priority="129">
      <formula>IF(AND(AL980&gt;=0, RIGHT(TEXT(AL980,"0.#"),1)&lt;&gt;"."),TRUE,FALSE)</formula>
    </cfRule>
    <cfRule type="expression" dxfId="116" priority="130">
      <formula>IF(AND(AL980&gt;=0, RIGHT(TEXT(AL980,"0.#"),1)="."),TRUE,FALSE)</formula>
    </cfRule>
    <cfRule type="expression" dxfId="115" priority="131">
      <formula>IF(AND(AL980&lt;0, RIGHT(TEXT(AL980,"0.#"),1)&lt;&gt;"."),TRUE,FALSE)</formula>
    </cfRule>
    <cfRule type="expression" dxfId="114" priority="132">
      <formula>IF(AND(AL980&lt;0, RIGHT(TEXT(AL980,"0.#"),1)="."),TRUE,FALSE)</formula>
    </cfRule>
  </conditionalFormatting>
  <conditionalFormatting sqref="Y981">
    <cfRule type="expression" dxfId="113" priority="121">
      <formula>IF(RIGHT(TEXT(Y981,"0.#"),1)=".",FALSE,TRUE)</formula>
    </cfRule>
    <cfRule type="expression" dxfId="112" priority="122">
      <formula>IF(RIGHT(TEXT(Y981,"0.#"),1)=".",TRUE,FALSE)</formula>
    </cfRule>
  </conditionalFormatting>
  <conditionalFormatting sqref="AL981:AO981">
    <cfRule type="expression" dxfId="111" priority="123">
      <formula>IF(AND(AL981&gt;=0, RIGHT(TEXT(AL981,"0.#"),1)&lt;&gt;"."),TRUE,FALSE)</formula>
    </cfRule>
    <cfRule type="expression" dxfId="110" priority="124">
      <formula>IF(AND(AL981&gt;=0, RIGHT(TEXT(AL981,"0.#"),1)="."),TRUE,FALSE)</formula>
    </cfRule>
    <cfRule type="expression" dxfId="109" priority="125">
      <formula>IF(AND(AL981&lt;0, RIGHT(TEXT(AL981,"0.#"),1)&lt;&gt;"."),TRUE,FALSE)</formula>
    </cfRule>
    <cfRule type="expression" dxfId="108" priority="126">
      <formula>IF(AND(AL981&lt;0, RIGHT(TEXT(AL981,"0.#"),1)="."),TRUE,FALSE)</formula>
    </cfRule>
  </conditionalFormatting>
  <conditionalFormatting sqref="AL982:AO982">
    <cfRule type="expression" dxfId="107" priority="117">
      <formula>IF(AND(AL982&gt;=0, RIGHT(TEXT(AL982,"0.#"),1)&lt;&gt;"."),TRUE,FALSE)</formula>
    </cfRule>
    <cfRule type="expression" dxfId="106" priority="118">
      <formula>IF(AND(AL982&gt;=0, RIGHT(TEXT(AL982,"0.#"),1)="."),TRUE,FALSE)</formula>
    </cfRule>
    <cfRule type="expression" dxfId="105" priority="119">
      <formula>IF(AND(AL982&lt;0, RIGHT(TEXT(AL982,"0.#"),1)&lt;&gt;"."),TRUE,FALSE)</formula>
    </cfRule>
    <cfRule type="expression" dxfId="104" priority="120">
      <formula>IF(AND(AL982&lt;0, RIGHT(TEXT(AL982,"0.#"),1)="."),TRUE,FALSE)</formula>
    </cfRule>
  </conditionalFormatting>
  <conditionalFormatting sqref="Y983">
    <cfRule type="expression" dxfId="103" priority="115">
      <formula>IF(RIGHT(TEXT(Y983,"0.#"),1)=".",FALSE,TRUE)</formula>
    </cfRule>
    <cfRule type="expression" dxfId="102" priority="116">
      <formula>IF(RIGHT(TEXT(Y983,"0.#"),1)=".",TRUE,FALSE)</formula>
    </cfRule>
  </conditionalFormatting>
  <conditionalFormatting sqref="Y984">
    <cfRule type="expression" dxfId="101" priority="113">
      <formula>IF(RIGHT(TEXT(Y984,"0.#"),1)=".",FALSE,TRUE)</formula>
    </cfRule>
    <cfRule type="expression" dxfId="100" priority="114">
      <formula>IF(RIGHT(TEXT(Y984,"0.#"),1)=".",TRUE,FALSE)</formula>
    </cfRule>
  </conditionalFormatting>
  <conditionalFormatting sqref="Y985">
    <cfRule type="expression" dxfId="99" priority="111">
      <formula>IF(RIGHT(TEXT(Y985,"0.#"),1)=".",FALSE,TRUE)</formula>
    </cfRule>
    <cfRule type="expression" dxfId="98" priority="112">
      <formula>IF(RIGHT(TEXT(Y985,"0.#"),1)=".",TRUE,FALSE)</formula>
    </cfRule>
  </conditionalFormatting>
  <conditionalFormatting sqref="AL986:AO986">
    <cfRule type="expression" dxfId="97" priority="107">
      <formula>IF(AND(AL986&gt;=0, RIGHT(TEXT(AL986,"0.#"),1)&lt;&gt;"."),TRUE,FALSE)</formula>
    </cfRule>
    <cfRule type="expression" dxfId="96" priority="108">
      <formula>IF(AND(AL986&gt;=0, RIGHT(TEXT(AL986,"0.#"),1)="."),TRUE,FALSE)</formula>
    </cfRule>
    <cfRule type="expression" dxfId="95" priority="109">
      <formula>IF(AND(AL986&lt;0, RIGHT(TEXT(AL986,"0.#"),1)&lt;&gt;"."),TRUE,FALSE)</formula>
    </cfRule>
    <cfRule type="expression" dxfId="94" priority="110">
      <formula>IF(AND(AL986&lt;0, RIGHT(TEXT(AL986,"0.#"),1)="."),TRUE,FALSE)</formula>
    </cfRule>
  </conditionalFormatting>
  <conditionalFormatting sqref="Y1021">
    <cfRule type="expression" dxfId="93" priority="101">
      <formula>IF(RIGHT(TEXT(Y1021,"0.#"),1)=".",FALSE,TRUE)</formula>
    </cfRule>
    <cfRule type="expression" dxfId="92" priority="102">
      <formula>IF(RIGHT(TEXT(Y1021,"0.#"),1)=".",TRUE,FALSE)</formula>
    </cfRule>
  </conditionalFormatting>
  <conditionalFormatting sqref="Y1020">
    <cfRule type="expression" dxfId="91" priority="99">
      <formula>IF(RIGHT(TEXT(Y1020,"0.#"),1)=".",FALSE,TRUE)</formula>
    </cfRule>
    <cfRule type="expression" dxfId="90" priority="100">
      <formula>IF(RIGHT(TEXT(Y1020,"0.#"),1)=".",TRUE,FALSE)</formula>
    </cfRule>
  </conditionalFormatting>
  <conditionalFormatting sqref="Y1043">
    <cfRule type="expression" dxfId="89" priority="91">
      <formula>IF(RIGHT(TEXT(Y1043,"0.#"),1)=".",FALSE,TRUE)</formula>
    </cfRule>
    <cfRule type="expression" dxfId="88" priority="92">
      <formula>IF(RIGHT(TEXT(Y1043,"0.#"),1)=".",TRUE,FALSE)</formula>
    </cfRule>
  </conditionalFormatting>
  <conditionalFormatting sqref="AL1043:AO1043">
    <cfRule type="expression" dxfId="87" priority="87">
      <formula>IF(AND(AL1043&gt;=0, RIGHT(TEXT(AL1043,"0.#"),1)&lt;&gt;"."),TRUE,FALSE)</formula>
    </cfRule>
    <cfRule type="expression" dxfId="86" priority="88">
      <formula>IF(AND(AL1043&gt;=0, RIGHT(TEXT(AL1043,"0.#"),1)="."),TRUE,FALSE)</formula>
    </cfRule>
    <cfRule type="expression" dxfId="85" priority="89">
      <formula>IF(AND(AL1043&lt;0, RIGHT(TEXT(AL1043,"0.#"),1)&lt;&gt;"."),TRUE,FALSE)</formula>
    </cfRule>
    <cfRule type="expression" dxfId="84" priority="90">
      <formula>IF(AND(AL1043&lt;0, RIGHT(TEXT(AL1043,"0.#"),1)="."),TRUE,FALSE)</formula>
    </cfRule>
  </conditionalFormatting>
  <conditionalFormatting sqref="Y1044">
    <cfRule type="expression" dxfId="83" priority="85">
      <formula>IF(RIGHT(TEXT(Y1044,"0.#"),1)=".",FALSE,TRUE)</formula>
    </cfRule>
    <cfRule type="expression" dxfId="82" priority="86">
      <formula>IF(RIGHT(TEXT(Y1044,"0.#"),1)=".",TRUE,FALSE)</formula>
    </cfRule>
  </conditionalFormatting>
  <conditionalFormatting sqref="AL1044:AO1044">
    <cfRule type="expression" dxfId="81" priority="81">
      <formula>IF(AND(AL1044&gt;=0, RIGHT(TEXT(AL1044,"0.#"),1)&lt;&gt;"."),TRUE,FALSE)</formula>
    </cfRule>
    <cfRule type="expression" dxfId="80" priority="82">
      <formula>IF(AND(AL1044&gt;=0, RIGHT(TEXT(AL1044,"0.#"),1)="."),TRUE,FALSE)</formula>
    </cfRule>
    <cfRule type="expression" dxfId="79" priority="83">
      <formula>IF(AND(AL1044&lt;0, RIGHT(TEXT(AL1044,"0.#"),1)&lt;&gt;"."),TRUE,FALSE)</formula>
    </cfRule>
    <cfRule type="expression" dxfId="78" priority="84">
      <formula>IF(AND(AL1044&lt;0, RIGHT(TEXT(AL1044,"0.#"),1)="."),TRUE,FALSE)</formula>
    </cfRule>
  </conditionalFormatting>
  <conditionalFormatting sqref="Y1045">
    <cfRule type="expression" dxfId="77" priority="79">
      <formula>IF(RIGHT(TEXT(Y1045,"0.#"),1)=".",FALSE,TRUE)</formula>
    </cfRule>
    <cfRule type="expression" dxfId="76" priority="80">
      <formula>IF(RIGHT(TEXT(Y1045,"0.#"),1)=".",TRUE,FALSE)</formula>
    </cfRule>
  </conditionalFormatting>
  <conditionalFormatting sqref="AL1045:AO1045">
    <cfRule type="expression" dxfId="75" priority="75">
      <formula>IF(AND(AL1045&gt;=0, RIGHT(TEXT(AL1045,"0.#"),1)&lt;&gt;"."),TRUE,FALSE)</formula>
    </cfRule>
    <cfRule type="expression" dxfId="74" priority="76">
      <formula>IF(AND(AL1045&gt;=0, RIGHT(TEXT(AL1045,"0.#"),1)="."),TRUE,FALSE)</formula>
    </cfRule>
    <cfRule type="expression" dxfId="73" priority="77">
      <formula>IF(AND(AL1045&lt;0, RIGHT(TEXT(AL1045,"0.#"),1)&lt;&gt;"."),TRUE,FALSE)</formula>
    </cfRule>
    <cfRule type="expression" dxfId="72" priority="78">
      <formula>IF(AND(AL1045&lt;0, RIGHT(TEXT(AL1045,"0.#"),1)="."),TRUE,FALSE)</formula>
    </cfRule>
  </conditionalFormatting>
  <conditionalFormatting sqref="Y1046">
    <cfRule type="expression" dxfId="71" priority="73">
      <formula>IF(RIGHT(TEXT(Y1046,"0.#"),1)=".",FALSE,TRUE)</formula>
    </cfRule>
    <cfRule type="expression" dxfId="70" priority="74">
      <formula>IF(RIGHT(TEXT(Y1046,"0.#"),1)=".",TRUE,FALSE)</formula>
    </cfRule>
  </conditionalFormatting>
  <conditionalFormatting sqref="AL1046:AO1046">
    <cfRule type="expression" dxfId="69" priority="69">
      <formula>IF(AND(AL1046&gt;=0, RIGHT(TEXT(AL1046,"0.#"),1)&lt;&gt;"."),TRUE,FALSE)</formula>
    </cfRule>
    <cfRule type="expression" dxfId="68" priority="70">
      <formula>IF(AND(AL1046&gt;=0, RIGHT(TEXT(AL1046,"0.#"),1)="."),TRUE,FALSE)</formula>
    </cfRule>
    <cfRule type="expression" dxfId="67" priority="71">
      <formula>IF(AND(AL1046&lt;0, RIGHT(TEXT(AL1046,"0.#"),1)&lt;&gt;"."),TRUE,FALSE)</formula>
    </cfRule>
    <cfRule type="expression" dxfId="66" priority="72">
      <formula>IF(AND(AL1046&lt;0, RIGHT(TEXT(AL1046,"0.#"),1)="."),TRUE,FALSE)</formula>
    </cfRule>
  </conditionalFormatting>
  <conditionalFormatting sqref="Y1047">
    <cfRule type="expression" dxfId="65" priority="67">
      <formula>IF(RIGHT(TEXT(Y1047,"0.#"),1)=".",FALSE,TRUE)</formula>
    </cfRule>
    <cfRule type="expression" dxfId="64" priority="68">
      <formula>IF(RIGHT(TEXT(Y1047,"0.#"),1)=".",TRUE,FALSE)</formula>
    </cfRule>
  </conditionalFormatting>
  <conditionalFormatting sqref="AL1047:AO1047">
    <cfRule type="expression" dxfId="63" priority="63">
      <formula>IF(AND(AL1047&gt;=0, RIGHT(TEXT(AL1047,"0.#"),1)&lt;&gt;"."),TRUE,FALSE)</formula>
    </cfRule>
    <cfRule type="expression" dxfId="62" priority="64">
      <formula>IF(AND(AL1047&gt;=0, RIGHT(TEXT(AL1047,"0.#"),1)="."),TRUE,FALSE)</formula>
    </cfRule>
    <cfRule type="expression" dxfId="61" priority="65">
      <formula>IF(AND(AL1047&lt;0, RIGHT(TEXT(AL1047,"0.#"),1)&lt;&gt;"."),TRUE,FALSE)</formula>
    </cfRule>
    <cfRule type="expression" dxfId="60" priority="66">
      <formula>IF(AND(AL1047&lt;0, RIGHT(TEXT(AL1047,"0.#"),1)="."),TRUE,FALSE)</formula>
    </cfRule>
  </conditionalFormatting>
  <conditionalFormatting sqref="Y1048">
    <cfRule type="expression" dxfId="59" priority="61">
      <formula>IF(RIGHT(TEXT(Y1048,"0.#"),1)=".",FALSE,TRUE)</formula>
    </cfRule>
    <cfRule type="expression" dxfId="58" priority="62">
      <formula>IF(RIGHT(TEXT(Y1048,"0.#"),1)=".",TRUE,FALSE)</formula>
    </cfRule>
  </conditionalFormatting>
  <conditionalFormatting sqref="AL1048:AO1048">
    <cfRule type="expression" dxfId="57" priority="57">
      <formula>IF(AND(AL1048&gt;=0, RIGHT(TEXT(AL1048,"0.#"),1)&lt;&gt;"."),TRUE,FALSE)</formula>
    </cfRule>
    <cfRule type="expression" dxfId="56" priority="58">
      <formula>IF(AND(AL1048&gt;=0, RIGHT(TEXT(AL1048,"0.#"),1)="."),TRUE,FALSE)</formula>
    </cfRule>
    <cfRule type="expression" dxfId="55" priority="59">
      <formula>IF(AND(AL1048&lt;0, RIGHT(TEXT(AL1048,"0.#"),1)&lt;&gt;"."),TRUE,FALSE)</formula>
    </cfRule>
    <cfRule type="expression" dxfId="54" priority="60">
      <formula>IF(AND(AL1048&lt;0, RIGHT(TEXT(AL1048,"0.#"),1)="."),TRUE,FALSE)</formula>
    </cfRule>
  </conditionalFormatting>
  <conditionalFormatting sqref="Y1049">
    <cfRule type="expression" dxfId="53" priority="55">
      <formula>IF(RIGHT(TEXT(Y1049,"0.#"),1)=".",FALSE,TRUE)</formula>
    </cfRule>
    <cfRule type="expression" dxfId="52" priority="56">
      <formula>IF(RIGHT(TEXT(Y1049,"0.#"),1)=".",TRUE,FALSE)</formula>
    </cfRule>
  </conditionalFormatting>
  <conditionalFormatting sqref="AL1049:AO1049">
    <cfRule type="expression" dxfId="51" priority="51">
      <formula>IF(AND(AL1049&gt;=0, RIGHT(TEXT(AL1049,"0.#"),1)&lt;&gt;"."),TRUE,FALSE)</formula>
    </cfRule>
    <cfRule type="expression" dxfId="50" priority="52">
      <formula>IF(AND(AL1049&gt;=0, RIGHT(TEXT(AL1049,"0.#"),1)="."),TRUE,FALSE)</formula>
    </cfRule>
    <cfRule type="expression" dxfId="49" priority="53">
      <formula>IF(AND(AL1049&lt;0, RIGHT(TEXT(AL1049,"0.#"),1)&lt;&gt;"."),TRUE,FALSE)</formula>
    </cfRule>
    <cfRule type="expression" dxfId="48" priority="54">
      <formula>IF(AND(AL1049&lt;0, RIGHT(TEXT(AL1049,"0.#"),1)="."),TRUE,FALSE)</formula>
    </cfRule>
  </conditionalFormatting>
  <conditionalFormatting sqref="Y1050">
    <cfRule type="expression" dxfId="47" priority="49">
      <formula>IF(RIGHT(TEXT(Y1050,"0.#"),1)=".",FALSE,TRUE)</formula>
    </cfRule>
    <cfRule type="expression" dxfId="46" priority="50">
      <formula>IF(RIGHT(TEXT(Y1050,"0.#"),1)=".",TRUE,FALSE)</formula>
    </cfRule>
  </conditionalFormatting>
  <conditionalFormatting sqref="AL1050:AO1050">
    <cfRule type="expression" dxfId="45" priority="45">
      <formula>IF(AND(AL1050&gt;=0, RIGHT(TEXT(AL1050,"0.#"),1)&lt;&gt;"."),TRUE,FALSE)</formula>
    </cfRule>
    <cfRule type="expression" dxfId="44" priority="46">
      <formula>IF(AND(AL1050&gt;=0, RIGHT(TEXT(AL1050,"0.#"),1)="."),TRUE,FALSE)</formula>
    </cfRule>
    <cfRule type="expression" dxfId="43" priority="47">
      <formula>IF(AND(AL1050&lt;0, RIGHT(TEXT(AL1050,"0.#"),1)&lt;&gt;"."),TRUE,FALSE)</formula>
    </cfRule>
    <cfRule type="expression" dxfId="42" priority="48">
      <formula>IF(AND(AL1050&lt;0, RIGHT(TEXT(AL1050,"0.#"),1)="."),TRUE,FALSE)</formula>
    </cfRule>
  </conditionalFormatting>
  <conditionalFormatting sqref="Y1051">
    <cfRule type="expression" dxfId="41" priority="43">
      <formula>IF(RIGHT(TEXT(Y1051,"0.#"),1)=".",FALSE,TRUE)</formula>
    </cfRule>
    <cfRule type="expression" dxfId="40" priority="44">
      <formula>IF(RIGHT(TEXT(Y1051,"0.#"),1)=".",TRUE,FALSE)</formula>
    </cfRule>
  </conditionalFormatting>
  <conditionalFormatting sqref="AL1051:AO1051">
    <cfRule type="expression" dxfId="39" priority="39">
      <formula>IF(AND(AL1051&gt;=0, RIGHT(TEXT(AL1051,"0.#"),1)&lt;&gt;"."),TRUE,FALSE)</formula>
    </cfRule>
    <cfRule type="expression" dxfId="38" priority="40">
      <formula>IF(AND(AL1051&gt;=0, RIGHT(TEXT(AL1051,"0.#"),1)="."),TRUE,FALSE)</formula>
    </cfRule>
    <cfRule type="expression" dxfId="37" priority="41">
      <formula>IF(AND(AL1051&lt;0, RIGHT(TEXT(AL1051,"0.#"),1)&lt;&gt;"."),TRUE,FALSE)</formula>
    </cfRule>
    <cfRule type="expression" dxfId="36" priority="42">
      <formula>IF(AND(AL1051&lt;0, RIGHT(TEXT(AL1051,"0.#"),1)="."),TRUE,FALSE)</formula>
    </cfRule>
  </conditionalFormatting>
  <conditionalFormatting sqref="Y1052">
    <cfRule type="expression" dxfId="35" priority="37">
      <formula>IF(RIGHT(TEXT(Y1052,"0.#"),1)=".",FALSE,TRUE)</formula>
    </cfRule>
    <cfRule type="expression" dxfId="34" priority="38">
      <formula>IF(RIGHT(TEXT(Y1052,"0.#"),1)=".",TRUE,FALSE)</formula>
    </cfRule>
  </conditionalFormatting>
  <conditionalFormatting sqref="AL1052:AO1052">
    <cfRule type="expression" dxfId="33" priority="33">
      <formula>IF(AND(AL1052&gt;=0, RIGHT(TEXT(AL1052,"0.#"),1)&lt;&gt;"."),TRUE,FALSE)</formula>
    </cfRule>
    <cfRule type="expression" dxfId="32" priority="34">
      <formula>IF(AND(AL1052&gt;=0, RIGHT(TEXT(AL1052,"0.#"),1)="."),TRUE,FALSE)</formula>
    </cfRule>
    <cfRule type="expression" dxfId="31" priority="35">
      <formula>IF(AND(AL1052&lt;0, RIGHT(TEXT(AL1052,"0.#"),1)&lt;&gt;"."),TRUE,FALSE)</formula>
    </cfRule>
    <cfRule type="expression" dxfId="30" priority="36">
      <formula>IF(AND(AL1052&lt;0, RIGHT(TEXT(AL1052,"0.#"),1)="."),TRUE,FALSE)</formula>
    </cfRule>
  </conditionalFormatting>
  <conditionalFormatting sqref="Y1053">
    <cfRule type="expression" dxfId="29" priority="31">
      <formula>IF(RIGHT(TEXT(Y1053,"0.#"),1)=".",FALSE,TRUE)</formula>
    </cfRule>
    <cfRule type="expression" dxfId="28" priority="32">
      <formula>IF(RIGHT(TEXT(Y1053,"0.#"),1)=".",TRUE,FALSE)</formula>
    </cfRule>
  </conditionalFormatting>
  <conditionalFormatting sqref="AL1053:AO1053">
    <cfRule type="expression" dxfId="27" priority="27">
      <formula>IF(AND(AL1053&gt;=0, RIGHT(TEXT(AL1053,"0.#"),1)&lt;&gt;"."),TRUE,FALSE)</formula>
    </cfRule>
    <cfRule type="expression" dxfId="26" priority="28">
      <formula>IF(AND(AL1053&gt;=0, RIGHT(TEXT(AL1053,"0.#"),1)="."),TRUE,FALSE)</formula>
    </cfRule>
    <cfRule type="expression" dxfId="25" priority="29">
      <formula>IF(AND(AL1053&lt;0, RIGHT(TEXT(AL1053,"0.#"),1)&lt;&gt;"."),TRUE,FALSE)</formula>
    </cfRule>
    <cfRule type="expression" dxfId="24" priority="30">
      <formula>IF(AND(AL1053&lt;0, RIGHT(TEXT(AL1053,"0.#"),1)="."),TRUE,FALSE)</formula>
    </cfRule>
  </conditionalFormatting>
  <conditionalFormatting sqref="Y883">
    <cfRule type="expression" dxfId="23" priority="25">
      <formula>IF(RIGHT(TEXT(Y883,"0.#"),1)=".",FALSE,TRUE)</formula>
    </cfRule>
    <cfRule type="expression" dxfId="22" priority="26">
      <formula>IF(RIGHT(TEXT(Y883,"0.#"),1)=".",TRUE,FALSE)</formula>
    </cfRule>
  </conditionalFormatting>
  <conditionalFormatting sqref="Y884">
    <cfRule type="expression" dxfId="21" priority="21">
      <formula>IF(RIGHT(TEXT(Y884,"0.#"),1)=".",FALSE,TRUE)</formula>
    </cfRule>
    <cfRule type="expression" dxfId="20" priority="22">
      <formula>IF(RIGHT(TEXT(Y884,"0.#"),1)=".",TRUE,FALSE)</formula>
    </cfRule>
  </conditionalFormatting>
  <conditionalFormatting sqref="Y1019">
    <cfRule type="expression" dxfId="19" priority="19">
      <formula>IF(RIGHT(TEXT(Y1019,"0.#"),1)=".",FALSE,TRUE)</formula>
    </cfRule>
    <cfRule type="expression" dxfId="18" priority="20">
      <formula>IF(RIGHT(TEXT(Y1019,"0.#"),1)=".",TRUE,FALSE)</formula>
    </cfRule>
  </conditionalFormatting>
  <conditionalFormatting sqref="Y1018">
    <cfRule type="expression" dxfId="17" priority="17">
      <formula>IF(RIGHT(TEXT(Y1018,"0.#"),1)=".",FALSE,TRUE)</formula>
    </cfRule>
    <cfRule type="expression" dxfId="16" priority="18">
      <formula>IF(RIGHT(TEXT(Y1018,"0.#"),1)=".",TRUE,FALSE)</formula>
    </cfRule>
  </conditionalFormatting>
  <conditionalFormatting sqref="Y1017">
    <cfRule type="expression" dxfId="15" priority="15">
      <formula>IF(RIGHT(TEXT(Y1017,"0.#"),1)=".",FALSE,TRUE)</formula>
    </cfRule>
    <cfRule type="expression" dxfId="14" priority="16">
      <formula>IF(RIGHT(TEXT(Y1017,"0.#"),1)=".",TRUE,FALSE)</formula>
    </cfRule>
  </conditionalFormatting>
  <conditionalFormatting sqref="Y1016">
    <cfRule type="expression" dxfId="13" priority="13">
      <formula>IF(RIGHT(TEXT(Y1016,"0.#"),1)=".",FALSE,TRUE)</formula>
    </cfRule>
    <cfRule type="expression" dxfId="12" priority="14">
      <formula>IF(RIGHT(TEXT(Y1016,"0.#"),1)=".",TRUE,FALSE)</formula>
    </cfRule>
  </conditionalFormatting>
  <conditionalFormatting sqref="Y1015">
    <cfRule type="expression" dxfId="11" priority="11">
      <formula>IF(RIGHT(TEXT(Y1015,"0.#"),1)=".",FALSE,TRUE)</formula>
    </cfRule>
    <cfRule type="expression" dxfId="10" priority="12">
      <formula>IF(RIGHT(TEXT(Y1015,"0.#"),1)=".",TRUE,FALSE)</formula>
    </cfRule>
  </conditionalFormatting>
  <conditionalFormatting sqref="Y1014">
    <cfRule type="expression" dxfId="9" priority="9">
      <formula>IF(RIGHT(TEXT(Y1014,"0.#"),1)=".",FALSE,TRUE)</formula>
    </cfRule>
    <cfRule type="expression" dxfId="8" priority="10">
      <formula>IF(RIGHT(TEXT(Y1014,"0.#"),1)=".",TRUE,FALSE)</formula>
    </cfRule>
  </conditionalFormatting>
  <conditionalFormatting sqref="Y1013">
    <cfRule type="expression" dxfId="7" priority="7">
      <formula>IF(RIGHT(TEXT(Y1013,"0.#"),1)=".",FALSE,TRUE)</formula>
    </cfRule>
    <cfRule type="expression" dxfId="6" priority="8">
      <formula>IF(RIGHT(TEXT(Y1013,"0.#"),1)=".",TRUE,FALSE)</formula>
    </cfRule>
  </conditionalFormatting>
  <conditionalFormatting sqref="Y1012">
    <cfRule type="expression" dxfId="5" priority="5">
      <formula>IF(RIGHT(TEXT(Y1012,"0.#"),1)=".",FALSE,TRUE)</formula>
    </cfRule>
    <cfRule type="expression" dxfId="4" priority="6">
      <formula>IF(RIGHT(TEXT(Y1012,"0.#"),1)=".",TRUE,FALSE)</formula>
    </cfRule>
  </conditionalFormatting>
  <conditionalFormatting sqref="Y1011">
    <cfRule type="expression" dxfId="3" priority="3">
      <formula>IF(RIGHT(TEXT(Y1011,"0.#"),1)=".",FALSE,TRUE)</formula>
    </cfRule>
    <cfRule type="expression" dxfId="2" priority="4">
      <formula>IF(RIGHT(TEXT(Y1011,"0.#"),1)=".",TRUE,FALSE)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7" max="49" man="1"/>
    <brk id="747"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t="s">
        <v>659</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t="s">
        <v>659</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海洋政策</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t="s">
        <v>659</v>
      </c>
      <c r="C8" s="13" t="str">
        <f t="shared" si="0"/>
        <v>交通安全対策</v>
      </c>
      <c r="D8" s="13" t="str">
        <f t="shared" si="8"/>
        <v>海洋政策、交通安全対策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海洋政策、交通安全対策</v>
      </c>
      <c r="F9" s="18" t="s">
        <v>224</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243</v>
      </c>
      <c r="B10" s="15"/>
      <c r="C10" s="13" t="str">
        <f t="shared" si="0"/>
        <v/>
      </c>
      <c r="D10" s="13" t="str">
        <f t="shared" si="8"/>
        <v>海洋政策、交通安全対策</v>
      </c>
      <c r="F10" s="18" t="s">
        <v>116</v>
      </c>
      <c r="G10" s="17"/>
      <c r="H10" s="13" t="str">
        <f t="shared" si="1"/>
        <v/>
      </c>
      <c r="I10" s="13" t="str">
        <f t="shared" si="5"/>
        <v>一般会計</v>
      </c>
      <c r="K10" s="14" t="s">
        <v>247</v>
      </c>
      <c r="L10" s="15"/>
      <c r="M10" s="13" t="str">
        <f t="shared" si="2"/>
        <v/>
      </c>
      <c r="N10" s="13" t="str">
        <f t="shared" si="6"/>
        <v/>
      </c>
      <c r="O10" s="13"/>
      <c r="P10" s="13" t="str">
        <f>S8</f>
        <v>直接実施</v>
      </c>
      <c r="Q10" s="19"/>
      <c r="T10" s="13"/>
      <c r="W10" s="32" t="s">
        <v>155</v>
      </c>
      <c r="Y10" s="32" t="s">
        <v>337</v>
      </c>
      <c r="Z10" s="32" t="s">
        <v>468</v>
      </c>
      <c r="AA10" s="79" t="s">
        <v>431</v>
      </c>
      <c r="AB10" s="79" t="s">
        <v>562</v>
      </c>
      <c r="AC10" s="31"/>
      <c r="AD10" s="31"/>
      <c r="AE10" s="31"/>
      <c r="AF10" s="30"/>
      <c r="AG10" s="44" t="s">
        <v>277</v>
      </c>
      <c r="AK10" s="42" t="str">
        <f t="shared" si="7"/>
        <v>I</v>
      </c>
      <c r="AP10" s="42" t="s">
        <v>272</v>
      </c>
    </row>
    <row r="11" spans="1:42" ht="13.5" customHeight="1" x14ac:dyDescent="0.15">
      <c r="A11" s="14" t="s">
        <v>92</v>
      </c>
      <c r="B11" s="15"/>
      <c r="C11" s="13" t="str">
        <f t="shared" si="0"/>
        <v/>
      </c>
      <c r="D11" s="13" t="str">
        <f t="shared" si="8"/>
        <v>海洋政策、交通安全対策</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海洋政策、交通安全対策</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海洋政策、交通安全対策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海洋政策、交通安全対策</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海洋政策、交通安全対策</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海洋政策、交通安全対策</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海洋政策、交通安全対策</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海洋政策、交通安全対策</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海洋政策、交通安全対策</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234</v>
      </c>
      <c r="B20" s="15"/>
      <c r="C20" s="13" t="str">
        <f t="shared" si="9"/>
        <v/>
      </c>
      <c r="D20" s="13" t="str">
        <f t="shared" si="8"/>
        <v>海洋政策、交通安全対策</v>
      </c>
      <c r="F20" s="18" t="s">
        <v>233</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235</v>
      </c>
      <c r="B21" s="15"/>
      <c r="C21" s="13" t="str">
        <f t="shared" si="9"/>
        <v/>
      </c>
      <c r="D21" s="13" t="str">
        <f t="shared" si="8"/>
        <v>海洋政策、交通安全対策</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236</v>
      </c>
      <c r="B22" s="15"/>
      <c r="C22" s="13" t="str">
        <f t="shared" si="9"/>
        <v/>
      </c>
      <c r="D22" s="13" t="str">
        <f>IF(C22="",D21,IF(D21&lt;&gt;"",CONCATENATE(D21,"、",C22),C22))</f>
        <v>海洋政策、交通安全対策</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237</v>
      </c>
      <c r="B23" s="15"/>
      <c r="C23" s="13" t="str">
        <f t="shared" si="9"/>
        <v/>
      </c>
      <c r="D23" s="13" t="str">
        <f>IF(C23="",D22,IF(D22&lt;&gt;"",CONCATENATE(D22,"、",C23),C23))</f>
        <v>海洋政策、交通安全対策</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海洋政策、交通安全対策</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海洋政策、交通安全対策</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2021-08-25T10:09:34Z</cp:lastPrinted>
  <dcterms:created xsi:type="dcterms:W3CDTF">2012-03-13T00:50:25Z</dcterms:created>
  <dcterms:modified xsi:type="dcterms:W3CDTF">2021-09-02T11:28:59Z</dcterms:modified>
</cp:coreProperties>
</file>