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
    </mc:Choice>
  </mc:AlternateContent>
  <bookViews>
    <workbookView xWindow="10110" yWindow="1635" windowWidth="17280" windowHeight="15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<sst xmlns="http://schemas.openxmlformats.org/spreadsheetml/2006/main" count="3021" uniqueCount="751">
  <si>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</si>
  <si>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</si>
  <si>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</si>
  <si>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</si>
  <si>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</si>
  <si>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</si>
  <si>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</si>
  <si>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</si>
  <si>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</si>
  <si>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</si>
  <si>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</si>
  <si>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</si>
  <si>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</si>
  <si>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</si>
  <si>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</si>
  <si>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</si>
  <si>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</si>
  <si>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</si>
  <si>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</si>
  <si>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</si>
  <si>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</si>
  <si>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</si>
  <si>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</si>
  <si>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</si>
  <si>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</si>
  <si>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</si>
  <si>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</si>
  <si>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</si>
  <si>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</si>
  <si>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</si>
  <si>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</si>
  <si>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</si>
  <si>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</si>
  <si>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</si>
  <si>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</si>
  <si>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</si>
  <si>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</si>
  <si>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</si>
  <si>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</si>
  <si>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</si>
  <si>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</si>
  <si>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</si>
  <si>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</si>
  <si>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</si>
  <si>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</si>
  <si>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</si>
  <si>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</si>
  <si>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</si>
  <si>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</si>
  <si>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</si>
  <si>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</si>
  <si>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</si>
  <si>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</si>
  <si>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</si>
  <si>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</si>
  <si>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</si>
  <si>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</si>
  <si>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</si>
  <si>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</si>
  <si>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</si>
  <si>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</si>
  <si>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</si>
  <si>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</si>
  <si>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</si>
  <si>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</si>
  <si>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</si>
  <si>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</si>
  <si>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</si>
  <si>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</si>
  <si>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</si>
  <si>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</si>
  <si>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</si>
  <si>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</si>
  <si>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</si>
  <si>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</si>
  <si>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</si>
  <si>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</si>
  <si>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</si>
  <si>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</si>
  <si>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</si>
  <si>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</si>
  <si>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</si>
  <si>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</si>
  <si>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</si>
  <si>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</si>
  <si>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</si>
  <si>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</si>
  <si>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インフラの維持管理に伴い生成・蓄積されるデータの利活用を推進し、行政における科学的なデータ等の証拠に基づく各種政策立案（ＥＢＰＭ）体制の構築や、企業等における革新的な製品・サービスの創出、生産性向上、書類削減や作業効率化による働き方改革の推進を加速する必要がある。また、国や自治体等において、メンテナンスサイクルのデジタル化をはじめとする業務改革を進めるとともに、インフラメンテナンスデータの流通に向けた流通市場の整備や管理体制の確立、技術者育成、システムの連携といった施策を総合的に推進する必要がある。
このため、インフラメンテナンスデータや電子マニフェストデータの産官学民における利活用を推進し、建設生産システムの効率化を図ることを目的とする。</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</si>
  <si>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</si>
  <si>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</si>
  <si>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</si>
  <si>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</si>
  <si>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</si>
  <si>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</si>
  <si>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</si>
  <si>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</si>
  <si>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</si>
  <si>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</si>
  <si>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</si>
  <si>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</si>
  <si>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</si>
  <si>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</si>
  <si>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</si>
  <si>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</si>
  <si>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</si>
  <si>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</si>
  <si>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</si>
  <si>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</si>
  <si>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</si>
  <si>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</si>
  <si>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</si>
  <si>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</si>
  <si>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</si>
  <si>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</si>
  <si>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</si>
  <si>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</si>
  <si>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</si>
  <si>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</si>
  <si>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</si>
  <si>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インフラメンテナンスデータが利活用されている地域数（インフラメンテナンス国民会議調べ）</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</si>
  <si>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</si>
  <si>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</si>
  <si>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</si>
  <si>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</si>
  <si>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</si>
  <si>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</si>
  <si>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</si>
  <si>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</si>
  <si>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</si>
  <si>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</si>
  <si>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</si>
  <si>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</si>
  <si>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</si>
  <si>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</si>
  <si>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</si>
  <si>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</si>
  <si>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</si>
  <si>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</si>
  <si>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</si>
  <si>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</si>
  <si>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</si>
  <si>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</si>
  <si>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</si>
  <si>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</si>
  <si>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</si>
  <si>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</si>
  <si>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</si>
  <si>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</si>
  <si>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</si>
  <si>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</si>
  <si>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</si>
  <si>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</si>
  <si>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</si>
  <si>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</si>
  <si>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</si>
  <si>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</si>
  <si>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</si>
  <si>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</si>
  <si>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</si>
  <si>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</si>
  <si>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</si>
  <si>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</si>
  <si>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</si>
  <si>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</si>
  <si>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</si>
  <si>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</si>
  <si>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</si>
  <si>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</si>
  <si>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</si>
  <si>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</si>
  <si>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</si>
  <si>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課長　岩見 吉輝</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</si>
  <si>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</si>
  <si>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</si>
  <si>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</si>
  <si>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</si>
  <si>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</si>
  <si>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</si>
  <si>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</si>
  <si>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</si>
  <si>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</si>
  <si>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</si>
  <si>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</si>
  <si>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</si>
  <si>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</si>
  <si>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</si>
  <si>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</si>
  <si>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</si>
  <si>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</si>
  <si>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</si>
  <si>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</si>
  <si>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</si>
  <si>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</si>
  <si>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</si>
  <si>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</si>
  <si>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</si>
  <si>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</si>
  <si>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</si>
  <si>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</si>
  <si>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</si>
  <si>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</si>
  <si>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</si>
  <si>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</si>
  <si>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</si>
  <si>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</si>
  <si>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</si>
  <si>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</si>
  <si>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</si>
  <si>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</si>
  <si>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</si>
  <si>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</si>
  <si>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</si>
  <si>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</si>
  <si>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</si>
  <si>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</si>
  <si>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</si>
  <si>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</si>
  <si>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</si>
  <si>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</si>
  <si>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</si>
  <si>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</si>
  <si>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</si>
  <si>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</si>
  <si>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外部有識者の所見に対して、適宜回答されたい。</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</si>
  <si>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</si>
  <si>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</si>
  <si>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</si>
  <si>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</si>
  <si>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</si>
  <si>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</si>
  <si>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</si>
  <si>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</si>
  <si>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</si>
  <si>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</si>
  <si>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</si>
  <si>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</si>
  <si>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</si>
  <si>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</si>
  <si>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</si>
  <si>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</si>
  <si>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</si>
  <si>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</si>
  <si>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</si>
  <si>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</si>
  <si>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</si>
  <si>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</si>
  <si>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</si>
  <si>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</si>
  <si>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</si>
  <si>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</si>
  <si>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</si>
  <si>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</si>
  <si>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</si>
  <si>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</si>
  <si>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</si>
  <si>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</si>
  <si>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</si>
  <si>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</si>
  <si>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</si>
  <si>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</si>
  <si>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</si>
  <si>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</si>
  <si>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</si>
  <si>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</si>
  <si>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</si>
  <si>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</si>
  <si>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</si>
  <si>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</si>
  <si>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</si>
  <si>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</si>
  <si>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</si>
  <si>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</si>
  <si>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</si>
  <si>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</si>
  <si>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</si>
  <si>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</si>
  <si>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</si>
  <si>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</si>
  <si>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</si>
  <si>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</si>
  <si>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</si>
  <si>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</si>
  <si>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</si>
  <si>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</si>
  <si>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</si>
  <si>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</si>
  <si>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</si>
  <si>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</si>
  <si>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</si>
  <si>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</si>
  <si>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</si>
  <si>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</si>
  <si>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</si>
  <si>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</si>
  <si>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</si>
  <si>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</si>
  <si>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</si>
  <si>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</si>
  <si>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</si>
  <si>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</si>
  <si>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</si>
  <si>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</si>
  <si>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</si>
  <si>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</si>
  <si>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</si>
  <si>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</si>
  <si>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</si>
  <si>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</si>
  <si>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</si>
  <si>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インフラメンテナンスデータの利活用に向けた検討調査の実施</t>
  </si>
  <si>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</si>
  <si>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</si>
  <si>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</si>
  <si>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</si>
  <si>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</si>
  <si>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</si>
  <si>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</si>
  <si>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</si>
  <si>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</si>
  <si>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</si>
  <si>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</si>
  <si>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</si>
  <si>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</si>
  <si>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</si>
  <si>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</si>
  <si>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</si>
  <si>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</si>
  <si>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</si>
  <si>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</si>
  <si>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</si>
  <si>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</si>
  <si>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</si>
  <si>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</si>
  <si>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</si>
  <si>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</si>
  <si>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</si>
  <si>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</si>
  <si>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</si>
  <si>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</si>
  <si>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</si>
  <si>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</si>
  <si>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</si>
  <si>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</si>
  <si>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</si>
  <si>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</si>
  <si>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</si>
  <si>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</si>
  <si>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</si>
  <si>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</si>
  <si>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</si>
  <si>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</si>
  <si>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</si>
  <si>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</si>
  <si>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</si>
  <si>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</si>
  <si>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</si>
  <si>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</si>
  <si>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</si>
  <si>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</si>
  <si>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</si>
  <si>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</si>
  <si>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</si>
  <si>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</si>
  <si>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</si>
  <si>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</si>
  <si>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</si>
  <si>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</si>
  <si>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</si>
  <si>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</si>
  <si>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</si>
  <si>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</si>
  <si>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</si>
  <si>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</si>
  <si>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</si>
  <si>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</si>
  <si>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</si>
  <si>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</si>
  <si>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</si>
  <si>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</si>
  <si>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</si>
  <si>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</si>
  <si>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</si>
  <si>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</si>
  <si>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</si>
  <si>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</si>
  <si>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</si>
  <si>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社会資本整備・管理
効率化推進調査費</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</si>
  <si>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</si>
  <si>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</si>
  <si>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</si>
  <si>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</si>
  <si>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</si>
  <si>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</si>
  <si>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</si>
  <si>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</si>
  <si>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</si>
  <si>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</si>
  <si>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</si>
  <si>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</si>
  <si>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</si>
  <si>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</si>
  <si>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</si>
  <si>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</si>
  <si>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</si>
  <si>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</si>
  <si>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</si>
  <si>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</si>
  <si>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</si>
  <si>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</si>
  <si>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</si>
  <si>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</si>
  <si>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</si>
  <si>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</si>
  <si>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</si>
  <si>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</si>
  <si>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</si>
  <si>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</si>
  <si>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</si>
  <si>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</si>
  <si>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</si>
  <si>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</si>
  <si>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</si>
  <si>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</si>
  <si>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</si>
  <si>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</si>
  <si>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</si>
  <si>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</si>
  <si>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</si>
  <si>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</si>
  <si>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</si>
  <si>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</si>
  <si>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</si>
  <si>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</si>
  <si>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</si>
  <si>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</si>
  <si>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</si>
  <si>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</si>
  <si>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</si>
  <si>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</si>
  <si>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</si>
  <si>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</si>
  <si>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</si>
  <si>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</si>
  <si>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</si>
  <si>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</si>
  <si>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</si>
  <si>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</si>
  <si>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</si>
  <si>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</si>
  <si>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</si>
  <si>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</si>
  <si>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</si>
  <si>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</si>
  <si>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</si>
  <si>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</si>
  <si>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</si>
  <si>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</si>
  <si>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</si>
  <si>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</si>
  <si>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</si>
  <si>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</si>
  <si>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</si>
  <si>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</si>
  <si>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</si>
  <si>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</si>
  <si>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</si>
  <si>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</si>
  <si>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</si>
  <si>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</si>
  <si>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</si>
  <si>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</si>
  <si>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</si>
  <si>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</si>
  <si>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</si>
  <si>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</si>
  <si>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</si>
  <si>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</si>
  <si>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</si>
  <si>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</si>
  <si>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</si>
  <si>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</si>
  <si>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</si>
  <si>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</si>
  <si>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</si>
  <si>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</si>
  <si>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</si>
  <si>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</si>
  <si>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</si>
  <si>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</si>
  <si>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</si>
  <si>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</si>
  <si>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</si>
  <si>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</si>
  <si>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</si>
  <si>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</si>
  <si>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</si>
  <si>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</si>
  <si>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</si>
  <si>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社会資本整備分野においてもデジタル化・スマート化を進め、今後策定する次期社会資本整備重点計画を貫く原則と位置付ける。特に、ＩＣＴ施工や建設生産プロセス全体での３次元データ活用などのi-Constructionを推進し、中小建設業を含め、規模の経済の観点からの広域連携も図りつつ、全国的な浸透を図るとともに、デジタル化も活用したきめ細やかな施工・執行管理や地方自治体の取組の「見える化」を通じた施工時期の平準化等により生産性向上等を図る。また、インフラの老朽化が進展する中で、予防保全に基づくメンテナンスサイクルを徹底し、その際、新技術やデータ利活用による効率化・高度化を図る。」と「経済財政運営と改革の基本方針2020」に記載されており、国民や社会のニーズを反映している。</t>
    <rPh sb="119" eb="121">
      <t>キボ</t>
    </rPh>
    <rPh sb="122" eb="124">
      <t>ケイザイ</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</si>
  <si>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</si>
  <si>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</si>
  <si>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</si>
  <si>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</si>
  <si>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</si>
  <si>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</si>
  <si>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</si>
  <si>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</si>
  <si>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</si>
  <si>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</si>
  <si>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</si>
  <si>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</si>
  <si>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</si>
  <si>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</si>
  <si>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</si>
  <si>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</si>
  <si>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</si>
  <si>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</si>
  <si>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</si>
  <si>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</si>
  <si>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</si>
  <si>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</si>
  <si>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</si>
  <si>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</si>
  <si>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</si>
  <si>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</si>
  <si>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</si>
  <si>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</si>
  <si>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</si>
  <si>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</si>
  <si>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</si>
  <si>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</si>
  <si>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</si>
  <si>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</si>
  <si>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</si>
  <si>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</si>
  <si>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</si>
  <si>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</si>
  <si>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</si>
  <si>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</si>
  <si>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</si>
  <si>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</si>
  <si>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</si>
  <si>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</si>
  <si>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</si>
  <si>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</si>
  <si>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</si>
  <si>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</si>
  <si>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</si>
  <si>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</si>
  <si>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</si>
  <si>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</si>
  <si>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</si>
  <si>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</si>
  <si>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</si>
  <si>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</si>
  <si>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</si>
  <si>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</si>
  <si>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</si>
  <si>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</si>
  <si>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</si>
  <si>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</si>
  <si>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</si>
  <si>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データ利活用前に比べた建設副産物関係書類の入力作業の負担割合
「入力項目数
（利活用後の削減項目数）/（現状の項目数）」</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</si>
  <si>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</si>
  <si>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</si>
  <si>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</si>
  <si>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</si>
  <si>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</si>
  <si>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</si>
  <si>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</si>
  <si>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</si>
  <si>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</si>
  <si>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</si>
  <si>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</si>
  <si>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</si>
  <si>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</si>
  <si>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</si>
  <si>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</si>
  <si>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</si>
  <si>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</si>
  <si>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</si>
  <si>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</si>
  <si>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</si>
  <si>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</si>
  <si>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</si>
  <si>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</si>
  <si>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</si>
  <si>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</si>
  <si>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</si>
  <si>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</si>
  <si>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</si>
  <si>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</si>
  <si>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</si>
  <si>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</si>
  <si>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</si>
  <si>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</si>
  <si>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</si>
  <si>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</si>
  <si>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</si>
  <si>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</si>
  <si>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</si>
  <si>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</si>
  <si>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</si>
  <si>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</si>
  <si>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</si>
  <si>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</si>
  <si>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</si>
  <si>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マニュアルを試行にて、活用している。</t>
    <rPh sb="6" eb="8">
      <t>シコウ</t>
    </rPh>
    <rPh sb="11" eb="13">
      <t>カツヨウ</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</si>
  <si>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</si>
  <si>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</si>
  <si>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</si>
  <si>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</si>
  <si>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</si>
  <si>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</si>
  <si>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</si>
  <si>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</si>
  <si>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</si>
  <si>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</si>
  <si>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</si>
  <si>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</si>
  <si>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</si>
  <si>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</si>
  <si>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</si>
  <si>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</si>
  <si>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</si>
  <si>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8/2</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</si>
  <si>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</si>
  <si>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</si>
  <si>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</si>
  <si>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</si>
  <si>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</si>
  <si>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</si>
  <si>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</si>
  <si>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</si>
  <si>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</si>
  <si>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電子マニフェストデータの利活用による建設副産物関係書類の入力負担を20％効率化する</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</si>
  <si>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</si>
  <si>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</si>
  <si>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</si>
  <si>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</si>
  <si>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</si>
  <si>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</si>
  <si>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</si>
  <si>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</si>
  <si>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</si>
  <si>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</si>
  <si>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</si>
  <si>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</si>
  <si>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</si>
  <si>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</si>
  <si>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</si>
  <si>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</si>
  <si>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</si>
  <si>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</si>
  <si>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</si>
  <si>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</si>
  <si>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</si>
  <si>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</si>
  <si>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</si>
  <si>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</si>
  <si>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</si>
  <si>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</si>
  <si>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</si>
  <si>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7/2</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</si>
  <si>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</si>
  <si>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</si>
  <si>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</si>
  <si>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</si>
  <si>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</si>
  <si>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</si>
  <si>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</si>
  <si>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</si>
  <si>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</si>
  <si>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</si>
  <si>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</si>
  <si>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</si>
  <si>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</si>
  <si>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</si>
  <si>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</si>
  <si>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</si>
  <si>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</si>
  <si>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</si>
  <si>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</si>
  <si>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</si>
  <si>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</si>
  <si>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</si>
  <si>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</si>
  <si>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</si>
  <si>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</si>
  <si>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</si>
  <si>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</si>
  <si>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</si>
  <si>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</si>
  <si>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</si>
  <si>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</si>
  <si>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</si>
  <si>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</si>
  <si>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</si>
  <si>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</si>
  <si>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</si>
  <si>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</si>
  <si>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</si>
  <si>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</si>
  <si>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</si>
  <si>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</si>
  <si>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</si>
  <si>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</si>
  <si>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</si>
  <si>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</si>
  <si>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</si>
  <si>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</si>
  <si>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</si>
  <si>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公共事業企画調整課</t>
    <rPh sb="0" eb="2">
      <t>コウキョウ</t>
    </rPh>
    <rPh sb="2" eb="4">
      <t>ジギョウ</t>
    </rPh>
    <rPh sb="4" eb="6">
      <t>キカク</t>
    </rPh>
    <rPh sb="6" eb="9">
      <t>チョウセイカ</t>
    </rPh>
    <phoneticPr fontId="4"/>
  </si>
  <si>
    <t>総合政策局</t>
    <rPh sb="0" eb="2">
      <t>ソウゴウ</t>
    </rPh>
    <rPh sb="2" eb="5">
      <t>セイサクキョク</t>
    </rPh>
    <phoneticPr fontId="4"/>
  </si>
  <si>
    <t>施策目標　３０　　社会資本整備・管理等を効果的に推進する</t>
  </si>
  <si>
    <t>データ利活用による建設生産システム効率化検討経費</t>
  </si>
  <si>
    <t>令和4年度までに産学官民によるインフラメンテナンスデータの利活用が全地域（全国10区分）で実施される</t>
    <rPh sb="0" eb="2">
      <t>レイワ</t>
    </rPh>
    <rPh sb="34" eb="36">
      <t>チイキ</t>
    </rPh>
    <rPh sb="37" eb="39">
      <t>ゼンコク</t>
    </rPh>
    <rPh sb="41" eb="43">
      <t>クブン</t>
    </rPh>
    <phoneticPr fontId="4"/>
  </si>
  <si>
    <t>産学官民によるインフラメンテナンスデータの利活用の地域数</t>
  </si>
  <si>
    <t>建設副産物関係書類の入力項目削減数(国土交通省総合政策局調べ)</t>
  </si>
  <si>
    <t>電子マニフェストデータの利活用に向けた建設副産物関連のシステム改修方法検討</t>
  </si>
  <si>
    <t>（X： 当年度執行額）／（Y： 当年度活動実績）</t>
  </si>
  <si>
    <t>件</t>
  </si>
  <si>
    <t>百万円</t>
    <rPh sb="0" eb="2">
      <t>ヒャクマン</t>
    </rPh>
    <rPh sb="2" eb="3">
      <t>エン</t>
    </rPh>
    <phoneticPr fontId="4"/>
  </si>
  <si>
    <t>　　X/Y</t>
  </si>
  <si>
    <t>政策目標　　９　　市場環境の整備、産業の生産性向上、消費者利益の保護</t>
  </si>
  <si>
    <t>インフラメンテナンスデータの利活用に向け、行政や民間企業が必要とする情報内容やデータの品質を調査・検討し、データを流通させるための市場化の検討や、様々な主体間で相互的にデータを利活用するための互換性の検討など、最適なインフラメンテナンスデータのあり方を調査・検討する。モデル地区における相互的な利活用の実証実験を元にインフラメンテナンスデータの利活用による効果及び活用に際して生じる課題等を検討する。また、電子マニフェストデータの利活用により建設副産物に係る登録作業の効率化を行い、働き方改革の推進を加速する。</t>
  </si>
  <si>
    <t>職員旅費</t>
  </si>
  <si>
    <t>地域</t>
    <rPh sb="0" eb="2">
      <t>チイキ</t>
    </rPh>
    <phoneticPr fontId="4"/>
  </si>
  <si>
    <t>○</t>
  </si>
  <si>
    <t>有</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</si>
  <si>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</si>
  <si>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4"/>
  </si>
  <si>
    <t>試行を通して現状に即した成果があがり、見合ったものとなっている。</t>
    <rPh sb="0" eb="2">
      <t>シコウ</t>
    </rPh>
    <rPh sb="3" eb="4">
      <t>トオ</t>
    </rPh>
    <rPh sb="6" eb="8">
      <t>ゲンジョウ</t>
    </rPh>
    <rPh sb="9" eb="10">
      <t>ソク</t>
    </rPh>
    <rPh sb="12" eb="14">
      <t>セイカ</t>
    </rPh>
    <rPh sb="19" eb="21">
      <t>ミア</t>
    </rPh>
    <phoneticPr fontId="4"/>
  </si>
  <si>
    <t>活動実績は見込みに見合ったものになっている。</t>
    <rPh sb="0" eb="2">
      <t>カツドウ</t>
    </rPh>
    <rPh sb="2" eb="4">
      <t>ジッセキ</t>
    </rPh>
    <rPh sb="5" eb="7">
      <t>ミコ</t>
    </rPh>
    <rPh sb="9" eb="11">
      <t>ミア</t>
    </rPh>
    <phoneticPr fontId="4"/>
  </si>
  <si>
    <t>・インフラメンテナンスデータの利活用に向け、モデル地方公共団体として選定した3地区の維持管理データベースと国土交通省で構築中の「国土交通データプラットフォーム（プロトタイプ版）」の連携試行を実施した。
・電子マニフェストデータの利活用に向け、マニュアルを用いた試験的運用、フォローアップアンケートを実施。
・企画競争により支出先を選定することとしており、その際、有識者委員会による審査により、透明性・公平性を確保することとしている。</t>
    <rPh sb="25" eb="27">
      <t>チホウ</t>
    </rPh>
    <rPh sb="27" eb="29">
      <t>コウキョウ</t>
    </rPh>
    <rPh sb="29" eb="31">
      <t>ダンタイ</t>
    </rPh>
    <rPh sb="34" eb="36">
      <t>センテイ</t>
    </rPh>
    <rPh sb="39" eb="41">
      <t>チク</t>
    </rPh>
    <rPh sb="42" eb="44">
      <t>イジ</t>
    </rPh>
    <rPh sb="44" eb="46">
      <t>カンリ</t>
    </rPh>
    <rPh sb="53" eb="55">
      <t>コクド</t>
    </rPh>
    <rPh sb="55" eb="58">
      <t>コウツウショウ</t>
    </rPh>
    <rPh sb="59" eb="62">
      <t>コウチクチュウ</t>
    </rPh>
    <rPh sb="64" eb="66">
      <t>コクド</t>
    </rPh>
    <rPh sb="66" eb="68">
      <t>コウツウ</t>
    </rPh>
    <rPh sb="86" eb="87">
      <t>バン</t>
    </rPh>
    <rPh sb="90" eb="92">
      <t>レンケイ</t>
    </rPh>
    <rPh sb="92" eb="94">
      <t>シコウ</t>
    </rPh>
    <rPh sb="95" eb="97">
      <t>ジッシ</t>
    </rPh>
    <rPh sb="127" eb="128">
      <t>モチ</t>
    </rPh>
    <rPh sb="130" eb="133">
      <t>シケンテキ</t>
    </rPh>
    <rPh sb="133" eb="135">
      <t>ウンヨウ</t>
    </rPh>
    <rPh sb="149" eb="151">
      <t>ジッシ</t>
    </rPh>
    <phoneticPr fontId="4"/>
  </si>
  <si>
    <t>引き続き、インフラメンテナンスデータや電子マニフェストデータの産官学民における利活用を推進し、建設生産システムの効率化を図る。</t>
    <rPh sb="0" eb="1">
      <t>ヒ</t>
    </rPh>
    <rPh sb="2" eb="3">
      <t>ツヅ</t>
    </rPh>
    <phoneticPr fontId="4"/>
  </si>
  <si>
    <t>国や自治体が保有する幅広いデータ（未公開データを含む）をもとに、今後のインフラメンテナンスデータ等の利活用に係る調査・検討を行うものであり、地方自治体、民間等に委ねることができない。</t>
  </si>
  <si>
    <t>電子マニフェストデータ利活用の拡大に向けた検討業務</t>
    <rPh sb="0" eb="2">
      <t>デンシ</t>
    </rPh>
    <rPh sb="11" eb="14">
      <t>リカツヨウ</t>
    </rPh>
    <rPh sb="15" eb="17">
      <t>カクダイ</t>
    </rPh>
    <rPh sb="18" eb="19">
      <t>ム</t>
    </rPh>
    <rPh sb="21" eb="23">
      <t>ケントウ</t>
    </rPh>
    <rPh sb="23" eb="25">
      <t>ギョウム</t>
    </rPh>
    <phoneticPr fontId="4"/>
  </si>
  <si>
    <t>インフラメンテナンスデータ等を利活用し、国や自治体における適切なインフラメンテナンスやＥＢＰＭを推進するとともに、民間企業や研究機関等の活動に役立てることを通じて生産性向上を図ることを目的としており、必要かつ優先度が高い。</t>
  </si>
  <si>
    <t>電子マニフェストデータの利活用による業務・統計調査の効率化</t>
  </si>
  <si>
    <t>株式会社価値総合研究所</t>
  </si>
  <si>
    <t>インフラメンテナンスデータの利活用の推進</t>
  </si>
  <si>
    <t>１． 「経済財政運営と改革の基本方針2020」 （令和2年7月17日閣議決定）
２．「統合イノベーション戦略2020（令和2年7月17日閣議決定）</t>
    <rPh sb="25" eb="27">
      <t>レイワ</t>
    </rPh>
    <rPh sb="43" eb="45">
      <t>トウゴウ</t>
    </rPh>
    <rPh sb="52" eb="54">
      <t>センリャク</t>
    </rPh>
    <rPh sb="59" eb="61">
      <t>レイワ</t>
    </rPh>
    <phoneticPr fontId="4"/>
  </si>
  <si>
    <t>調査費</t>
    <rPh sb="0" eb="3">
      <t>チョウサヒ</t>
    </rPh>
    <phoneticPr fontId="4"/>
  </si>
  <si>
    <t>A.株式会社価値総合研究所</t>
  </si>
  <si>
    <t>B.株式会社日本能率協会総合研究所</t>
  </si>
  <si>
    <t>インフラ維持管理におけるデータベースの整備・連携等に関する検討業務</t>
    <rPh sb="4" eb="6">
      <t>イジ</t>
    </rPh>
    <rPh sb="6" eb="8">
      <t>カンリ</t>
    </rPh>
    <rPh sb="19" eb="21">
      <t>セイビ</t>
    </rPh>
    <rPh sb="22" eb="24">
      <t>レンケイ</t>
    </rPh>
    <rPh sb="24" eb="25">
      <t>トウ</t>
    </rPh>
    <rPh sb="26" eb="27">
      <t>カン</t>
    </rPh>
    <rPh sb="29" eb="31">
      <t>ケントウ</t>
    </rPh>
    <rPh sb="31" eb="33">
      <t>ギョウム</t>
    </rPh>
    <phoneticPr fontId="4"/>
  </si>
  <si>
    <t>株式会社日本能率協会総合研究所</t>
  </si>
  <si>
    <t>支出２種類（①インフラメンテナンスデータの利活用の促進のための３百万円、➁電子マニフェストデータの利活用による業務・統計調査の効率化のための3百万円）のうち、後者の成果目標の実績値を示していただきたい。前者については地域数からみると順調に進んでいるように見受けられるが、事業目的に照らした成果をより具体的に示していただくのが適切と考えられる（地域間で互換性のあるデータがどの程度あったか等）。</t>
    <rPh sb="0" eb="2">
      <t>シシュツ</t>
    </rPh>
    <rPh sb="3" eb="5">
      <t>シュルイ</t>
    </rPh>
    <rPh sb="21" eb="24">
      <t>リカツヨウ</t>
    </rPh>
    <rPh sb="25" eb="27">
      <t>ソクシン</t>
    </rPh>
    <rPh sb="32" eb="33">
      <t>ヒャク</t>
    </rPh>
    <rPh sb="33" eb="35">
      <t>マンエン</t>
    </rPh>
    <rPh sb="37" eb="39">
      <t>デンシ</t>
    </rPh>
    <rPh sb="49" eb="52">
      <t>リカツヨウ</t>
    </rPh>
    <rPh sb="55" eb="57">
      <t>ギョウム</t>
    </rPh>
    <rPh sb="58" eb="60">
      <t>トウケイ</t>
    </rPh>
    <rPh sb="60" eb="62">
      <t>チョウサ</t>
    </rPh>
    <rPh sb="63" eb="66">
      <t>コウリツカ</t>
    </rPh>
    <rPh sb="71" eb="72">
      <t>ヒャク</t>
    </rPh>
    <rPh sb="72" eb="74">
      <t>マンエン</t>
    </rPh>
    <rPh sb="79" eb="81">
      <t>コウシャ</t>
    </rPh>
    <rPh sb="82" eb="84">
      <t>セイカ</t>
    </rPh>
    <rPh sb="84" eb="86">
      <t>モクヒョウ</t>
    </rPh>
    <rPh sb="87" eb="90">
      <t>ジッセキチ</t>
    </rPh>
    <rPh sb="91" eb="92">
      <t>シメ</t>
    </rPh>
    <rPh sb="101" eb="103">
      <t>ゼンシャ</t>
    </rPh>
    <rPh sb="108" eb="110">
      <t>チイキ</t>
    </rPh>
    <rPh sb="110" eb="111">
      <t>スウ</t>
    </rPh>
    <rPh sb="116" eb="118">
      <t>ジュンチョウ</t>
    </rPh>
    <rPh sb="119" eb="120">
      <t>スス</t>
    </rPh>
    <rPh sb="127" eb="129">
      <t>ミウ</t>
    </rPh>
    <rPh sb="135" eb="137">
      <t>ジギョウ</t>
    </rPh>
    <rPh sb="137" eb="139">
      <t>モクテキ</t>
    </rPh>
    <rPh sb="140" eb="141">
      <t>テ</t>
    </rPh>
    <rPh sb="144" eb="146">
      <t>セイカ</t>
    </rPh>
    <rPh sb="149" eb="152">
      <t>グタイテキ</t>
    </rPh>
    <rPh sb="153" eb="154">
      <t>シメ</t>
    </rPh>
    <rPh sb="162" eb="164">
      <t>テキセツ</t>
    </rPh>
    <rPh sb="165" eb="166">
      <t>カンガ</t>
    </rPh>
    <rPh sb="171" eb="174">
      <t>チイキカン</t>
    </rPh>
    <rPh sb="175" eb="178">
      <t>ゴカンセイ</t>
    </rPh>
    <rPh sb="187" eb="189">
      <t>テイド</t>
    </rPh>
    <rPh sb="193" eb="194">
      <t>トウ</t>
    </rPh>
    <phoneticPr fontId="4"/>
  </si>
  <si>
    <t>①インフラメンテナンスデータの利活用の促進については、地域間で道路構造物の点検データの共有を行うことで、道路構造物の点検の参考とするなど利活用された。成果実績は事業目的に照らした地域間でのデータ連携、利活用を図ることができた地域をカウントしてしている。
②電子マニフェストデータの利活用による業務・統計調査の効率化については、目標最終年度である令和3年度に入力負担（入力項目）の20%削減することを成果目標と設定している。</t>
    <rPh sb="31" eb="33">
      <t>ドウロ</t>
    </rPh>
    <rPh sb="33" eb="36">
      <t>コウゾウブツ</t>
    </rPh>
    <rPh sb="37" eb="39">
      <t>テンケン</t>
    </rPh>
    <rPh sb="43" eb="45">
      <t>キョウユウ</t>
    </rPh>
    <rPh sb="46" eb="47">
      <t>オコナ</t>
    </rPh>
    <rPh sb="52" eb="54">
      <t>ドウロ</t>
    </rPh>
    <rPh sb="54" eb="57">
      <t>コウゾウブツ</t>
    </rPh>
    <rPh sb="58" eb="60">
      <t>テンケン</t>
    </rPh>
    <rPh sb="61" eb="63">
      <t>サンコウ</t>
    </rPh>
    <rPh sb="68" eb="71">
      <t>リカツヨウ</t>
    </rPh>
    <rPh sb="75" eb="77">
      <t>セイカ</t>
    </rPh>
    <rPh sb="77" eb="79">
      <t>ジッセキ</t>
    </rPh>
    <rPh sb="128" eb="130">
      <t>デンシ</t>
    </rPh>
    <rPh sb="140" eb="143">
      <t>リカツヨウ</t>
    </rPh>
    <rPh sb="146" eb="148">
      <t>ギョウム</t>
    </rPh>
    <rPh sb="149" eb="151">
      <t>トウケイ</t>
    </rPh>
    <rPh sb="151" eb="153">
      <t>チョウサ</t>
    </rPh>
    <rPh sb="154" eb="157">
      <t>コウリツカ</t>
    </rPh>
    <rPh sb="163" eb="165">
      <t>モクヒョウ</t>
    </rPh>
    <rPh sb="165" eb="167">
      <t>サイシュウ</t>
    </rPh>
    <rPh sb="167" eb="169">
      <t>ネンド</t>
    </rPh>
    <rPh sb="172" eb="174">
      <t>レイワ</t>
    </rPh>
    <rPh sb="175" eb="177">
      <t>ネンド</t>
    </rPh>
    <rPh sb="192" eb="194">
      <t>サクゲン</t>
    </rPh>
    <rPh sb="199" eb="201">
      <t>セイカ</t>
    </rPh>
    <rPh sb="201" eb="203">
      <t>モクヒョウ</t>
    </rPh>
    <rPh sb="204" eb="206">
      <t>セッテイ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</si>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</sst>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40005</xdr:colOff>
      <xdr:row>749</xdr:row>
      <xdr:rowOff>81915</xdr:rowOff>
    </xdr:from>
    <xdr:to>
      <xdr:col>33</xdr:col>
      <xdr:colOff>154305</xdr:colOff>
      <xdr:row>750</xdr:row>
      <xdr:rowOff>296545</xdr:rowOff>
    </xdr:to>
    <xdr:sp macro="" textlink="">
      <xdr:nvSpPr>
        <xdr:cNvPr id="2" name="正方形/長方形 1"/>
        <xdr:cNvSpPr/>
      </xdr:nvSpPr>
      <xdr:spPr>
        <a:xfrm>
          <a:off x="3840480" y="40961945"/>
          <a:ext cx="2914650" cy="5746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19</xdr:col>
      <xdr:colOff>62230</xdr:colOff>
      <xdr:row>751</xdr:row>
      <xdr:rowOff>81280</xdr:rowOff>
    </xdr:from>
    <xdr:to>
      <xdr:col>33</xdr:col>
      <xdr:colOff>116205</xdr:colOff>
      <xdr:row>752</xdr:row>
      <xdr:rowOff>234315</xdr:rowOff>
    </xdr:to>
    <xdr:sp macro="" textlink="">
      <xdr:nvSpPr>
        <xdr:cNvPr id="3" name="大かっこ 2"/>
        <xdr:cNvSpPr/>
      </xdr:nvSpPr>
      <xdr:spPr>
        <a:xfrm>
          <a:off x="3862705" y="41681400"/>
          <a:ext cx="2854325" cy="505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6350</xdr:colOff>
      <xdr:row>751</xdr:row>
      <xdr:rowOff>81280</xdr:rowOff>
    </xdr:from>
    <xdr:ext cx="1264285" cy="459105"/>
    <xdr:sp macro="" textlink="">
      <xdr:nvSpPr>
        <xdr:cNvPr id="4" name="テキスト ボックス 3"/>
        <xdr:cNvSpPr txBox="1"/>
      </xdr:nvSpPr>
      <xdr:spPr>
        <a:xfrm>
          <a:off x="4606925" y="41681400"/>
          <a:ext cx="126428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36</xdr:col>
      <xdr:colOff>73660</xdr:colOff>
      <xdr:row>748</xdr:row>
      <xdr:rowOff>295275</xdr:rowOff>
    </xdr:from>
    <xdr:to>
      <xdr:col>46</xdr:col>
      <xdr:colOff>88265</xdr:colOff>
      <xdr:row>751</xdr:row>
      <xdr:rowOff>313690</xdr:rowOff>
    </xdr:to>
    <xdr:sp macro="" textlink="">
      <xdr:nvSpPr>
        <xdr:cNvPr id="5" name="大かっこ 4"/>
        <xdr:cNvSpPr/>
      </xdr:nvSpPr>
      <xdr:spPr>
        <a:xfrm>
          <a:off x="7274560" y="40815260"/>
          <a:ext cx="2014855" cy="1098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40005</xdr:colOff>
      <xdr:row>756</xdr:row>
      <xdr:rowOff>260985</xdr:rowOff>
    </xdr:from>
    <xdr:to>
      <xdr:col>22</xdr:col>
      <xdr:colOff>69215</xdr:colOff>
      <xdr:row>760</xdr:row>
      <xdr:rowOff>95250</xdr:rowOff>
    </xdr:to>
    <xdr:sp macro="" textlink="">
      <xdr:nvSpPr>
        <xdr:cNvPr id="6" name="正方形/長方形 5"/>
        <xdr:cNvSpPr/>
      </xdr:nvSpPr>
      <xdr:spPr>
        <a:xfrm>
          <a:off x="2440305" y="43646090"/>
          <a:ext cx="2029460" cy="1274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株式会社価値総合研究所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30</xdr:col>
      <xdr:colOff>28575</xdr:colOff>
      <xdr:row>756</xdr:row>
      <xdr:rowOff>260985</xdr:rowOff>
    </xdr:from>
    <xdr:to>
      <xdr:col>40</xdr:col>
      <xdr:colOff>57785</xdr:colOff>
      <xdr:row>760</xdr:row>
      <xdr:rowOff>95250</xdr:rowOff>
    </xdr:to>
    <xdr:sp macro="" textlink="">
      <xdr:nvSpPr>
        <xdr:cNvPr id="7" name="正方形/長方形 6"/>
        <xdr:cNvSpPr/>
      </xdr:nvSpPr>
      <xdr:spPr>
        <a:xfrm>
          <a:off x="6029325" y="43646090"/>
          <a:ext cx="2029460" cy="1274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株式会社日本能率協会　　　　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26</xdr:col>
      <xdr:colOff>17145</xdr:colOff>
      <xdr:row>752</xdr:row>
      <xdr:rowOff>339090</xdr:rowOff>
    </xdr:from>
    <xdr:to>
      <xdr:col>26</xdr:col>
      <xdr:colOff>17145</xdr:colOff>
      <xdr:row>754</xdr:row>
      <xdr:rowOff>215900</xdr:rowOff>
    </xdr:to>
    <xdr:cxnSp macro="">
      <xdr:nvCxnSpPr>
        <xdr:cNvPr id="8" name="直線コネクタ 7"/>
        <xdr:cNvCxnSpPr/>
      </xdr:nvCxnSpPr>
      <xdr:spPr>
        <a:xfrm flipV="1">
          <a:off x="5217795" y="42291635"/>
          <a:ext cx="0" cy="5969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73660</xdr:colOff>
      <xdr:row>754</xdr:row>
      <xdr:rowOff>226695</xdr:rowOff>
    </xdr:from>
    <xdr:to>
      <xdr:col>35</xdr:col>
      <xdr:colOff>59690</xdr:colOff>
      <xdr:row>756</xdr:row>
      <xdr:rowOff>237490</xdr:rowOff>
    </xdr:to>
    <xdr:sp macro="" textlink="">
      <xdr:nvSpPr>
        <xdr:cNvPr id="9" name="フリーフォーム 8"/>
        <xdr:cNvSpPr/>
      </xdr:nvSpPr>
      <xdr:spPr>
        <a:xfrm>
          <a:off x="3474085" y="42899330"/>
          <a:ext cx="3586480" cy="723265"/>
        </a:xfrm>
        <a:custGeom>
          <a:avLst/>
          <a:gdLst>
            <a:gd name="connsiteX0" fmla="*/ 0 w 3594652"/>
            <a:gd name="connsiteY0" fmla="*/ 679174 h 712305"/>
            <a:gd name="connsiteX1" fmla="*/ 0 w 3594652"/>
            <a:gd name="connsiteY1" fmla="*/ 0 h 712305"/>
            <a:gd name="connsiteX2" fmla="*/ 3594652 w 3594652"/>
            <a:gd name="connsiteY2" fmla="*/ 0 h 712305"/>
            <a:gd name="connsiteX3" fmla="*/ 3594652 w 3594652"/>
            <a:gd name="connsiteY3" fmla="*/ 712305 h 712305"/>
          </a:gdLst>
          <a:ahLst/>
          <a:cxnLst>
            <a:cxn ang="0">
              <a:pos x="connsiteX0" y="connsiteY0"/>
            </a:cxn>
            <a:cxn ang="0">
              <a:pos x="connsiteX1" y="connsiteY1"/>
            </a:cxn>
            <a:cxn ang="0">
              <a:pos x="connsiteX2" y="connsiteY2"/>
            </a:cxn>
            <a:cxn ang="0">
              <a:pos x="connsiteX3" y="connsiteY3"/>
            </a:cxn>
          </a:cxnLst>
          <a:rect l="l" t="t" r="r" b="b"/>
          <a:pathLst>
            <a:path w="3594652" h="712305">
              <a:moveTo>
                <a:pt x="0" y="679174"/>
              </a:moveTo>
              <a:lnTo>
                <a:pt x="0" y="0"/>
              </a:lnTo>
              <a:lnTo>
                <a:pt x="3594652" y="0"/>
              </a:lnTo>
              <a:lnTo>
                <a:pt x="3594652" y="71230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17145</xdr:colOff>
      <xdr:row>760</xdr:row>
      <xdr:rowOff>237490</xdr:rowOff>
    </xdr:from>
    <xdr:to>
      <xdr:col>22</xdr:col>
      <xdr:colOff>82550</xdr:colOff>
      <xdr:row>764</xdr:row>
      <xdr:rowOff>146685</xdr:rowOff>
    </xdr:to>
    <xdr:grpSp>
      <xdr:nvGrpSpPr>
        <xdr:cNvPr id="10" name="グループ化 9"/>
        <xdr:cNvGrpSpPr/>
      </xdr:nvGrpSpPr>
      <xdr:grpSpPr>
        <a:xfrm>
          <a:off x="2417445" y="44976415"/>
          <a:ext cx="2065655" cy="1172210"/>
          <a:chOff x="4540703" y="43368686"/>
          <a:chExt cx="2086143" cy="2739158"/>
        </a:xfrm>
      </xdr:grpSpPr>
      <xdr:sp macro="" textlink="">
        <xdr:nvSpPr>
          <xdr:cNvPr id="11" name="大かっこ 10"/>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xdr:cNvSpPr txBox="1"/>
        </xdr:nvSpPr>
        <xdr:spPr>
          <a:xfrm>
            <a:off x="4681025" y="4348154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インフラメンテナンスデータの利活用の推進</a:t>
            </a:r>
            <a:endParaRPr kumimoji="1" lang="en-US" altLang="ja-JP" sz="1100" baseline="0">
              <a:solidFill>
                <a:schemeClr val="dk1"/>
              </a:solidFill>
              <a:latin typeface="+mn-lt"/>
              <a:ea typeface="+mn-ea"/>
              <a:cs typeface="+mn-cs"/>
            </a:endParaRPr>
          </a:p>
        </xdr:txBody>
      </xdr:sp>
    </xdr:grpSp>
    <xdr:clientData/>
  </xdr:twoCellAnchor>
  <xdr:twoCellAnchor>
    <xdr:from>
      <xdr:col>30</xdr:col>
      <xdr:colOff>28575</xdr:colOff>
      <xdr:row>760</xdr:row>
      <xdr:rowOff>204470</xdr:rowOff>
    </xdr:from>
    <xdr:to>
      <xdr:col>40</xdr:col>
      <xdr:colOff>93345</xdr:colOff>
      <xdr:row>764</xdr:row>
      <xdr:rowOff>112395</xdr:rowOff>
    </xdr:to>
    <xdr:grpSp>
      <xdr:nvGrpSpPr>
        <xdr:cNvPr id="13" name="グループ化 12"/>
        <xdr:cNvGrpSpPr/>
      </xdr:nvGrpSpPr>
      <xdr:grpSpPr>
        <a:xfrm>
          <a:off x="6029325" y="44943395"/>
          <a:ext cx="2065020" cy="1205230"/>
          <a:chOff x="4540703" y="43368686"/>
          <a:chExt cx="2086143" cy="2739158"/>
        </a:xfrm>
      </xdr:grpSpPr>
      <xdr:sp macro="" textlink="">
        <xdr:nvSpPr>
          <xdr:cNvPr id="14" name="大かっこ 13"/>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xdr:cNvSpPr txBox="1"/>
        </xdr:nvSpPr>
        <xdr:spPr>
          <a:xfrm>
            <a:off x="4681025" y="4348154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電子マニフェストデータの利活用による業務・統計調査の効率化</a:t>
            </a:r>
            <a:endParaRPr kumimoji="1" lang="en-US" altLang="ja-JP" sz="1100" baseline="0">
              <a:solidFill>
                <a:schemeClr val="dk1"/>
              </a:solidFill>
              <a:latin typeface="+mn-lt"/>
              <a:ea typeface="+mn-ea"/>
              <a:cs typeface="+mn-cs"/>
            </a:endParaRPr>
          </a:p>
        </xdr:txBody>
      </xdr:sp>
    </xdr:grpSp>
    <xdr:clientData/>
  </xdr:twoCellAnchor>
  <xdr:oneCellAnchor>
    <xdr:from>
      <xdr:col>37</xdr:col>
      <xdr:colOff>41910</xdr:colOff>
      <xdr:row>749</xdr:row>
      <xdr:rowOff>77470</xdr:rowOff>
    </xdr:from>
    <xdr:ext cx="1768475" cy="1026160"/>
    <xdr:sp macro="" textlink="">
      <xdr:nvSpPr>
        <xdr:cNvPr id="16" name="テキスト ボックス 15"/>
        <xdr:cNvSpPr txBox="1"/>
      </xdr:nvSpPr>
      <xdr:spPr>
        <a:xfrm>
          <a:off x="7442835" y="40957500"/>
          <a:ext cx="1768475" cy="1026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０．</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①職員旅費</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oneCellAnchor>
    <xdr:from>
      <xdr:col>36</xdr:col>
      <xdr:colOff>158115</xdr:colOff>
      <xdr:row>756</xdr:row>
      <xdr:rowOff>4445</xdr:rowOff>
    </xdr:from>
    <xdr:ext cx="1619250" cy="241300"/>
    <xdr:sp macro="" textlink="">
      <xdr:nvSpPr>
        <xdr:cNvPr id="17" name="テキスト ボックス 16"/>
        <xdr:cNvSpPr txBox="1"/>
      </xdr:nvSpPr>
      <xdr:spPr>
        <a:xfrm>
          <a:off x="7359015" y="43389550"/>
          <a:ext cx="16192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oneCellAnchor>
    <xdr:from>
      <xdr:col>18</xdr:col>
      <xdr:colOff>6350</xdr:colOff>
      <xdr:row>755</xdr:row>
      <xdr:rowOff>328930</xdr:rowOff>
    </xdr:from>
    <xdr:ext cx="1617980" cy="243205"/>
    <xdr:sp macro="" textlink="">
      <xdr:nvSpPr>
        <xdr:cNvPr id="18" name="テキスト ボックス 17"/>
        <xdr:cNvSpPr txBox="1"/>
      </xdr:nvSpPr>
      <xdr:spPr>
        <a:xfrm>
          <a:off x="3606800" y="43353990"/>
          <a:ext cx="16179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57"/>
  <sheetViews>
    <sheetView tabSelected="1" view="pageBreakPreview" zoomScaleNormal="75" zoomScaleSheetLayoutView="100" workbookViewId="0">
      <selection activeCell="A839" sqref="A839:XFD8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514</v>
      </c>
      <c r="AJ2" s="85" t="s">
        <v>701</v>
      </c>
      <c r="AK2" s="85"/>
      <c r="AL2" s="85"/>
      <c r="AM2" s="85"/>
      <c r="AN2" s="32" t="s">
        <v>514</v>
      </c>
      <c r="AO2" s="85">
        <v>20</v>
      </c>
      <c r="AP2" s="85"/>
      <c r="AQ2" s="85"/>
      <c r="AR2" s="40" t="s">
        <v>514</v>
      </c>
      <c r="AS2" s="86">
        <v>368</v>
      </c>
      <c r="AT2" s="86"/>
      <c r="AU2" s="86"/>
      <c r="AV2" s="32" t="str">
        <f>IF(AW2="","","-")</f>
        <v/>
      </c>
      <c r="AW2" s="87"/>
      <c r="AX2" s="87"/>
    </row>
    <row r="3" spans="1:50" ht="21" customHeight="1" x14ac:dyDescent="0.15">
      <c r="A3" s="88" t="s">
        <v>707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296</v>
      </c>
      <c r="AK3" s="90"/>
      <c r="AL3" s="90"/>
      <c r="AM3" s="90"/>
      <c r="AN3" s="90"/>
      <c r="AO3" s="90"/>
      <c r="AP3" s="90"/>
      <c r="AQ3" s="90"/>
      <c r="AR3" s="90"/>
      <c r="AS3" s="90"/>
      <c r="AT3" s="90"/>
      <c r="AU3" s="90"/>
      <c r="AV3" s="90"/>
      <c r="AW3" s="90"/>
      <c r="AX3" s="42" t="s">
        <v>142</v>
      </c>
    </row>
    <row r="4" spans="1:50" ht="24.75" customHeight="1" x14ac:dyDescent="0.15">
      <c r="A4" s="91" t="s">
        <v>50</v>
      </c>
      <c r="B4" s="92"/>
      <c r="C4" s="92"/>
      <c r="D4" s="92"/>
      <c r="E4" s="92"/>
      <c r="F4" s="92"/>
      <c r="G4" s="93" t="s">
        <v>715</v>
      </c>
      <c r="H4" s="94"/>
      <c r="I4" s="94"/>
      <c r="J4" s="94"/>
      <c r="K4" s="94"/>
      <c r="L4" s="94"/>
      <c r="M4" s="94"/>
      <c r="N4" s="94"/>
      <c r="O4" s="94"/>
      <c r="P4" s="94"/>
      <c r="Q4" s="94"/>
      <c r="R4" s="94"/>
      <c r="S4" s="94"/>
      <c r="T4" s="94"/>
      <c r="U4" s="94"/>
      <c r="V4" s="94"/>
      <c r="W4" s="94"/>
      <c r="X4" s="94"/>
      <c r="Y4" s="95" t="s">
        <v>12</v>
      </c>
      <c r="Z4" s="96"/>
      <c r="AA4" s="96"/>
      <c r="AB4" s="96"/>
      <c r="AC4" s="96"/>
      <c r="AD4" s="97"/>
      <c r="AE4" s="98" t="s">
        <v>713</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147</v>
      </c>
      <c r="B5" s="103"/>
      <c r="C5" s="103"/>
      <c r="D5" s="103"/>
      <c r="E5" s="103"/>
      <c r="F5" s="104"/>
      <c r="G5" s="105" t="s">
        <v>82</v>
      </c>
      <c r="H5" s="106"/>
      <c r="I5" s="106"/>
      <c r="J5" s="106"/>
      <c r="K5" s="106"/>
      <c r="L5" s="106"/>
      <c r="M5" s="107" t="s">
        <v>144</v>
      </c>
      <c r="N5" s="108"/>
      <c r="O5" s="108"/>
      <c r="P5" s="108"/>
      <c r="Q5" s="108"/>
      <c r="R5" s="109"/>
      <c r="S5" s="110" t="s">
        <v>140</v>
      </c>
      <c r="T5" s="106"/>
      <c r="U5" s="106"/>
      <c r="V5" s="106"/>
      <c r="W5" s="106"/>
      <c r="X5" s="111"/>
      <c r="Y5" s="112" t="s">
        <v>29</v>
      </c>
      <c r="Z5" s="113"/>
      <c r="AA5" s="113"/>
      <c r="AB5" s="113"/>
      <c r="AC5" s="113"/>
      <c r="AD5" s="114"/>
      <c r="AE5" s="115" t="s">
        <v>712</v>
      </c>
      <c r="AF5" s="115"/>
      <c r="AG5" s="115"/>
      <c r="AH5" s="115"/>
      <c r="AI5" s="115"/>
      <c r="AJ5" s="115"/>
      <c r="AK5" s="115"/>
      <c r="AL5" s="115"/>
      <c r="AM5" s="115"/>
      <c r="AN5" s="115"/>
      <c r="AO5" s="115"/>
      <c r="AP5" s="116"/>
      <c r="AQ5" s="117" t="s">
        <v>171</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9" customHeight="1" x14ac:dyDescent="0.15">
      <c r="A7" s="125" t="s">
        <v>3</v>
      </c>
      <c r="B7" s="126"/>
      <c r="C7" s="126"/>
      <c r="D7" s="126"/>
      <c r="E7" s="126"/>
      <c r="F7" s="127"/>
      <c r="G7" s="128" t="s">
        <v>514</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742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392</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394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87" customHeight="1" x14ac:dyDescent="0.15">
      <c r="A9" s="145" t="s">
        <v>85</v>
      </c>
      <c r="B9" s="146"/>
      <c r="C9" s="146"/>
      <c r="D9" s="146"/>
      <c r="E9" s="146"/>
      <c r="F9" s="146"/>
      <c r="G9" s="147" t="s">
        <v>87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725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90</v>
      </c>
      <c r="B12" s="845"/>
      <c r="C12" s="845"/>
      <c r="D12" s="845"/>
      <c r="E12" s="845"/>
      <c r="F12" s="846"/>
      <c r="G12" s="159"/>
      <c r="H12" s="160"/>
      <c r="I12" s="160"/>
      <c r="J12" s="160"/>
      <c r="K12" s="160"/>
      <c r="L12" s="160"/>
      <c r="M12" s="160"/>
      <c r="N12" s="160"/>
      <c r="O12" s="160"/>
      <c r="P12" s="161" t="s">
        <v>491</v>
      </c>
      <c r="Q12" s="162"/>
      <c r="R12" s="162"/>
      <c r="S12" s="162"/>
      <c r="T12" s="162"/>
      <c r="U12" s="162"/>
      <c r="V12" s="163"/>
      <c r="W12" s="161" t="s">
        <v>83</v>
      </c>
      <c r="X12" s="162"/>
      <c r="Y12" s="162"/>
      <c r="Z12" s="162"/>
      <c r="AA12" s="162"/>
      <c r="AB12" s="162"/>
      <c r="AC12" s="163"/>
      <c r="AD12" s="161" t="s">
        <v>200</v>
      </c>
      <c r="AE12" s="162"/>
      <c r="AF12" s="162"/>
      <c r="AG12" s="162"/>
      <c r="AH12" s="162"/>
      <c r="AI12" s="162"/>
      <c r="AJ12" s="163"/>
      <c r="AK12" s="161" t="s">
        <v>708</v>
      </c>
      <c r="AL12" s="162"/>
      <c r="AM12" s="162"/>
      <c r="AN12" s="162"/>
      <c r="AO12" s="162"/>
      <c r="AP12" s="162"/>
      <c r="AQ12" s="163"/>
      <c r="AR12" s="161" t="s">
        <v>709</v>
      </c>
      <c r="AS12" s="162"/>
      <c r="AT12" s="162"/>
      <c r="AU12" s="162"/>
      <c r="AV12" s="162"/>
      <c r="AW12" s="162"/>
      <c r="AX12" s="164"/>
    </row>
    <row r="13" spans="1:50" ht="21" customHeight="1" x14ac:dyDescent="0.15">
      <c r="A13" s="847"/>
      <c r="B13" s="848"/>
      <c r="C13" s="848"/>
      <c r="D13" s="848"/>
      <c r="E13" s="848"/>
      <c r="F13" s="849"/>
      <c r="G13" s="617" t="s">
        <v>4</v>
      </c>
      <c r="H13" s="618"/>
      <c r="I13" s="165" t="s">
        <v>18</v>
      </c>
      <c r="J13" s="166"/>
      <c r="K13" s="166"/>
      <c r="L13" s="166"/>
      <c r="M13" s="166"/>
      <c r="N13" s="166"/>
      <c r="O13" s="167"/>
      <c r="P13" s="168" t="s">
        <v>514</v>
      </c>
      <c r="Q13" s="169"/>
      <c r="R13" s="169"/>
      <c r="S13" s="169"/>
      <c r="T13" s="169"/>
      <c r="U13" s="169"/>
      <c r="V13" s="170"/>
      <c r="W13" s="168">
        <v>8</v>
      </c>
      <c r="X13" s="169"/>
      <c r="Y13" s="169"/>
      <c r="Z13" s="169"/>
      <c r="AA13" s="169"/>
      <c r="AB13" s="169"/>
      <c r="AC13" s="170"/>
      <c r="AD13" s="168">
        <v>7</v>
      </c>
      <c r="AE13" s="169"/>
      <c r="AF13" s="169"/>
      <c r="AG13" s="169"/>
      <c r="AH13" s="169"/>
      <c r="AI13" s="169"/>
      <c r="AJ13" s="170"/>
      <c r="AK13" s="168">
        <v>7</v>
      </c>
      <c r="AL13" s="169"/>
      <c r="AM13" s="169"/>
      <c r="AN13" s="169"/>
      <c r="AO13" s="169"/>
      <c r="AP13" s="169"/>
      <c r="AQ13" s="170"/>
      <c r="AR13" s="171" t="s">
        <v>514</v>
      </c>
      <c r="AS13" s="172"/>
      <c r="AT13" s="172"/>
      <c r="AU13" s="172"/>
      <c r="AV13" s="172"/>
      <c r="AW13" s="172"/>
      <c r="AX13" s="173"/>
    </row>
    <row r="14" spans="1:50" ht="21" customHeight="1" x14ac:dyDescent="0.15">
      <c r="A14" s="847"/>
      <c r="B14" s="848"/>
      <c r="C14" s="848"/>
      <c r="D14" s="848"/>
      <c r="E14" s="848"/>
      <c r="F14" s="849"/>
      <c r="G14" s="619"/>
      <c r="H14" s="620"/>
      <c r="I14" s="174" t="s">
        <v>7</v>
      </c>
      <c r="J14" s="175"/>
      <c r="K14" s="175"/>
      <c r="L14" s="175"/>
      <c r="M14" s="175"/>
      <c r="N14" s="175"/>
      <c r="O14" s="176"/>
      <c r="P14" s="168" t="s">
        <v>514</v>
      </c>
      <c r="Q14" s="169"/>
      <c r="R14" s="169"/>
      <c r="S14" s="169"/>
      <c r="T14" s="169"/>
      <c r="U14" s="169"/>
      <c r="V14" s="170"/>
      <c r="W14" s="168" t="s">
        <v>514</v>
      </c>
      <c r="X14" s="169"/>
      <c r="Y14" s="169"/>
      <c r="Z14" s="169"/>
      <c r="AA14" s="169"/>
      <c r="AB14" s="169"/>
      <c r="AC14" s="170"/>
      <c r="AD14" s="168" t="s">
        <v>514</v>
      </c>
      <c r="AE14" s="169"/>
      <c r="AF14" s="169"/>
      <c r="AG14" s="169"/>
      <c r="AH14" s="169"/>
      <c r="AI14" s="169"/>
      <c r="AJ14" s="170"/>
      <c r="AK14" s="168" t="s">
        <v>514</v>
      </c>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123</v>
      </c>
      <c r="J15" s="179"/>
      <c r="K15" s="179"/>
      <c r="L15" s="179"/>
      <c r="M15" s="179"/>
      <c r="N15" s="179"/>
      <c r="O15" s="180"/>
      <c r="P15" s="168" t="s">
        <v>514</v>
      </c>
      <c r="Q15" s="169"/>
      <c r="R15" s="169"/>
      <c r="S15" s="169"/>
      <c r="T15" s="169"/>
      <c r="U15" s="169"/>
      <c r="V15" s="170"/>
      <c r="W15" s="168" t="s">
        <v>514</v>
      </c>
      <c r="X15" s="169"/>
      <c r="Y15" s="169"/>
      <c r="Z15" s="169"/>
      <c r="AA15" s="169"/>
      <c r="AB15" s="169"/>
      <c r="AC15" s="170"/>
      <c r="AD15" s="168" t="s">
        <v>514</v>
      </c>
      <c r="AE15" s="169"/>
      <c r="AF15" s="169"/>
      <c r="AG15" s="169"/>
      <c r="AH15" s="169"/>
      <c r="AI15" s="169"/>
      <c r="AJ15" s="170"/>
      <c r="AK15" s="168" t="s">
        <v>514</v>
      </c>
      <c r="AL15" s="169"/>
      <c r="AM15" s="169"/>
      <c r="AN15" s="169"/>
      <c r="AO15" s="169"/>
      <c r="AP15" s="169"/>
      <c r="AQ15" s="170"/>
      <c r="AR15" s="921"/>
      <c r="AS15" s="921"/>
      <c r="AT15" s="921"/>
      <c r="AU15" s="921"/>
      <c r="AV15" s="921"/>
      <c r="AW15" s="921"/>
      <c r="AX15" s="922"/>
    </row>
    <row r="16" spans="1:50" ht="21" customHeight="1" x14ac:dyDescent="0.15">
      <c r="A16" s="847"/>
      <c r="B16" s="848"/>
      <c r="C16" s="848"/>
      <c r="D16" s="848"/>
      <c r="E16" s="848"/>
      <c r="F16" s="849"/>
      <c r="G16" s="619"/>
      <c r="H16" s="620"/>
      <c r="I16" s="174" t="s">
        <v>64</v>
      </c>
      <c r="J16" s="179"/>
      <c r="K16" s="179"/>
      <c r="L16" s="179"/>
      <c r="M16" s="179"/>
      <c r="N16" s="179"/>
      <c r="O16" s="180"/>
      <c r="P16" s="168" t="s">
        <v>514</v>
      </c>
      <c r="Q16" s="169"/>
      <c r="R16" s="169"/>
      <c r="S16" s="169"/>
      <c r="T16" s="169"/>
      <c r="U16" s="169"/>
      <c r="V16" s="170"/>
      <c r="W16" s="168" t="s">
        <v>514</v>
      </c>
      <c r="X16" s="169"/>
      <c r="Y16" s="169"/>
      <c r="Z16" s="169"/>
      <c r="AA16" s="169"/>
      <c r="AB16" s="169"/>
      <c r="AC16" s="170"/>
      <c r="AD16" s="168" t="s">
        <v>514</v>
      </c>
      <c r="AE16" s="169"/>
      <c r="AF16" s="169"/>
      <c r="AG16" s="169"/>
      <c r="AH16" s="169"/>
      <c r="AI16" s="169"/>
      <c r="AJ16" s="170"/>
      <c r="AK16" s="168" t="s">
        <v>514</v>
      </c>
      <c r="AL16" s="169"/>
      <c r="AM16" s="169"/>
      <c r="AN16" s="169"/>
      <c r="AO16" s="169"/>
      <c r="AP16" s="169"/>
      <c r="AQ16" s="170"/>
      <c r="AR16" s="181"/>
      <c r="AS16" s="182"/>
      <c r="AT16" s="182"/>
      <c r="AU16" s="182"/>
      <c r="AV16" s="182"/>
      <c r="AW16" s="182"/>
      <c r="AX16" s="183"/>
    </row>
    <row r="17" spans="1:50" ht="24.75" customHeight="1" x14ac:dyDescent="0.15">
      <c r="A17" s="847"/>
      <c r="B17" s="848"/>
      <c r="C17" s="848"/>
      <c r="D17" s="848"/>
      <c r="E17" s="848"/>
      <c r="F17" s="849"/>
      <c r="G17" s="619"/>
      <c r="H17" s="620"/>
      <c r="I17" s="174" t="s">
        <v>135</v>
      </c>
      <c r="J17" s="175"/>
      <c r="K17" s="175"/>
      <c r="L17" s="175"/>
      <c r="M17" s="175"/>
      <c r="N17" s="175"/>
      <c r="O17" s="176"/>
      <c r="P17" s="168" t="s">
        <v>514</v>
      </c>
      <c r="Q17" s="169"/>
      <c r="R17" s="169"/>
      <c r="S17" s="169"/>
      <c r="T17" s="169"/>
      <c r="U17" s="169"/>
      <c r="V17" s="170"/>
      <c r="W17" s="168" t="s">
        <v>514</v>
      </c>
      <c r="X17" s="169"/>
      <c r="Y17" s="169"/>
      <c r="Z17" s="169"/>
      <c r="AA17" s="169"/>
      <c r="AB17" s="169"/>
      <c r="AC17" s="170"/>
      <c r="AD17" s="168" t="s">
        <v>514</v>
      </c>
      <c r="AE17" s="169"/>
      <c r="AF17" s="169"/>
      <c r="AG17" s="169"/>
      <c r="AH17" s="169"/>
      <c r="AI17" s="169"/>
      <c r="AJ17" s="170"/>
      <c r="AK17" s="168" t="s">
        <v>514</v>
      </c>
      <c r="AL17" s="169"/>
      <c r="AM17" s="169"/>
      <c r="AN17" s="169"/>
      <c r="AO17" s="169"/>
      <c r="AP17" s="169"/>
      <c r="AQ17" s="170"/>
      <c r="AR17" s="184"/>
      <c r="AS17" s="184"/>
      <c r="AT17" s="184"/>
      <c r="AU17" s="184"/>
      <c r="AV17" s="184"/>
      <c r="AW17" s="184"/>
      <c r="AX17" s="185"/>
    </row>
    <row r="18" spans="1:50" ht="24.75" customHeight="1" x14ac:dyDescent="0.15">
      <c r="A18" s="847"/>
      <c r="B18" s="848"/>
      <c r="C18" s="848"/>
      <c r="D18" s="848"/>
      <c r="E18" s="848"/>
      <c r="F18" s="849"/>
      <c r="G18" s="621"/>
      <c r="H18" s="622"/>
      <c r="I18" s="186" t="s">
        <v>80</v>
      </c>
      <c r="J18" s="187"/>
      <c r="K18" s="187"/>
      <c r="L18" s="187"/>
      <c r="M18" s="187"/>
      <c r="N18" s="187"/>
      <c r="O18" s="188"/>
      <c r="P18" s="189">
        <f>SUM(P13:V17)</f>
        <v>0</v>
      </c>
      <c r="Q18" s="190"/>
      <c r="R18" s="190"/>
      <c r="S18" s="190"/>
      <c r="T18" s="190"/>
      <c r="U18" s="190"/>
      <c r="V18" s="191"/>
      <c r="W18" s="189">
        <f>SUM(W13:AC17)</f>
        <v>8</v>
      </c>
      <c r="X18" s="190"/>
      <c r="Y18" s="190"/>
      <c r="Z18" s="190"/>
      <c r="AA18" s="190"/>
      <c r="AB18" s="190"/>
      <c r="AC18" s="191"/>
      <c r="AD18" s="189">
        <f>SUM(AD13:AJ17)</f>
        <v>7</v>
      </c>
      <c r="AE18" s="190"/>
      <c r="AF18" s="190"/>
      <c r="AG18" s="190"/>
      <c r="AH18" s="190"/>
      <c r="AI18" s="190"/>
      <c r="AJ18" s="191"/>
      <c r="AK18" s="189">
        <f>SUM(AK13:AQ17)</f>
        <v>7</v>
      </c>
      <c r="AL18" s="190"/>
      <c r="AM18" s="190"/>
      <c r="AN18" s="190"/>
      <c r="AO18" s="190"/>
      <c r="AP18" s="190"/>
      <c r="AQ18" s="191"/>
      <c r="AR18" s="189">
        <f>SUM(AR13:AX17)</f>
        <v>0</v>
      </c>
      <c r="AS18" s="190"/>
      <c r="AT18" s="190"/>
      <c r="AU18" s="190"/>
      <c r="AV18" s="190"/>
      <c r="AW18" s="190"/>
      <c r="AX18" s="192"/>
    </row>
    <row r="19" spans="1:50" ht="24.75" customHeight="1" x14ac:dyDescent="0.15">
      <c r="A19" s="847"/>
      <c r="B19" s="848"/>
      <c r="C19" s="848"/>
      <c r="D19" s="848"/>
      <c r="E19" s="848"/>
      <c r="F19" s="849"/>
      <c r="G19" s="193" t="s">
        <v>39</v>
      </c>
      <c r="H19" s="194"/>
      <c r="I19" s="194"/>
      <c r="J19" s="194"/>
      <c r="K19" s="194"/>
      <c r="L19" s="194"/>
      <c r="M19" s="194"/>
      <c r="N19" s="194"/>
      <c r="O19" s="194"/>
      <c r="P19" s="168">
        <v>0</v>
      </c>
      <c r="Q19" s="169"/>
      <c r="R19" s="169"/>
      <c r="S19" s="169"/>
      <c r="T19" s="169"/>
      <c r="U19" s="169"/>
      <c r="V19" s="170"/>
      <c r="W19" s="168">
        <v>8</v>
      </c>
      <c r="X19" s="169"/>
      <c r="Y19" s="169"/>
      <c r="Z19" s="169"/>
      <c r="AA19" s="169"/>
      <c r="AB19" s="169"/>
      <c r="AC19" s="170"/>
      <c r="AD19" s="168">
        <v>7</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x14ac:dyDescent="0.15">
      <c r="A20" s="847"/>
      <c r="B20" s="848"/>
      <c r="C20" s="848"/>
      <c r="D20" s="848"/>
      <c r="E20" s="848"/>
      <c r="F20" s="849"/>
      <c r="G20" s="193" t="s">
        <v>41</v>
      </c>
      <c r="H20" s="194"/>
      <c r="I20" s="194"/>
      <c r="J20" s="194"/>
      <c r="K20" s="194"/>
      <c r="L20" s="194"/>
      <c r="M20" s="194"/>
      <c r="N20" s="194"/>
      <c r="O20" s="194"/>
      <c r="P20" s="197" t="str">
        <f>IF(P18=0,"-",SUM(P19)/P18)</f>
        <v>-</v>
      </c>
      <c r="Q20" s="197"/>
      <c r="R20" s="197"/>
      <c r="S20" s="197"/>
      <c r="T20" s="197"/>
      <c r="U20" s="197"/>
      <c r="V20" s="197"/>
      <c r="W20" s="197">
        <f>IF(W18=0,"-",SUM(W19)/W18)</f>
        <v>1</v>
      </c>
      <c r="X20" s="197"/>
      <c r="Y20" s="197"/>
      <c r="Z20" s="197"/>
      <c r="AA20" s="197"/>
      <c r="AB20" s="197"/>
      <c r="AC20" s="197"/>
      <c r="AD20" s="197">
        <f>IF(AD18=0,"-",SUM(AD19)/AD18)</f>
        <v>1</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5"/>
      <c r="B21" s="146"/>
      <c r="C21" s="146"/>
      <c r="D21" s="146"/>
      <c r="E21" s="146"/>
      <c r="F21" s="850"/>
      <c r="G21" s="199" t="s">
        <v>482</v>
      </c>
      <c r="H21" s="200"/>
      <c r="I21" s="200"/>
      <c r="J21" s="200"/>
      <c r="K21" s="200"/>
      <c r="L21" s="200"/>
      <c r="M21" s="200"/>
      <c r="N21" s="200"/>
      <c r="O21" s="200"/>
      <c r="P21" s="197" t="str">
        <f>IF(P19=0,"-",SUM(P19)/SUM(P13,P14))</f>
        <v>-</v>
      </c>
      <c r="Q21" s="197"/>
      <c r="R21" s="197"/>
      <c r="S21" s="197"/>
      <c r="T21" s="197"/>
      <c r="U21" s="197"/>
      <c r="V21" s="197"/>
      <c r="W21" s="197">
        <f>IF(W19=0,"-",SUM(W19)/SUM(W13,W14))</f>
        <v>1</v>
      </c>
      <c r="X21" s="197"/>
      <c r="Y21" s="197"/>
      <c r="Z21" s="197"/>
      <c r="AA21" s="197"/>
      <c r="AB21" s="197"/>
      <c r="AC21" s="197"/>
      <c r="AD21" s="197">
        <f>IF(AD19=0,"-",SUM(AD19)/SUM(AD13,AD14))</f>
        <v>1</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51" t="s">
        <v>264</v>
      </c>
      <c r="B22" s="852"/>
      <c r="C22" s="852"/>
      <c r="D22" s="852"/>
      <c r="E22" s="852"/>
      <c r="F22" s="853"/>
      <c r="G22" s="201" t="s">
        <v>255</v>
      </c>
      <c r="H22" s="202"/>
      <c r="I22" s="202"/>
      <c r="J22" s="202"/>
      <c r="K22" s="202"/>
      <c r="L22" s="202"/>
      <c r="M22" s="202"/>
      <c r="N22" s="202"/>
      <c r="O22" s="203"/>
      <c r="P22" s="204" t="s">
        <v>214</v>
      </c>
      <c r="Q22" s="202"/>
      <c r="R22" s="202"/>
      <c r="S22" s="202"/>
      <c r="T22" s="202"/>
      <c r="U22" s="202"/>
      <c r="V22" s="203"/>
      <c r="W22" s="204" t="s">
        <v>710</v>
      </c>
      <c r="X22" s="202"/>
      <c r="Y22" s="202"/>
      <c r="Z22" s="202"/>
      <c r="AA22" s="202"/>
      <c r="AB22" s="202"/>
      <c r="AC22" s="203"/>
      <c r="AD22" s="204" t="s">
        <v>183</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43.5" customHeight="1" x14ac:dyDescent="0.15">
      <c r="A23" s="854"/>
      <c r="B23" s="855"/>
      <c r="C23" s="855"/>
      <c r="D23" s="855"/>
      <c r="E23" s="855"/>
      <c r="F23" s="856"/>
      <c r="G23" s="206" t="s">
        <v>386</v>
      </c>
      <c r="H23" s="207"/>
      <c r="I23" s="207"/>
      <c r="J23" s="207"/>
      <c r="K23" s="207"/>
      <c r="L23" s="207"/>
      <c r="M23" s="207"/>
      <c r="N23" s="207"/>
      <c r="O23" s="208"/>
      <c r="P23" s="171">
        <v>7</v>
      </c>
      <c r="Q23" s="172"/>
      <c r="R23" s="172"/>
      <c r="S23" s="172"/>
      <c r="T23" s="172"/>
      <c r="U23" s="172"/>
      <c r="V23" s="209"/>
      <c r="W23" s="171" t="s">
        <v>514</v>
      </c>
      <c r="X23" s="172"/>
      <c r="Y23" s="172"/>
      <c r="Z23" s="172"/>
      <c r="AA23" s="172"/>
      <c r="AB23" s="172"/>
      <c r="AC23" s="209"/>
      <c r="AD23" s="860" t="s">
        <v>514</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0" t="s">
        <v>726</v>
      </c>
      <c r="H24" s="211"/>
      <c r="I24" s="211"/>
      <c r="J24" s="211"/>
      <c r="K24" s="211"/>
      <c r="L24" s="211"/>
      <c r="M24" s="211"/>
      <c r="N24" s="211"/>
      <c r="O24" s="212"/>
      <c r="P24" s="168">
        <v>0.2</v>
      </c>
      <c r="Q24" s="169"/>
      <c r="R24" s="169"/>
      <c r="S24" s="169"/>
      <c r="T24" s="169"/>
      <c r="U24" s="169"/>
      <c r="V24" s="170"/>
      <c r="W24" s="168" t="s">
        <v>514</v>
      </c>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hidden="1" customHeight="1" x14ac:dyDescent="0.15">
      <c r="A25" s="854"/>
      <c r="B25" s="855"/>
      <c r="C25" s="855"/>
      <c r="D25" s="855"/>
      <c r="E25" s="855"/>
      <c r="F25" s="856"/>
      <c r="G25" s="210"/>
      <c r="H25" s="211"/>
      <c r="I25" s="211"/>
      <c r="J25" s="211"/>
      <c r="K25" s="211"/>
      <c r="L25" s="211"/>
      <c r="M25" s="211"/>
      <c r="N25" s="211"/>
      <c r="O25" s="212"/>
      <c r="P25" s="168"/>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10"/>
      <c r="H26" s="211"/>
      <c r="I26" s="211"/>
      <c r="J26" s="211"/>
      <c r="K26" s="211"/>
      <c r="L26" s="211"/>
      <c r="M26" s="211"/>
      <c r="N26" s="211"/>
      <c r="O26" s="212"/>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10"/>
      <c r="H27" s="211"/>
      <c r="I27" s="211"/>
      <c r="J27" s="211"/>
      <c r="K27" s="211"/>
      <c r="L27" s="211"/>
      <c r="M27" s="211"/>
      <c r="N27" s="211"/>
      <c r="O27" s="212"/>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3" t="s">
        <v>165</v>
      </c>
      <c r="H28" s="214"/>
      <c r="I28" s="214"/>
      <c r="J28" s="214"/>
      <c r="K28" s="214"/>
      <c r="L28" s="214"/>
      <c r="M28" s="214"/>
      <c r="N28" s="214"/>
      <c r="O28" s="215"/>
      <c r="P28" s="189">
        <f>P29-SUM(P23:P27)</f>
        <v>-0.20000000000000018</v>
      </c>
      <c r="Q28" s="190"/>
      <c r="R28" s="190"/>
      <c r="S28" s="190"/>
      <c r="T28" s="190"/>
      <c r="U28" s="190"/>
      <c r="V28" s="191"/>
      <c r="W28" s="189" t="e">
        <f>W29-SUM(W23:W27)</f>
        <v>#VALUE!</v>
      </c>
      <c r="X28" s="190"/>
      <c r="Y28" s="190"/>
      <c r="Z28" s="190"/>
      <c r="AA28" s="190"/>
      <c r="AB28" s="190"/>
      <c r="AC28" s="191"/>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6" t="s">
        <v>80</v>
      </c>
      <c r="H29" s="217"/>
      <c r="I29" s="217"/>
      <c r="J29" s="217"/>
      <c r="K29" s="217"/>
      <c r="L29" s="217"/>
      <c r="M29" s="217"/>
      <c r="N29" s="217"/>
      <c r="O29" s="218"/>
      <c r="P29" s="168">
        <f>AK13</f>
        <v>7</v>
      </c>
      <c r="Q29" s="169"/>
      <c r="R29" s="169"/>
      <c r="S29" s="169"/>
      <c r="T29" s="169"/>
      <c r="U29" s="169"/>
      <c r="V29" s="170"/>
      <c r="W29" s="219" t="str">
        <f>AR13</f>
        <v>-</v>
      </c>
      <c r="X29" s="220"/>
      <c r="Y29" s="220"/>
      <c r="Z29" s="220"/>
      <c r="AA29" s="220"/>
      <c r="AB29" s="220"/>
      <c r="AC29" s="221"/>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478</v>
      </c>
      <c r="B30" s="624"/>
      <c r="C30" s="624"/>
      <c r="D30" s="624"/>
      <c r="E30" s="624"/>
      <c r="F30" s="625"/>
      <c r="G30" s="633" t="s">
        <v>215</v>
      </c>
      <c r="H30" s="225"/>
      <c r="I30" s="225"/>
      <c r="J30" s="225"/>
      <c r="K30" s="225"/>
      <c r="L30" s="225"/>
      <c r="M30" s="225"/>
      <c r="N30" s="225"/>
      <c r="O30" s="634"/>
      <c r="P30" s="637" t="s">
        <v>95</v>
      </c>
      <c r="Q30" s="225"/>
      <c r="R30" s="225"/>
      <c r="S30" s="225"/>
      <c r="T30" s="225"/>
      <c r="U30" s="225"/>
      <c r="V30" s="225"/>
      <c r="W30" s="225"/>
      <c r="X30" s="634"/>
      <c r="Y30" s="318"/>
      <c r="Z30" s="319"/>
      <c r="AA30" s="320"/>
      <c r="AB30" s="639" t="s">
        <v>48</v>
      </c>
      <c r="AC30" s="640"/>
      <c r="AD30" s="641"/>
      <c r="AE30" s="639" t="s">
        <v>491</v>
      </c>
      <c r="AF30" s="640"/>
      <c r="AG30" s="640"/>
      <c r="AH30" s="641"/>
      <c r="AI30" s="642" t="s">
        <v>83</v>
      </c>
      <c r="AJ30" s="642"/>
      <c r="AK30" s="642"/>
      <c r="AL30" s="639"/>
      <c r="AM30" s="642" t="s">
        <v>578</v>
      </c>
      <c r="AN30" s="642"/>
      <c r="AO30" s="642"/>
      <c r="AP30" s="639"/>
      <c r="AQ30" s="222" t="s">
        <v>361</v>
      </c>
      <c r="AR30" s="223"/>
      <c r="AS30" s="223"/>
      <c r="AT30" s="224"/>
      <c r="AU30" s="225" t="s">
        <v>254</v>
      </c>
      <c r="AV30" s="225"/>
      <c r="AW30" s="225"/>
      <c r="AX30" s="226"/>
    </row>
    <row r="31" spans="1:50" ht="18.75" customHeight="1" x14ac:dyDescent="0.15">
      <c r="A31" s="626"/>
      <c r="B31" s="627"/>
      <c r="C31" s="627"/>
      <c r="D31" s="627"/>
      <c r="E31" s="627"/>
      <c r="F31" s="628"/>
      <c r="G31" s="635"/>
      <c r="H31" s="232"/>
      <c r="I31" s="232"/>
      <c r="J31" s="232"/>
      <c r="K31" s="232"/>
      <c r="L31" s="232"/>
      <c r="M31" s="232"/>
      <c r="N31" s="232"/>
      <c r="O31" s="636"/>
      <c r="P31" s="638"/>
      <c r="Q31" s="232"/>
      <c r="R31" s="232"/>
      <c r="S31" s="232"/>
      <c r="T31" s="232"/>
      <c r="U31" s="232"/>
      <c r="V31" s="232"/>
      <c r="W31" s="232"/>
      <c r="X31" s="636"/>
      <c r="Y31" s="334"/>
      <c r="Z31" s="335"/>
      <c r="AA31" s="336"/>
      <c r="AB31" s="370"/>
      <c r="AC31" s="365"/>
      <c r="AD31" s="366"/>
      <c r="AE31" s="370"/>
      <c r="AF31" s="365"/>
      <c r="AG31" s="365"/>
      <c r="AH31" s="366"/>
      <c r="AI31" s="643"/>
      <c r="AJ31" s="643"/>
      <c r="AK31" s="643"/>
      <c r="AL31" s="370"/>
      <c r="AM31" s="643"/>
      <c r="AN31" s="643"/>
      <c r="AO31" s="643"/>
      <c r="AP31" s="370"/>
      <c r="AQ31" s="227" t="s">
        <v>514</v>
      </c>
      <c r="AR31" s="228"/>
      <c r="AS31" s="229" t="s">
        <v>362</v>
      </c>
      <c r="AT31" s="230"/>
      <c r="AU31" s="231">
        <v>4</v>
      </c>
      <c r="AV31" s="231"/>
      <c r="AW31" s="232" t="s">
        <v>306</v>
      </c>
      <c r="AX31" s="233"/>
    </row>
    <row r="32" spans="1:50" ht="23.25" customHeight="1" x14ac:dyDescent="0.15">
      <c r="A32" s="629"/>
      <c r="B32" s="627"/>
      <c r="C32" s="627"/>
      <c r="D32" s="627"/>
      <c r="E32" s="627"/>
      <c r="F32" s="628"/>
      <c r="G32" s="644" t="s">
        <v>716</v>
      </c>
      <c r="H32" s="511"/>
      <c r="I32" s="511"/>
      <c r="J32" s="511"/>
      <c r="K32" s="511"/>
      <c r="L32" s="511"/>
      <c r="M32" s="511"/>
      <c r="N32" s="511"/>
      <c r="O32" s="645"/>
      <c r="P32" s="652" t="s">
        <v>717</v>
      </c>
      <c r="Q32" s="652"/>
      <c r="R32" s="652"/>
      <c r="S32" s="652"/>
      <c r="T32" s="652"/>
      <c r="U32" s="652"/>
      <c r="V32" s="652"/>
      <c r="W32" s="652"/>
      <c r="X32" s="653"/>
      <c r="Y32" s="234" t="s">
        <v>55</v>
      </c>
      <c r="Z32" s="235"/>
      <c r="AA32" s="236"/>
      <c r="AB32" s="237" t="s">
        <v>727</v>
      </c>
      <c r="AC32" s="237"/>
      <c r="AD32" s="237"/>
      <c r="AE32" s="238" t="s">
        <v>514</v>
      </c>
      <c r="AF32" s="239"/>
      <c r="AG32" s="239"/>
      <c r="AH32" s="239"/>
      <c r="AI32" s="238">
        <v>3</v>
      </c>
      <c r="AJ32" s="239"/>
      <c r="AK32" s="239"/>
      <c r="AL32" s="239"/>
      <c r="AM32" s="238">
        <v>4</v>
      </c>
      <c r="AN32" s="239"/>
      <c r="AO32" s="239"/>
      <c r="AP32" s="239"/>
      <c r="AQ32" s="240" t="s">
        <v>514</v>
      </c>
      <c r="AR32" s="241"/>
      <c r="AS32" s="241"/>
      <c r="AT32" s="242"/>
      <c r="AU32" s="239" t="s">
        <v>514</v>
      </c>
      <c r="AV32" s="239"/>
      <c r="AW32" s="239"/>
      <c r="AX32" s="243"/>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102</v>
      </c>
      <c r="Z33" s="162"/>
      <c r="AA33" s="163"/>
      <c r="AB33" s="244" t="s">
        <v>727</v>
      </c>
      <c r="AC33" s="244"/>
      <c r="AD33" s="244"/>
      <c r="AE33" s="238" t="s">
        <v>514</v>
      </c>
      <c r="AF33" s="239"/>
      <c r="AG33" s="239"/>
      <c r="AH33" s="239"/>
      <c r="AI33" s="238">
        <v>3</v>
      </c>
      <c r="AJ33" s="239"/>
      <c r="AK33" s="239"/>
      <c r="AL33" s="239"/>
      <c r="AM33" s="238" t="s">
        <v>514</v>
      </c>
      <c r="AN33" s="239"/>
      <c r="AO33" s="239"/>
      <c r="AP33" s="239"/>
      <c r="AQ33" s="240" t="s">
        <v>514</v>
      </c>
      <c r="AR33" s="241"/>
      <c r="AS33" s="241"/>
      <c r="AT33" s="242"/>
      <c r="AU33" s="239">
        <v>10</v>
      </c>
      <c r="AV33" s="239"/>
      <c r="AW33" s="239"/>
      <c r="AX33" s="243"/>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59</v>
      </c>
      <c r="Z34" s="162"/>
      <c r="AA34" s="163"/>
      <c r="AB34" s="245" t="s">
        <v>52</v>
      </c>
      <c r="AC34" s="245"/>
      <c r="AD34" s="245"/>
      <c r="AE34" s="238" t="s">
        <v>514</v>
      </c>
      <c r="AF34" s="239"/>
      <c r="AG34" s="239"/>
      <c r="AH34" s="239"/>
      <c r="AI34" s="238" t="s">
        <v>514</v>
      </c>
      <c r="AJ34" s="239"/>
      <c r="AK34" s="239"/>
      <c r="AL34" s="239"/>
      <c r="AM34" s="238" t="s">
        <v>514</v>
      </c>
      <c r="AN34" s="239"/>
      <c r="AO34" s="239"/>
      <c r="AP34" s="239"/>
      <c r="AQ34" s="240" t="s">
        <v>514</v>
      </c>
      <c r="AR34" s="241"/>
      <c r="AS34" s="241"/>
      <c r="AT34" s="242"/>
      <c r="AU34" s="239" t="s">
        <v>514</v>
      </c>
      <c r="AV34" s="239"/>
      <c r="AW34" s="239"/>
      <c r="AX34" s="243"/>
    </row>
    <row r="35" spans="1:51" ht="23.25" customHeight="1" x14ac:dyDescent="0.15">
      <c r="A35" s="656" t="s">
        <v>278</v>
      </c>
      <c r="B35" s="657"/>
      <c r="C35" s="657"/>
      <c r="D35" s="657"/>
      <c r="E35" s="657"/>
      <c r="F35" s="658"/>
      <c r="G35" s="644" t="s">
        <v>119</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row>
    <row r="37" spans="1:51" ht="18.75" customHeight="1" x14ac:dyDescent="0.15">
      <c r="A37" s="663" t="s">
        <v>478</v>
      </c>
      <c r="B37" s="664"/>
      <c r="C37" s="664"/>
      <c r="D37" s="664"/>
      <c r="E37" s="664"/>
      <c r="F37" s="665"/>
      <c r="G37" s="669" t="s">
        <v>215</v>
      </c>
      <c r="H37" s="249"/>
      <c r="I37" s="249"/>
      <c r="J37" s="249"/>
      <c r="K37" s="249"/>
      <c r="L37" s="249"/>
      <c r="M37" s="249"/>
      <c r="N37" s="249"/>
      <c r="O37" s="670"/>
      <c r="P37" s="671" t="s">
        <v>95</v>
      </c>
      <c r="Q37" s="249"/>
      <c r="R37" s="249"/>
      <c r="S37" s="249"/>
      <c r="T37" s="249"/>
      <c r="U37" s="249"/>
      <c r="V37" s="249"/>
      <c r="W37" s="249"/>
      <c r="X37" s="670"/>
      <c r="Y37" s="672"/>
      <c r="Z37" s="673"/>
      <c r="AA37" s="674"/>
      <c r="AB37" s="675" t="s">
        <v>48</v>
      </c>
      <c r="AC37" s="676"/>
      <c r="AD37" s="677"/>
      <c r="AE37" s="337" t="s">
        <v>491</v>
      </c>
      <c r="AF37" s="337"/>
      <c r="AG37" s="337"/>
      <c r="AH37" s="337"/>
      <c r="AI37" s="337" t="s">
        <v>83</v>
      </c>
      <c r="AJ37" s="337"/>
      <c r="AK37" s="337"/>
      <c r="AL37" s="337"/>
      <c r="AM37" s="337" t="s">
        <v>578</v>
      </c>
      <c r="AN37" s="337"/>
      <c r="AO37" s="337"/>
      <c r="AP37" s="337"/>
      <c r="AQ37" s="246" t="s">
        <v>361</v>
      </c>
      <c r="AR37" s="247"/>
      <c r="AS37" s="247"/>
      <c r="AT37" s="248"/>
      <c r="AU37" s="249" t="s">
        <v>254</v>
      </c>
      <c r="AV37" s="249"/>
      <c r="AW37" s="249"/>
      <c r="AX37" s="250"/>
      <c r="AY37">
        <f>COUNTA($G$39)</f>
        <v>1</v>
      </c>
    </row>
    <row r="38" spans="1:51" ht="18.75" customHeight="1" x14ac:dyDescent="0.15">
      <c r="A38" s="626"/>
      <c r="B38" s="627"/>
      <c r="C38" s="627"/>
      <c r="D38" s="627"/>
      <c r="E38" s="627"/>
      <c r="F38" s="628"/>
      <c r="G38" s="635"/>
      <c r="H38" s="232"/>
      <c r="I38" s="232"/>
      <c r="J38" s="232"/>
      <c r="K38" s="232"/>
      <c r="L38" s="232"/>
      <c r="M38" s="232"/>
      <c r="N38" s="232"/>
      <c r="O38" s="636"/>
      <c r="P38" s="638"/>
      <c r="Q38" s="232"/>
      <c r="R38" s="232"/>
      <c r="S38" s="232"/>
      <c r="T38" s="232"/>
      <c r="U38" s="232"/>
      <c r="V38" s="232"/>
      <c r="W38" s="232"/>
      <c r="X38" s="636"/>
      <c r="Y38" s="334"/>
      <c r="Z38" s="335"/>
      <c r="AA38" s="336"/>
      <c r="AB38" s="370"/>
      <c r="AC38" s="365"/>
      <c r="AD38" s="366"/>
      <c r="AE38" s="337"/>
      <c r="AF38" s="337"/>
      <c r="AG38" s="337"/>
      <c r="AH38" s="337"/>
      <c r="AI38" s="337"/>
      <c r="AJ38" s="337"/>
      <c r="AK38" s="337"/>
      <c r="AL38" s="337"/>
      <c r="AM38" s="337"/>
      <c r="AN38" s="337"/>
      <c r="AO38" s="337"/>
      <c r="AP38" s="337"/>
      <c r="AQ38" s="227" t="s">
        <v>514</v>
      </c>
      <c r="AR38" s="228"/>
      <c r="AS38" s="229" t="s">
        <v>362</v>
      </c>
      <c r="AT38" s="230"/>
      <c r="AU38" s="231">
        <v>3</v>
      </c>
      <c r="AV38" s="231"/>
      <c r="AW38" s="232" t="s">
        <v>306</v>
      </c>
      <c r="AX38" s="233"/>
      <c r="AY38">
        <f t="shared" ref="AY38:AY43" si="0">$AY$37</f>
        <v>1</v>
      </c>
    </row>
    <row r="39" spans="1:51" ht="23.25" customHeight="1" x14ac:dyDescent="0.15">
      <c r="A39" s="629"/>
      <c r="B39" s="627"/>
      <c r="C39" s="627"/>
      <c r="D39" s="627"/>
      <c r="E39" s="627"/>
      <c r="F39" s="628"/>
      <c r="G39" s="644" t="s">
        <v>635</v>
      </c>
      <c r="H39" s="511"/>
      <c r="I39" s="511"/>
      <c r="J39" s="511"/>
      <c r="K39" s="511"/>
      <c r="L39" s="511"/>
      <c r="M39" s="511"/>
      <c r="N39" s="511"/>
      <c r="O39" s="645"/>
      <c r="P39" s="652" t="s">
        <v>562</v>
      </c>
      <c r="Q39" s="652"/>
      <c r="R39" s="652"/>
      <c r="S39" s="652"/>
      <c r="T39" s="652"/>
      <c r="U39" s="652"/>
      <c r="V39" s="652"/>
      <c r="W39" s="652"/>
      <c r="X39" s="653"/>
      <c r="Y39" s="234" t="s">
        <v>55</v>
      </c>
      <c r="Z39" s="235"/>
      <c r="AA39" s="236"/>
      <c r="AB39" s="251" t="s">
        <v>52</v>
      </c>
      <c r="AC39" s="251"/>
      <c r="AD39" s="251"/>
      <c r="AE39" s="238" t="s">
        <v>514</v>
      </c>
      <c r="AF39" s="239"/>
      <c r="AG39" s="239"/>
      <c r="AH39" s="239"/>
      <c r="AI39" s="238" t="s">
        <v>514</v>
      </c>
      <c r="AJ39" s="239"/>
      <c r="AK39" s="239"/>
      <c r="AL39" s="239"/>
      <c r="AM39" s="238" t="s">
        <v>514</v>
      </c>
      <c r="AN39" s="239"/>
      <c r="AO39" s="239"/>
      <c r="AP39" s="239"/>
      <c r="AQ39" s="240" t="s">
        <v>514</v>
      </c>
      <c r="AR39" s="241"/>
      <c r="AS39" s="241"/>
      <c r="AT39" s="242"/>
      <c r="AU39" s="239" t="s">
        <v>514</v>
      </c>
      <c r="AV39" s="239"/>
      <c r="AW39" s="239"/>
      <c r="AX39" s="243"/>
      <c r="AY39">
        <f t="shared" si="0"/>
        <v>1</v>
      </c>
    </row>
    <row r="40" spans="1:51" ht="23.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102</v>
      </c>
      <c r="Z40" s="162"/>
      <c r="AA40" s="163"/>
      <c r="AB40" s="251" t="s">
        <v>52</v>
      </c>
      <c r="AC40" s="251"/>
      <c r="AD40" s="251"/>
      <c r="AE40" s="238" t="s">
        <v>514</v>
      </c>
      <c r="AF40" s="239"/>
      <c r="AG40" s="239"/>
      <c r="AH40" s="239"/>
      <c r="AI40" s="238" t="s">
        <v>514</v>
      </c>
      <c r="AJ40" s="239"/>
      <c r="AK40" s="239"/>
      <c r="AL40" s="239"/>
      <c r="AM40" s="238" t="s">
        <v>514</v>
      </c>
      <c r="AN40" s="239"/>
      <c r="AO40" s="239"/>
      <c r="AP40" s="239"/>
      <c r="AQ40" s="240" t="s">
        <v>514</v>
      </c>
      <c r="AR40" s="241"/>
      <c r="AS40" s="241"/>
      <c r="AT40" s="242"/>
      <c r="AU40" s="239">
        <v>20</v>
      </c>
      <c r="AV40" s="239"/>
      <c r="AW40" s="239"/>
      <c r="AX40" s="243"/>
      <c r="AY40">
        <f t="shared" si="0"/>
        <v>1</v>
      </c>
    </row>
    <row r="41" spans="1:51" ht="48.7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59</v>
      </c>
      <c r="Z41" s="162"/>
      <c r="AA41" s="163"/>
      <c r="AB41" s="245" t="s">
        <v>52</v>
      </c>
      <c r="AC41" s="245"/>
      <c r="AD41" s="245"/>
      <c r="AE41" s="238" t="s">
        <v>514</v>
      </c>
      <c r="AF41" s="239"/>
      <c r="AG41" s="239"/>
      <c r="AH41" s="239"/>
      <c r="AI41" s="238" t="s">
        <v>514</v>
      </c>
      <c r="AJ41" s="239"/>
      <c r="AK41" s="239"/>
      <c r="AL41" s="239"/>
      <c r="AM41" s="238" t="s">
        <v>514</v>
      </c>
      <c r="AN41" s="239"/>
      <c r="AO41" s="239"/>
      <c r="AP41" s="239"/>
      <c r="AQ41" s="240" t="s">
        <v>514</v>
      </c>
      <c r="AR41" s="241"/>
      <c r="AS41" s="241"/>
      <c r="AT41" s="242"/>
      <c r="AU41" s="239" t="s">
        <v>514</v>
      </c>
      <c r="AV41" s="239"/>
      <c r="AW41" s="239"/>
      <c r="AX41" s="243"/>
      <c r="AY41">
        <f t="shared" si="0"/>
        <v>1</v>
      </c>
    </row>
    <row r="42" spans="1:51" ht="23.25" customHeight="1" x14ac:dyDescent="0.15">
      <c r="A42" s="656" t="s">
        <v>278</v>
      </c>
      <c r="B42" s="657"/>
      <c r="C42" s="657"/>
      <c r="D42" s="657"/>
      <c r="E42" s="657"/>
      <c r="F42" s="658"/>
      <c r="G42" s="644" t="s">
        <v>718</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0"/>
        <v>1</v>
      </c>
    </row>
    <row r="44" spans="1:51" ht="18.75" hidden="1" customHeight="1" x14ac:dyDescent="0.15">
      <c r="A44" s="663" t="s">
        <v>478</v>
      </c>
      <c r="B44" s="664"/>
      <c r="C44" s="664"/>
      <c r="D44" s="664"/>
      <c r="E44" s="664"/>
      <c r="F44" s="665"/>
      <c r="G44" s="669" t="s">
        <v>215</v>
      </c>
      <c r="H44" s="249"/>
      <c r="I44" s="249"/>
      <c r="J44" s="249"/>
      <c r="K44" s="249"/>
      <c r="L44" s="249"/>
      <c r="M44" s="249"/>
      <c r="N44" s="249"/>
      <c r="O44" s="670"/>
      <c r="P44" s="671" t="s">
        <v>95</v>
      </c>
      <c r="Q44" s="249"/>
      <c r="R44" s="249"/>
      <c r="S44" s="249"/>
      <c r="T44" s="249"/>
      <c r="U44" s="249"/>
      <c r="V44" s="249"/>
      <c r="W44" s="249"/>
      <c r="X44" s="670"/>
      <c r="Y44" s="672"/>
      <c r="Z44" s="673"/>
      <c r="AA44" s="674"/>
      <c r="AB44" s="675" t="s">
        <v>48</v>
      </c>
      <c r="AC44" s="676"/>
      <c r="AD44" s="677"/>
      <c r="AE44" s="337" t="s">
        <v>491</v>
      </c>
      <c r="AF44" s="337"/>
      <c r="AG44" s="337"/>
      <c r="AH44" s="337"/>
      <c r="AI44" s="337" t="s">
        <v>83</v>
      </c>
      <c r="AJ44" s="337"/>
      <c r="AK44" s="337"/>
      <c r="AL44" s="337"/>
      <c r="AM44" s="337" t="s">
        <v>578</v>
      </c>
      <c r="AN44" s="337"/>
      <c r="AO44" s="337"/>
      <c r="AP44" s="337"/>
      <c r="AQ44" s="246" t="s">
        <v>361</v>
      </c>
      <c r="AR44" s="247"/>
      <c r="AS44" s="247"/>
      <c r="AT44" s="248"/>
      <c r="AU44" s="249" t="s">
        <v>254</v>
      </c>
      <c r="AV44" s="249"/>
      <c r="AW44" s="249"/>
      <c r="AX44" s="250"/>
      <c r="AY44">
        <f>COUNTA($G$46)</f>
        <v>0</v>
      </c>
    </row>
    <row r="45" spans="1:51" ht="18.75" hidden="1" customHeight="1" x14ac:dyDescent="0.15">
      <c r="A45" s="626"/>
      <c r="B45" s="627"/>
      <c r="C45" s="627"/>
      <c r="D45" s="627"/>
      <c r="E45" s="627"/>
      <c r="F45" s="628"/>
      <c r="G45" s="635"/>
      <c r="H45" s="232"/>
      <c r="I45" s="232"/>
      <c r="J45" s="232"/>
      <c r="K45" s="232"/>
      <c r="L45" s="232"/>
      <c r="M45" s="232"/>
      <c r="N45" s="232"/>
      <c r="O45" s="636"/>
      <c r="P45" s="638"/>
      <c r="Q45" s="232"/>
      <c r="R45" s="232"/>
      <c r="S45" s="232"/>
      <c r="T45" s="232"/>
      <c r="U45" s="232"/>
      <c r="V45" s="232"/>
      <c r="W45" s="232"/>
      <c r="X45" s="636"/>
      <c r="Y45" s="334"/>
      <c r="Z45" s="335"/>
      <c r="AA45" s="336"/>
      <c r="AB45" s="370"/>
      <c r="AC45" s="365"/>
      <c r="AD45" s="366"/>
      <c r="AE45" s="337"/>
      <c r="AF45" s="337"/>
      <c r="AG45" s="337"/>
      <c r="AH45" s="337"/>
      <c r="AI45" s="337"/>
      <c r="AJ45" s="337"/>
      <c r="AK45" s="337"/>
      <c r="AL45" s="337"/>
      <c r="AM45" s="337"/>
      <c r="AN45" s="337"/>
      <c r="AO45" s="337"/>
      <c r="AP45" s="337"/>
      <c r="AQ45" s="227"/>
      <c r="AR45" s="228"/>
      <c r="AS45" s="229" t="s">
        <v>362</v>
      </c>
      <c r="AT45" s="230"/>
      <c r="AU45" s="231"/>
      <c r="AV45" s="231"/>
      <c r="AW45" s="232" t="s">
        <v>306</v>
      </c>
      <c r="AX45" s="233"/>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4" t="s">
        <v>55</v>
      </c>
      <c r="Z46" s="235"/>
      <c r="AA46" s="236"/>
      <c r="AB46" s="237"/>
      <c r="AC46" s="237"/>
      <c r="AD46" s="237"/>
      <c r="AE46" s="252"/>
      <c r="AF46" s="252"/>
      <c r="AG46" s="252"/>
      <c r="AH46" s="252"/>
      <c r="AI46" s="252"/>
      <c r="AJ46" s="252"/>
      <c r="AK46" s="252"/>
      <c r="AL46" s="252"/>
      <c r="AM46" s="252"/>
      <c r="AN46" s="252"/>
      <c r="AO46" s="252"/>
      <c r="AP46" s="252"/>
      <c r="AQ46" s="240"/>
      <c r="AR46" s="241"/>
      <c r="AS46" s="241"/>
      <c r="AT46" s="242"/>
      <c r="AU46" s="239"/>
      <c r="AV46" s="239"/>
      <c r="AW46" s="239"/>
      <c r="AX46" s="243"/>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102</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59</v>
      </c>
      <c r="Z48" s="162"/>
      <c r="AA48" s="163"/>
      <c r="AB48" s="245" t="s">
        <v>52</v>
      </c>
      <c r="AC48" s="245"/>
      <c r="AD48" s="245"/>
      <c r="AE48" s="238"/>
      <c r="AF48" s="239"/>
      <c r="AG48" s="239"/>
      <c r="AH48" s="239"/>
      <c r="AI48" s="238"/>
      <c r="AJ48" s="239"/>
      <c r="AK48" s="239"/>
      <c r="AL48" s="239"/>
      <c r="AM48" s="238"/>
      <c r="AN48" s="239"/>
      <c r="AO48" s="239"/>
      <c r="AP48" s="239"/>
      <c r="AQ48" s="240"/>
      <c r="AR48" s="241"/>
      <c r="AS48" s="241"/>
      <c r="AT48" s="242"/>
      <c r="AU48" s="239"/>
      <c r="AV48" s="239"/>
      <c r="AW48" s="239"/>
      <c r="AX48" s="243"/>
      <c r="AY48">
        <f t="shared" si="1"/>
        <v>0</v>
      </c>
    </row>
    <row r="49" spans="1:51" ht="23.25" hidden="1" customHeight="1" x14ac:dyDescent="0.15">
      <c r="A49" s="656" t="s">
        <v>278</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478</v>
      </c>
      <c r="B51" s="627"/>
      <c r="C51" s="627"/>
      <c r="D51" s="627"/>
      <c r="E51" s="627"/>
      <c r="F51" s="628"/>
      <c r="G51" s="669" t="s">
        <v>215</v>
      </c>
      <c r="H51" s="249"/>
      <c r="I51" s="249"/>
      <c r="J51" s="249"/>
      <c r="K51" s="249"/>
      <c r="L51" s="249"/>
      <c r="M51" s="249"/>
      <c r="N51" s="249"/>
      <c r="O51" s="670"/>
      <c r="P51" s="671" t="s">
        <v>95</v>
      </c>
      <c r="Q51" s="249"/>
      <c r="R51" s="249"/>
      <c r="S51" s="249"/>
      <c r="T51" s="249"/>
      <c r="U51" s="249"/>
      <c r="V51" s="249"/>
      <c r="W51" s="249"/>
      <c r="X51" s="670"/>
      <c r="Y51" s="672"/>
      <c r="Z51" s="673"/>
      <c r="AA51" s="674"/>
      <c r="AB51" s="675" t="s">
        <v>48</v>
      </c>
      <c r="AC51" s="676"/>
      <c r="AD51" s="677"/>
      <c r="AE51" s="337" t="s">
        <v>491</v>
      </c>
      <c r="AF51" s="337"/>
      <c r="AG51" s="337"/>
      <c r="AH51" s="337"/>
      <c r="AI51" s="337" t="s">
        <v>83</v>
      </c>
      <c r="AJ51" s="337"/>
      <c r="AK51" s="337"/>
      <c r="AL51" s="337"/>
      <c r="AM51" s="337" t="s">
        <v>578</v>
      </c>
      <c r="AN51" s="337"/>
      <c r="AO51" s="337"/>
      <c r="AP51" s="337"/>
      <c r="AQ51" s="246" t="s">
        <v>361</v>
      </c>
      <c r="AR51" s="247"/>
      <c r="AS51" s="247"/>
      <c r="AT51" s="248"/>
      <c r="AU51" s="253" t="s">
        <v>254</v>
      </c>
      <c r="AV51" s="253"/>
      <c r="AW51" s="253"/>
      <c r="AX51" s="254"/>
      <c r="AY51">
        <f>COUNTA($G$53)</f>
        <v>0</v>
      </c>
    </row>
    <row r="52" spans="1:51" ht="18.75" hidden="1" customHeight="1" x14ac:dyDescent="0.15">
      <c r="A52" s="626"/>
      <c r="B52" s="627"/>
      <c r="C52" s="627"/>
      <c r="D52" s="627"/>
      <c r="E52" s="627"/>
      <c r="F52" s="628"/>
      <c r="G52" s="635"/>
      <c r="H52" s="232"/>
      <c r="I52" s="232"/>
      <c r="J52" s="232"/>
      <c r="K52" s="232"/>
      <c r="L52" s="232"/>
      <c r="M52" s="232"/>
      <c r="N52" s="232"/>
      <c r="O52" s="636"/>
      <c r="P52" s="638"/>
      <c r="Q52" s="232"/>
      <c r="R52" s="232"/>
      <c r="S52" s="232"/>
      <c r="T52" s="232"/>
      <c r="U52" s="232"/>
      <c r="V52" s="232"/>
      <c r="W52" s="232"/>
      <c r="X52" s="636"/>
      <c r="Y52" s="334"/>
      <c r="Z52" s="335"/>
      <c r="AA52" s="336"/>
      <c r="AB52" s="370"/>
      <c r="AC52" s="365"/>
      <c r="AD52" s="366"/>
      <c r="AE52" s="337"/>
      <c r="AF52" s="337"/>
      <c r="AG52" s="337"/>
      <c r="AH52" s="337"/>
      <c r="AI52" s="337"/>
      <c r="AJ52" s="337"/>
      <c r="AK52" s="337"/>
      <c r="AL52" s="337"/>
      <c r="AM52" s="337"/>
      <c r="AN52" s="337"/>
      <c r="AO52" s="337"/>
      <c r="AP52" s="337"/>
      <c r="AQ52" s="227"/>
      <c r="AR52" s="228"/>
      <c r="AS52" s="229" t="s">
        <v>362</v>
      </c>
      <c r="AT52" s="230"/>
      <c r="AU52" s="231"/>
      <c r="AV52" s="231"/>
      <c r="AW52" s="232" t="s">
        <v>306</v>
      </c>
      <c r="AX52" s="233"/>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4" t="s">
        <v>55</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102</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59</v>
      </c>
      <c r="Z55" s="162"/>
      <c r="AA55" s="163"/>
      <c r="AB55" s="255" t="s">
        <v>52</v>
      </c>
      <c r="AC55" s="255"/>
      <c r="AD55" s="255"/>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x14ac:dyDescent="0.15">
      <c r="A56" s="656" t="s">
        <v>278</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478</v>
      </c>
      <c r="B58" s="627"/>
      <c r="C58" s="627"/>
      <c r="D58" s="627"/>
      <c r="E58" s="627"/>
      <c r="F58" s="628"/>
      <c r="G58" s="669" t="s">
        <v>215</v>
      </c>
      <c r="H58" s="249"/>
      <c r="I58" s="249"/>
      <c r="J58" s="249"/>
      <c r="K58" s="249"/>
      <c r="L58" s="249"/>
      <c r="M58" s="249"/>
      <c r="N58" s="249"/>
      <c r="O58" s="670"/>
      <c r="P58" s="671" t="s">
        <v>95</v>
      </c>
      <c r="Q58" s="249"/>
      <c r="R58" s="249"/>
      <c r="S58" s="249"/>
      <c r="T58" s="249"/>
      <c r="U58" s="249"/>
      <c r="V58" s="249"/>
      <c r="W58" s="249"/>
      <c r="X58" s="670"/>
      <c r="Y58" s="672"/>
      <c r="Z58" s="673"/>
      <c r="AA58" s="674"/>
      <c r="AB58" s="675" t="s">
        <v>48</v>
      </c>
      <c r="AC58" s="676"/>
      <c r="AD58" s="677"/>
      <c r="AE58" s="337" t="s">
        <v>491</v>
      </c>
      <c r="AF58" s="337"/>
      <c r="AG58" s="337"/>
      <c r="AH58" s="337"/>
      <c r="AI58" s="337" t="s">
        <v>83</v>
      </c>
      <c r="AJ58" s="337"/>
      <c r="AK58" s="337"/>
      <c r="AL58" s="337"/>
      <c r="AM58" s="337" t="s">
        <v>578</v>
      </c>
      <c r="AN58" s="337"/>
      <c r="AO58" s="337"/>
      <c r="AP58" s="337"/>
      <c r="AQ58" s="246" t="s">
        <v>361</v>
      </c>
      <c r="AR58" s="247"/>
      <c r="AS58" s="247"/>
      <c r="AT58" s="248"/>
      <c r="AU58" s="253" t="s">
        <v>254</v>
      </c>
      <c r="AV58" s="253"/>
      <c r="AW58" s="253"/>
      <c r="AX58" s="254"/>
      <c r="AY58">
        <f>COUNTA($G$60)</f>
        <v>0</v>
      </c>
    </row>
    <row r="59" spans="1:51" ht="18.75" hidden="1" customHeight="1" x14ac:dyDescent="0.15">
      <c r="A59" s="626"/>
      <c r="B59" s="627"/>
      <c r="C59" s="627"/>
      <c r="D59" s="627"/>
      <c r="E59" s="627"/>
      <c r="F59" s="628"/>
      <c r="G59" s="635"/>
      <c r="H59" s="232"/>
      <c r="I59" s="232"/>
      <c r="J59" s="232"/>
      <c r="K59" s="232"/>
      <c r="L59" s="232"/>
      <c r="M59" s="232"/>
      <c r="N59" s="232"/>
      <c r="O59" s="636"/>
      <c r="P59" s="638"/>
      <c r="Q59" s="232"/>
      <c r="R59" s="232"/>
      <c r="S59" s="232"/>
      <c r="T59" s="232"/>
      <c r="U59" s="232"/>
      <c r="V59" s="232"/>
      <c r="W59" s="232"/>
      <c r="X59" s="636"/>
      <c r="Y59" s="334"/>
      <c r="Z59" s="335"/>
      <c r="AA59" s="336"/>
      <c r="AB59" s="370"/>
      <c r="AC59" s="365"/>
      <c r="AD59" s="366"/>
      <c r="AE59" s="337"/>
      <c r="AF59" s="337"/>
      <c r="AG59" s="337"/>
      <c r="AH59" s="337"/>
      <c r="AI59" s="337"/>
      <c r="AJ59" s="337"/>
      <c r="AK59" s="337"/>
      <c r="AL59" s="337"/>
      <c r="AM59" s="337"/>
      <c r="AN59" s="337"/>
      <c r="AO59" s="337"/>
      <c r="AP59" s="337"/>
      <c r="AQ59" s="227"/>
      <c r="AR59" s="228"/>
      <c r="AS59" s="229" t="s">
        <v>362</v>
      </c>
      <c r="AT59" s="230"/>
      <c r="AU59" s="231"/>
      <c r="AV59" s="231"/>
      <c r="AW59" s="232" t="s">
        <v>306</v>
      </c>
      <c r="AX59" s="233"/>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4" t="s">
        <v>55</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102</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59</v>
      </c>
      <c r="Z62" s="162"/>
      <c r="AA62" s="163"/>
      <c r="AB62" s="245" t="s">
        <v>52</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x14ac:dyDescent="0.15">
      <c r="A63" s="656" t="s">
        <v>278</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292</v>
      </c>
      <c r="B65" s="679"/>
      <c r="C65" s="679"/>
      <c r="D65" s="679"/>
      <c r="E65" s="679"/>
      <c r="F65" s="680"/>
      <c r="G65" s="684"/>
      <c r="H65" s="257" t="s">
        <v>215</v>
      </c>
      <c r="I65" s="257"/>
      <c r="J65" s="257"/>
      <c r="K65" s="257"/>
      <c r="L65" s="257"/>
      <c r="M65" s="257"/>
      <c r="N65" s="257"/>
      <c r="O65" s="258"/>
      <c r="P65" s="256" t="s">
        <v>95</v>
      </c>
      <c r="Q65" s="257"/>
      <c r="R65" s="257"/>
      <c r="S65" s="257"/>
      <c r="T65" s="257"/>
      <c r="U65" s="257"/>
      <c r="V65" s="258"/>
      <c r="W65" s="687" t="s">
        <v>129</v>
      </c>
      <c r="X65" s="688"/>
      <c r="Y65" s="691"/>
      <c r="Z65" s="691"/>
      <c r="AA65" s="692"/>
      <c r="AB65" s="256" t="s">
        <v>48</v>
      </c>
      <c r="AC65" s="257"/>
      <c r="AD65" s="258"/>
      <c r="AE65" s="337" t="s">
        <v>491</v>
      </c>
      <c r="AF65" s="337"/>
      <c r="AG65" s="337"/>
      <c r="AH65" s="337"/>
      <c r="AI65" s="337" t="s">
        <v>83</v>
      </c>
      <c r="AJ65" s="337"/>
      <c r="AK65" s="337"/>
      <c r="AL65" s="337"/>
      <c r="AM65" s="337" t="s">
        <v>578</v>
      </c>
      <c r="AN65" s="337"/>
      <c r="AO65" s="337"/>
      <c r="AP65" s="337"/>
      <c r="AQ65" s="256" t="s">
        <v>361</v>
      </c>
      <c r="AR65" s="257"/>
      <c r="AS65" s="257"/>
      <c r="AT65" s="258"/>
      <c r="AU65" s="259" t="s">
        <v>254</v>
      </c>
      <c r="AV65" s="259"/>
      <c r="AW65" s="259"/>
      <c r="AX65" s="260"/>
      <c r="AY65">
        <f>COUNTA($H$67)</f>
        <v>0</v>
      </c>
    </row>
    <row r="66" spans="1:51" ht="18.75" hidden="1" customHeight="1" x14ac:dyDescent="0.15">
      <c r="A66" s="681"/>
      <c r="B66" s="682"/>
      <c r="C66" s="682"/>
      <c r="D66" s="682"/>
      <c r="E66" s="682"/>
      <c r="F66" s="683"/>
      <c r="G66" s="685"/>
      <c r="H66" s="229"/>
      <c r="I66" s="229"/>
      <c r="J66" s="229"/>
      <c r="K66" s="229"/>
      <c r="L66" s="229"/>
      <c r="M66" s="229"/>
      <c r="N66" s="229"/>
      <c r="O66" s="230"/>
      <c r="P66" s="686"/>
      <c r="Q66" s="229"/>
      <c r="R66" s="229"/>
      <c r="S66" s="229"/>
      <c r="T66" s="229"/>
      <c r="U66" s="229"/>
      <c r="V66" s="230"/>
      <c r="W66" s="689"/>
      <c r="X66" s="690"/>
      <c r="Y66" s="673"/>
      <c r="Z66" s="673"/>
      <c r="AA66" s="674"/>
      <c r="AB66" s="686"/>
      <c r="AC66" s="229"/>
      <c r="AD66" s="230"/>
      <c r="AE66" s="337"/>
      <c r="AF66" s="337"/>
      <c r="AG66" s="337"/>
      <c r="AH66" s="337"/>
      <c r="AI66" s="337"/>
      <c r="AJ66" s="337"/>
      <c r="AK66" s="337"/>
      <c r="AL66" s="337"/>
      <c r="AM66" s="337"/>
      <c r="AN66" s="337"/>
      <c r="AO66" s="337"/>
      <c r="AP66" s="337"/>
      <c r="AQ66" s="227"/>
      <c r="AR66" s="228"/>
      <c r="AS66" s="229" t="s">
        <v>362</v>
      </c>
      <c r="AT66" s="230"/>
      <c r="AU66" s="231"/>
      <c r="AV66" s="231"/>
      <c r="AW66" s="229" t="s">
        <v>306</v>
      </c>
      <c r="AX66" s="261"/>
      <c r="AY66">
        <f t="shared" ref="AY66:AY72" si="4">$AY$65</f>
        <v>0</v>
      </c>
    </row>
    <row r="67" spans="1:51" ht="23.25" hidden="1" customHeight="1" x14ac:dyDescent="0.15">
      <c r="A67" s="681"/>
      <c r="B67" s="682"/>
      <c r="C67" s="682"/>
      <c r="D67" s="682"/>
      <c r="E67" s="682"/>
      <c r="F67" s="683"/>
      <c r="G67" s="693" t="s">
        <v>366</v>
      </c>
      <c r="H67" s="696"/>
      <c r="I67" s="697"/>
      <c r="J67" s="697"/>
      <c r="K67" s="697"/>
      <c r="L67" s="697"/>
      <c r="M67" s="697"/>
      <c r="N67" s="697"/>
      <c r="O67" s="698"/>
      <c r="P67" s="696"/>
      <c r="Q67" s="697"/>
      <c r="R67" s="697"/>
      <c r="S67" s="697"/>
      <c r="T67" s="697"/>
      <c r="U67" s="697"/>
      <c r="V67" s="698"/>
      <c r="W67" s="702"/>
      <c r="X67" s="703"/>
      <c r="Y67" s="262" t="s">
        <v>55</v>
      </c>
      <c r="Z67" s="262"/>
      <c r="AA67" s="263"/>
      <c r="AB67" s="264" t="s">
        <v>98</v>
      </c>
      <c r="AC67" s="264"/>
      <c r="AD67" s="264"/>
      <c r="AE67" s="238"/>
      <c r="AF67" s="239"/>
      <c r="AG67" s="239"/>
      <c r="AH67" s="239"/>
      <c r="AI67" s="238"/>
      <c r="AJ67" s="239"/>
      <c r="AK67" s="239"/>
      <c r="AL67" s="239"/>
      <c r="AM67" s="238"/>
      <c r="AN67" s="239"/>
      <c r="AO67" s="239"/>
      <c r="AP67" s="239"/>
      <c r="AQ67" s="238"/>
      <c r="AR67" s="239"/>
      <c r="AS67" s="239"/>
      <c r="AT67" s="265"/>
      <c r="AU67" s="239"/>
      <c r="AV67" s="239"/>
      <c r="AW67" s="239"/>
      <c r="AX67" s="243"/>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2" t="s">
        <v>102</v>
      </c>
      <c r="Z68" s="202"/>
      <c r="AA68" s="203"/>
      <c r="AB68" s="266" t="s">
        <v>98</v>
      </c>
      <c r="AC68" s="266"/>
      <c r="AD68" s="266"/>
      <c r="AE68" s="238"/>
      <c r="AF68" s="239"/>
      <c r="AG68" s="239"/>
      <c r="AH68" s="239"/>
      <c r="AI68" s="238"/>
      <c r="AJ68" s="239"/>
      <c r="AK68" s="239"/>
      <c r="AL68" s="239"/>
      <c r="AM68" s="238"/>
      <c r="AN68" s="239"/>
      <c r="AO68" s="239"/>
      <c r="AP68" s="239"/>
      <c r="AQ68" s="238"/>
      <c r="AR68" s="239"/>
      <c r="AS68" s="239"/>
      <c r="AT68" s="265"/>
      <c r="AU68" s="239"/>
      <c r="AV68" s="239"/>
      <c r="AW68" s="239"/>
      <c r="AX68" s="243"/>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2" t="s">
        <v>59</v>
      </c>
      <c r="Z69" s="202"/>
      <c r="AA69" s="203"/>
      <c r="AB69" s="267" t="s">
        <v>52</v>
      </c>
      <c r="AC69" s="267"/>
      <c r="AD69" s="267"/>
      <c r="AE69" s="268"/>
      <c r="AF69" s="269"/>
      <c r="AG69" s="269"/>
      <c r="AH69" s="269"/>
      <c r="AI69" s="268"/>
      <c r="AJ69" s="269"/>
      <c r="AK69" s="269"/>
      <c r="AL69" s="269"/>
      <c r="AM69" s="268"/>
      <c r="AN69" s="269"/>
      <c r="AO69" s="269"/>
      <c r="AP69" s="269"/>
      <c r="AQ69" s="238"/>
      <c r="AR69" s="239"/>
      <c r="AS69" s="239"/>
      <c r="AT69" s="265"/>
      <c r="AU69" s="239"/>
      <c r="AV69" s="239"/>
      <c r="AW69" s="239"/>
      <c r="AX69" s="243"/>
      <c r="AY69">
        <f t="shared" si="4"/>
        <v>0</v>
      </c>
    </row>
    <row r="70" spans="1:51" ht="23.25" hidden="1" customHeight="1" x14ac:dyDescent="0.15">
      <c r="A70" s="681" t="s">
        <v>483</v>
      </c>
      <c r="B70" s="682"/>
      <c r="C70" s="682"/>
      <c r="D70" s="682"/>
      <c r="E70" s="682"/>
      <c r="F70" s="683"/>
      <c r="G70" s="694" t="s">
        <v>355</v>
      </c>
      <c r="H70" s="709"/>
      <c r="I70" s="709"/>
      <c r="J70" s="709"/>
      <c r="K70" s="709"/>
      <c r="L70" s="709"/>
      <c r="M70" s="709"/>
      <c r="N70" s="709"/>
      <c r="O70" s="709"/>
      <c r="P70" s="709"/>
      <c r="Q70" s="709"/>
      <c r="R70" s="709"/>
      <c r="S70" s="709"/>
      <c r="T70" s="709"/>
      <c r="U70" s="709"/>
      <c r="V70" s="709"/>
      <c r="W70" s="712" t="s">
        <v>496</v>
      </c>
      <c r="X70" s="713"/>
      <c r="Y70" s="262" t="s">
        <v>55</v>
      </c>
      <c r="Z70" s="262"/>
      <c r="AA70" s="263"/>
      <c r="AB70" s="264" t="s">
        <v>98</v>
      </c>
      <c r="AC70" s="264"/>
      <c r="AD70" s="264"/>
      <c r="AE70" s="238"/>
      <c r="AF70" s="239"/>
      <c r="AG70" s="239"/>
      <c r="AH70" s="239"/>
      <c r="AI70" s="238"/>
      <c r="AJ70" s="239"/>
      <c r="AK70" s="239"/>
      <c r="AL70" s="239"/>
      <c r="AM70" s="238"/>
      <c r="AN70" s="239"/>
      <c r="AO70" s="239"/>
      <c r="AP70" s="239"/>
      <c r="AQ70" s="238"/>
      <c r="AR70" s="239"/>
      <c r="AS70" s="239"/>
      <c r="AT70" s="265"/>
      <c r="AU70" s="239"/>
      <c r="AV70" s="239"/>
      <c r="AW70" s="239"/>
      <c r="AX70" s="243"/>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2" t="s">
        <v>102</v>
      </c>
      <c r="Z71" s="202"/>
      <c r="AA71" s="203"/>
      <c r="AB71" s="266" t="s">
        <v>98</v>
      </c>
      <c r="AC71" s="266"/>
      <c r="AD71" s="266"/>
      <c r="AE71" s="238"/>
      <c r="AF71" s="239"/>
      <c r="AG71" s="239"/>
      <c r="AH71" s="239"/>
      <c r="AI71" s="238"/>
      <c r="AJ71" s="239"/>
      <c r="AK71" s="239"/>
      <c r="AL71" s="239"/>
      <c r="AM71" s="238"/>
      <c r="AN71" s="239"/>
      <c r="AO71" s="239"/>
      <c r="AP71" s="239"/>
      <c r="AQ71" s="238"/>
      <c r="AR71" s="239"/>
      <c r="AS71" s="239"/>
      <c r="AT71" s="265"/>
      <c r="AU71" s="239"/>
      <c r="AV71" s="239"/>
      <c r="AW71" s="239"/>
      <c r="AX71" s="243"/>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2" t="s">
        <v>59</v>
      </c>
      <c r="Z72" s="202"/>
      <c r="AA72" s="203"/>
      <c r="AB72" s="267" t="s">
        <v>52</v>
      </c>
      <c r="AC72" s="267"/>
      <c r="AD72" s="267"/>
      <c r="AE72" s="268"/>
      <c r="AF72" s="269"/>
      <c r="AG72" s="269"/>
      <c r="AH72" s="269"/>
      <c r="AI72" s="268"/>
      <c r="AJ72" s="269"/>
      <c r="AK72" s="269"/>
      <c r="AL72" s="269"/>
      <c r="AM72" s="268"/>
      <c r="AN72" s="269"/>
      <c r="AO72" s="269"/>
      <c r="AP72" s="270"/>
      <c r="AQ72" s="238"/>
      <c r="AR72" s="239"/>
      <c r="AS72" s="239"/>
      <c r="AT72" s="265"/>
      <c r="AU72" s="239"/>
      <c r="AV72" s="239"/>
      <c r="AW72" s="239"/>
      <c r="AX72" s="243"/>
      <c r="AY72">
        <f t="shared" si="4"/>
        <v>0</v>
      </c>
    </row>
    <row r="73" spans="1:51" ht="18.75" hidden="1" customHeight="1" x14ac:dyDescent="0.15">
      <c r="A73" s="678" t="s">
        <v>292</v>
      </c>
      <c r="B73" s="679"/>
      <c r="C73" s="679"/>
      <c r="D73" s="679"/>
      <c r="E73" s="679"/>
      <c r="F73" s="680"/>
      <c r="G73" s="718"/>
      <c r="H73" s="257" t="s">
        <v>215</v>
      </c>
      <c r="I73" s="257"/>
      <c r="J73" s="257"/>
      <c r="K73" s="257"/>
      <c r="L73" s="257"/>
      <c r="M73" s="257"/>
      <c r="N73" s="257"/>
      <c r="O73" s="258"/>
      <c r="P73" s="256" t="s">
        <v>95</v>
      </c>
      <c r="Q73" s="257"/>
      <c r="R73" s="257"/>
      <c r="S73" s="257"/>
      <c r="T73" s="257"/>
      <c r="U73" s="257"/>
      <c r="V73" s="257"/>
      <c r="W73" s="257"/>
      <c r="X73" s="258"/>
      <c r="Y73" s="720"/>
      <c r="Z73" s="721"/>
      <c r="AA73" s="722"/>
      <c r="AB73" s="256" t="s">
        <v>48</v>
      </c>
      <c r="AC73" s="257"/>
      <c r="AD73" s="258"/>
      <c r="AE73" s="337" t="s">
        <v>491</v>
      </c>
      <c r="AF73" s="337"/>
      <c r="AG73" s="337"/>
      <c r="AH73" s="337"/>
      <c r="AI73" s="337" t="s">
        <v>83</v>
      </c>
      <c r="AJ73" s="337"/>
      <c r="AK73" s="337"/>
      <c r="AL73" s="337"/>
      <c r="AM73" s="337" t="s">
        <v>578</v>
      </c>
      <c r="AN73" s="337"/>
      <c r="AO73" s="337"/>
      <c r="AP73" s="337"/>
      <c r="AQ73" s="256" t="s">
        <v>361</v>
      </c>
      <c r="AR73" s="257"/>
      <c r="AS73" s="257"/>
      <c r="AT73" s="258"/>
      <c r="AU73" s="271" t="s">
        <v>254</v>
      </c>
      <c r="AV73" s="259"/>
      <c r="AW73" s="259"/>
      <c r="AX73" s="260"/>
      <c r="AY73">
        <f>COUNTA($H$75)</f>
        <v>0</v>
      </c>
    </row>
    <row r="74" spans="1:51" ht="18.75" hidden="1" customHeight="1" x14ac:dyDescent="0.15">
      <c r="A74" s="681"/>
      <c r="B74" s="682"/>
      <c r="C74" s="682"/>
      <c r="D74" s="682"/>
      <c r="E74" s="682"/>
      <c r="F74" s="683"/>
      <c r="G74" s="719"/>
      <c r="H74" s="229"/>
      <c r="I74" s="229"/>
      <c r="J74" s="229"/>
      <c r="K74" s="229"/>
      <c r="L74" s="229"/>
      <c r="M74" s="229"/>
      <c r="N74" s="229"/>
      <c r="O74" s="230"/>
      <c r="P74" s="686"/>
      <c r="Q74" s="229"/>
      <c r="R74" s="229"/>
      <c r="S74" s="229"/>
      <c r="T74" s="229"/>
      <c r="U74" s="229"/>
      <c r="V74" s="229"/>
      <c r="W74" s="229"/>
      <c r="X74" s="230"/>
      <c r="Y74" s="723"/>
      <c r="Z74" s="724"/>
      <c r="AA74" s="725"/>
      <c r="AB74" s="686"/>
      <c r="AC74" s="229"/>
      <c r="AD74" s="230"/>
      <c r="AE74" s="337"/>
      <c r="AF74" s="337"/>
      <c r="AG74" s="337"/>
      <c r="AH74" s="337"/>
      <c r="AI74" s="337"/>
      <c r="AJ74" s="337"/>
      <c r="AK74" s="337"/>
      <c r="AL74" s="337"/>
      <c r="AM74" s="337"/>
      <c r="AN74" s="337"/>
      <c r="AO74" s="337"/>
      <c r="AP74" s="337"/>
      <c r="AQ74" s="227"/>
      <c r="AR74" s="228"/>
      <c r="AS74" s="229" t="s">
        <v>362</v>
      </c>
      <c r="AT74" s="230"/>
      <c r="AU74" s="227"/>
      <c r="AV74" s="228"/>
      <c r="AW74" s="229" t="s">
        <v>306</v>
      </c>
      <c r="AX74" s="261"/>
      <c r="AY74">
        <f>$AY$73</f>
        <v>0</v>
      </c>
    </row>
    <row r="75" spans="1:51" ht="23.25" hidden="1" customHeight="1" x14ac:dyDescent="0.15">
      <c r="A75" s="681"/>
      <c r="B75" s="682"/>
      <c r="C75" s="682"/>
      <c r="D75" s="682"/>
      <c r="E75" s="682"/>
      <c r="F75" s="683"/>
      <c r="G75" s="693" t="s">
        <v>366</v>
      </c>
      <c r="H75" s="652"/>
      <c r="I75" s="652"/>
      <c r="J75" s="652"/>
      <c r="K75" s="652"/>
      <c r="L75" s="652"/>
      <c r="M75" s="652"/>
      <c r="N75" s="652"/>
      <c r="O75" s="653"/>
      <c r="P75" s="652"/>
      <c r="Q75" s="652"/>
      <c r="R75" s="652"/>
      <c r="S75" s="652"/>
      <c r="T75" s="652"/>
      <c r="U75" s="652"/>
      <c r="V75" s="652"/>
      <c r="W75" s="652"/>
      <c r="X75" s="653"/>
      <c r="Y75" s="272" t="s">
        <v>55</v>
      </c>
      <c r="Z75" s="262"/>
      <c r="AA75" s="263"/>
      <c r="AB75" s="273"/>
      <c r="AC75" s="273"/>
      <c r="AD75" s="273"/>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4" t="s">
        <v>102</v>
      </c>
      <c r="Z76" s="202"/>
      <c r="AA76" s="203"/>
      <c r="AB76" s="274"/>
      <c r="AC76" s="274"/>
      <c r="AD76" s="274"/>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59</v>
      </c>
      <c r="Z77" s="257"/>
      <c r="AA77" s="258"/>
      <c r="AB77" s="275" t="s">
        <v>52</v>
      </c>
      <c r="AC77" s="275"/>
      <c r="AD77" s="275"/>
      <c r="AE77" s="276"/>
      <c r="AF77" s="277"/>
      <c r="AG77" s="277"/>
      <c r="AH77" s="277"/>
      <c r="AI77" s="276"/>
      <c r="AJ77" s="277"/>
      <c r="AK77" s="277"/>
      <c r="AL77" s="277"/>
      <c r="AM77" s="276"/>
      <c r="AN77" s="277"/>
      <c r="AO77" s="277"/>
      <c r="AP77" s="277"/>
      <c r="AQ77" s="240"/>
      <c r="AR77" s="241"/>
      <c r="AS77" s="241"/>
      <c r="AT77" s="242"/>
      <c r="AU77" s="239"/>
      <c r="AV77" s="239"/>
      <c r="AW77" s="239"/>
      <c r="AX77" s="243"/>
      <c r="AY77">
        <f>$AY$73</f>
        <v>0</v>
      </c>
    </row>
    <row r="78" spans="1:51" ht="69.75" hidden="1" customHeight="1" x14ac:dyDescent="0.15">
      <c r="A78" s="278" t="s">
        <v>322</v>
      </c>
      <c r="B78" s="279"/>
      <c r="C78" s="279"/>
      <c r="D78" s="279"/>
      <c r="E78" s="280" t="s">
        <v>46</v>
      </c>
      <c r="F78" s="281"/>
      <c r="G78" s="14" t="s">
        <v>355</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477</v>
      </c>
      <c r="AP79" s="291"/>
      <c r="AQ79" s="291"/>
      <c r="AR79" s="38"/>
      <c r="AS79" s="290"/>
      <c r="AT79" s="291"/>
      <c r="AU79" s="291"/>
      <c r="AV79" s="291"/>
      <c r="AW79" s="291"/>
      <c r="AX79" s="292"/>
      <c r="AY79">
        <f>COUNTIF($AR$79,"☑")</f>
        <v>0</v>
      </c>
    </row>
    <row r="80" spans="1:51" ht="18.75" hidden="1" customHeight="1" x14ac:dyDescent="0.15">
      <c r="A80" s="868" t="s">
        <v>210</v>
      </c>
      <c r="B80" s="726" t="s">
        <v>383</v>
      </c>
      <c r="C80" s="727"/>
      <c r="D80" s="727"/>
      <c r="E80" s="727"/>
      <c r="F80" s="728"/>
      <c r="G80" s="735" t="s">
        <v>57</v>
      </c>
      <c r="H80" s="735"/>
      <c r="I80" s="735"/>
      <c r="J80" s="735"/>
      <c r="K80" s="735"/>
      <c r="L80" s="735"/>
      <c r="M80" s="735"/>
      <c r="N80" s="735"/>
      <c r="O80" s="735"/>
      <c r="P80" s="735"/>
      <c r="Q80" s="735"/>
      <c r="R80" s="735"/>
      <c r="S80" s="735"/>
      <c r="T80" s="735"/>
      <c r="U80" s="735"/>
      <c r="V80" s="735"/>
      <c r="W80" s="735"/>
      <c r="X80" s="735"/>
      <c r="Y80" s="735"/>
      <c r="Z80" s="735"/>
      <c r="AA80" s="736"/>
      <c r="AB80" s="737" t="s">
        <v>188</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2"/>
      <c r="H81" s="232"/>
      <c r="I81" s="232"/>
      <c r="J81" s="232"/>
      <c r="K81" s="232"/>
      <c r="L81" s="232"/>
      <c r="M81" s="232"/>
      <c r="N81" s="232"/>
      <c r="O81" s="232"/>
      <c r="P81" s="232"/>
      <c r="Q81" s="232"/>
      <c r="R81" s="232"/>
      <c r="S81" s="232"/>
      <c r="T81" s="232"/>
      <c r="U81" s="232"/>
      <c r="V81" s="232"/>
      <c r="W81" s="232"/>
      <c r="X81" s="232"/>
      <c r="Y81" s="232"/>
      <c r="Z81" s="232"/>
      <c r="AA81" s="636"/>
      <c r="AB81" s="638"/>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269</v>
      </c>
      <c r="C85" s="730"/>
      <c r="D85" s="730"/>
      <c r="E85" s="730"/>
      <c r="F85" s="731"/>
      <c r="G85" s="749" t="s">
        <v>35</v>
      </c>
      <c r="H85" s="735"/>
      <c r="I85" s="735"/>
      <c r="J85" s="735"/>
      <c r="K85" s="735"/>
      <c r="L85" s="735"/>
      <c r="M85" s="735"/>
      <c r="N85" s="735"/>
      <c r="O85" s="736"/>
      <c r="P85" s="737" t="s">
        <v>127</v>
      </c>
      <c r="Q85" s="735"/>
      <c r="R85" s="735"/>
      <c r="S85" s="735"/>
      <c r="T85" s="735"/>
      <c r="U85" s="735"/>
      <c r="V85" s="735"/>
      <c r="W85" s="735"/>
      <c r="X85" s="736"/>
      <c r="Y85" s="750"/>
      <c r="Z85" s="751"/>
      <c r="AA85" s="752"/>
      <c r="AB85" s="753" t="s">
        <v>48</v>
      </c>
      <c r="AC85" s="754"/>
      <c r="AD85" s="755"/>
      <c r="AE85" s="337" t="s">
        <v>491</v>
      </c>
      <c r="AF85" s="337"/>
      <c r="AG85" s="337"/>
      <c r="AH85" s="337"/>
      <c r="AI85" s="337" t="s">
        <v>83</v>
      </c>
      <c r="AJ85" s="337"/>
      <c r="AK85" s="337"/>
      <c r="AL85" s="337"/>
      <c r="AM85" s="337" t="s">
        <v>578</v>
      </c>
      <c r="AN85" s="337"/>
      <c r="AO85" s="337"/>
      <c r="AP85" s="337"/>
      <c r="AQ85" s="256" t="s">
        <v>361</v>
      </c>
      <c r="AR85" s="257"/>
      <c r="AS85" s="257"/>
      <c r="AT85" s="258"/>
      <c r="AU85" s="293" t="s">
        <v>254</v>
      </c>
      <c r="AV85" s="293"/>
      <c r="AW85" s="293"/>
      <c r="AX85" s="294"/>
      <c r="AY85">
        <f t="shared" si="5"/>
        <v>0</v>
      </c>
    </row>
    <row r="86" spans="1:51" ht="18.75" hidden="1" customHeight="1" x14ac:dyDescent="0.15">
      <c r="A86" s="869"/>
      <c r="B86" s="730"/>
      <c r="C86" s="730"/>
      <c r="D86" s="730"/>
      <c r="E86" s="730"/>
      <c r="F86" s="731"/>
      <c r="G86" s="635"/>
      <c r="H86" s="232"/>
      <c r="I86" s="232"/>
      <c r="J86" s="232"/>
      <c r="K86" s="232"/>
      <c r="L86" s="232"/>
      <c r="M86" s="232"/>
      <c r="N86" s="232"/>
      <c r="O86" s="636"/>
      <c r="P86" s="638"/>
      <c r="Q86" s="232"/>
      <c r="R86" s="232"/>
      <c r="S86" s="232"/>
      <c r="T86" s="232"/>
      <c r="U86" s="232"/>
      <c r="V86" s="232"/>
      <c r="W86" s="232"/>
      <c r="X86" s="636"/>
      <c r="Y86" s="750"/>
      <c r="Z86" s="751"/>
      <c r="AA86" s="752"/>
      <c r="AB86" s="370"/>
      <c r="AC86" s="365"/>
      <c r="AD86" s="366"/>
      <c r="AE86" s="337"/>
      <c r="AF86" s="337"/>
      <c r="AG86" s="337"/>
      <c r="AH86" s="337"/>
      <c r="AI86" s="337"/>
      <c r="AJ86" s="337"/>
      <c r="AK86" s="337"/>
      <c r="AL86" s="337"/>
      <c r="AM86" s="337"/>
      <c r="AN86" s="337"/>
      <c r="AO86" s="337"/>
      <c r="AP86" s="337"/>
      <c r="AQ86" s="295"/>
      <c r="AR86" s="231"/>
      <c r="AS86" s="229" t="s">
        <v>362</v>
      </c>
      <c r="AT86" s="230"/>
      <c r="AU86" s="231"/>
      <c r="AV86" s="231"/>
      <c r="AW86" s="232" t="s">
        <v>306</v>
      </c>
      <c r="AX86" s="233"/>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17</v>
      </c>
      <c r="Z87" s="297"/>
      <c r="AA87" s="298"/>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102</v>
      </c>
      <c r="Z88" s="300"/>
      <c r="AA88" s="301"/>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59</v>
      </c>
      <c r="Z89" s="300"/>
      <c r="AA89" s="301"/>
      <c r="AB89" s="255" t="s">
        <v>52</v>
      </c>
      <c r="AC89" s="255"/>
      <c r="AD89" s="255"/>
      <c r="AE89" s="268"/>
      <c r="AF89" s="269"/>
      <c r="AG89" s="269"/>
      <c r="AH89" s="269"/>
      <c r="AI89" s="268"/>
      <c r="AJ89" s="269"/>
      <c r="AK89" s="269"/>
      <c r="AL89" s="269"/>
      <c r="AM89" s="268"/>
      <c r="AN89" s="269"/>
      <c r="AO89" s="269"/>
      <c r="AP89" s="269"/>
      <c r="AQ89" s="240"/>
      <c r="AR89" s="241"/>
      <c r="AS89" s="241"/>
      <c r="AT89" s="242"/>
      <c r="AU89" s="239"/>
      <c r="AV89" s="239"/>
      <c r="AW89" s="239"/>
      <c r="AX89" s="243"/>
      <c r="AY89">
        <f t="shared" si="5"/>
        <v>0</v>
      </c>
    </row>
    <row r="90" spans="1:51" ht="18.75" hidden="1" customHeight="1" x14ac:dyDescent="0.15">
      <c r="A90" s="869"/>
      <c r="B90" s="730" t="s">
        <v>269</v>
      </c>
      <c r="C90" s="730"/>
      <c r="D90" s="730"/>
      <c r="E90" s="730"/>
      <c r="F90" s="731"/>
      <c r="G90" s="749" t="s">
        <v>35</v>
      </c>
      <c r="H90" s="735"/>
      <c r="I90" s="735"/>
      <c r="J90" s="735"/>
      <c r="K90" s="735"/>
      <c r="L90" s="735"/>
      <c r="M90" s="735"/>
      <c r="N90" s="735"/>
      <c r="O90" s="736"/>
      <c r="P90" s="737" t="s">
        <v>127</v>
      </c>
      <c r="Q90" s="735"/>
      <c r="R90" s="735"/>
      <c r="S90" s="735"/>
      <c r="T90" s="735"/>
      <c r="U90" s="735"/>
      <c r="V90" s="735"/>
      <c r="W90" s="735"/>
      <c r="X90" s="736"/>
      <c r="Y90" s="750"/>
      <c r="Z90" s="751"/>
      <c r="AA90" s="752"/>
      <c r="AB90" s="753" t="s">
        <v>48</v>
      </c>
      <c r="AC90" s="754"/>
      <c r="AD90" s="755"/>
      <c r="AE90" s="337" t="s">
        <v>491</v>
      </c>
      <c r="AF90" s="337"/>
      <c r="AG90" s="337"/>
      <c r="AH90" s="337"/>
      <c r="AI90" s="337" t="s">
        <v>83</v>
      </c>
      <c r="AJ90" s="337"/>
      <c r="AK90" s="337"/>
      <c r="AL90" s="337"/>
      <c r="AM90" s="337" t="s">
        <v>578</v>
      </c>
      <c r="AN90" s="337"/>
      <c r="AO90" s="337"/>
      <c r="AP90" s="337"/>
      <c r="AQ90" s="256" t="s">
        <v>361</v>
      </c>
      <c r="AR90" s="257"/>
      <c r="AS90" s="257"/>
      <c r="AT90" s="258"/>
      <c r="AU90" s="293" t="s">
        <v>254</v>
      </c>
      <c r="AV90" s="293"/>
      <c r="AW90" s="293"/>
      <c r="AX90" s="294"/>
      <c r="AY90">
        <f>COUNTA($G$92)</f>
        <v>0</v>
      </c>
    </row>
    <row r="91" spans="1:51" ht="18.75" hidden="1" customHeight="1" x14ac:dyDescent="0.15">
      <c r="A91" s="869"/>
      <c r="B91" s="730"/>
      <c r="C91" s="730"/>
      <c r="D91" s="730"/>
      <c r="E91" s="730"/>
      <c r="F91" s="731"/>
      <c r="G91" s="635"/>
      <c r="H91" s="232"/>
      <c r="I91" s="232"/>
      <c r="J91" s="232"/>
      <c r="K91" s="232"/>
      <c r="L91" s="232"/>
      <c r="M91" s="232"/>
      <c r="N91" s="232"/>
      <c r="O91" s="636"/>
      <c r="P91" s="638"/>
      <c r="Q91" s="232"/>
      <c r="R91" s="232"/>
      <c r="S91" s="232"/>
      <c r="T91" s="232"/>
      <c r="U91" s="232"/>
      <c r="V91" s="232"/>
      <c r="W91" s="232"/>
      <c r="X91" s="636"/>
      <c r="Y91" s="750"/>
      <c r="Z91" s="751"/>
      <c r="AA91" s="752"/>
      <c r="AB91" s="370"/>
      <c r="AC91" s="365"/>
      <c r="AD91" s="366"/>
      <c r="AE91" s="337"/>
      <c r="AF91" s="337"/>
      <c r="AG91" s="337"/>
      <c r="AH91" s="337"/>
      <c r="AI91" s="337"/>
      <c r="AJ91" s="337"/>
      <c r="AK91" s="337"/>
      <c r="AL91" s="337"/>
      <c r="AM91" s="337"/>
      <c r="AN91" s="337"/>
      <c r="AO91" s="337"/>
      <c r="AP91" s="337"/>
      <c r="AQ91" s="295"/>
      <c r="AR91" s="231"/>
      <c r="AS91" s="229" t="s">
        <v>362</v>
      </c>
      <c r="AT91" s="230"/>
      <c r="AU91" s="231"/>
      <c r="AV91" s="231"/>
      <c r="AW91" s="232" t="s">
        <v>306</v>
      </c>
      <c r="AX91" s="233"/>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17</v>
      </c>
      <c r="Z92" s="297"/>
      <c r="AA92" s="298"/>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102</v>
      </c>
      <c r="Z93" s="300"/>
      <c r="AA93" s="301"/>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59</v>
      </c>
      <c r="Z94" s="300"/>
      <c r="AA94" s="301"/>
      <c r="AB94" s="255" t="s">
        <v>52</v>
      </c>
      <c r="AC94" s="255"/>
      <c r="AD94" s="255"/>
      <c r="AE94" s="268"/>
      <c r="AF94" s="269"/>
      <c r="AG94" s="269"/>
      <c r="AH94" s="269"/>
      <c r="AI94" s="268"/>
      <c r="AJ94" s="269"/>
      <c r="AK94" s="269"/>
      <c r="AL94" s="269"/>
      <c r="AM94" s="268"/>
      <c r="AN94" s="269"/>
      <c r="AO94" s="269"/>
      <c r="AP94" s="269"/>
      <c r="AQ94" s="240"/>
      <c r="AR94" s="241"/>
      <c r="AS94" s="241"/>
      <c r="AT94" s="242"/>
      <c r="AU94" s="239"/>
      <c r="AV94" s="239"/>
      <c r="AW94" s="239"/>
      <c r="AX94" s="243"/>
      <c r="AY94">
        <f>$AY$90</f>
        <v>0</v>
      </c>
    </row>
    <row r="95" spans="1:51" ht="18.75" hidden="1" customHeight="1" x14ac:dyDescent="0.15">
      <c r="A95" s="869"/>
      <c r="B95" s="730" t="s">
        <v>269</v>
      </c>
      <c r="C95" s="730"/>
      <c r="D95" s="730"/>
      <c r="E95" s="730"/>
      <c r="F95" s="731"/>
      <c r="G95" s="749" t="s">
        <v>35</v>
      </c>
      <c r="H95" s="735"/>
      <c r="I95" s="735"/>
      <c r="J95" s="735"/>
      <c r="K95" s="735"/>
      <c r="L95" s="735"/>
      <c r="M95" s="735"/>
      <c r="N95" s="735"/>
      <c r="O95" s="736"/>
      <c r="P95" s="737" t="s">
        <v>127</v>
      </c>
      <c r="Q95" s="735"/>
      <c r="R95" s="735"/>
      <c r="S95" s="735"/>
      <c r="T95" s="735"/>
      <c r="U95" s="735"/>
      <c r="V95" s="735"/>
      <c r="W95" s="735"/>
      <c r="X95" s="736"/>
      <c r="Y95" s="750"/>
      <c r="Z95" s="751"/>
      <c r="AA95" s="752"/>
      <c r="AB95" s="753" t="s">
        <v>48</v>
      </c>
      <c r="AC95" s="754"/>
      <c r="AD95" s="755"/>
      <c r="AE95" s="337" t="s">
        <v>491</v>
      </c>
      <c r="AF95" s="337"/>
      <c r="AG95" s="337"/>
      <c r="AH95" s="337"/>
      <c r="AI95" s="337" t="s">
        <v>83</v>
      </c>
      <c r="AJ95" s="337"/>
      <c r="AK95" s="337"/>
      <c r="AL95" s="337"/>
      <c r="AM95" s="337" t="s">
        <v>578</v>
      </c>
      <c r="AN95" s="337"/>
      <c r="AO95" s="337"/>
      <c r="AP95" s="337"/>
      <c r="AQ95" s="256" t="s">
        <v>361</v>
      </c>
      <c r="AR95" s="257"/>
      <c r="AS95" s="257"/>
      <c r="AT95" s="258"/>
      <c r="AU95" s="293" t="s">
        <v>254</v>
      </c>
      <c r="AV95" s="293"/>
      <c r="AW95" s="293"/>
      <c r="AX95" s="294"/>
      <c r="AY95">
        <f>COUNTA($G$97)</f>
        <v>0</v>
      </c>
    </row>
    <row r="96" spans="1:51" ht="18.75" hidden="1" customHeight="1" x14ac:dyDescent="0.15">
      <c r="A96" s="869"/>
      <c r="B96" s="730"/>
      <c r="C96" s="730"/>
      <c r="D96" s="730"/>
      <c r="E96" s="730"/>
      <c r="F96" s="731"/>
      <c r="G96" s="635"/>
      <c r="H96" s="232"/>
      <c r="I96" s="232"/>
      <c r="J96" s="232"/>
      <c r="K96" s="232"/>
      <c r="L96" s="232"/>
      <c r="M96" s="232"/>
      <c r="N96" s="232"/>
      <c r="O96" s="636"/>
      <c r="P96" s="638"/>
      <c r="Q96" s="232"/>
      <c r="R96" s="232"/>
      <c r="S96" s="232"/>
      <c r="T96" s="232"/>
      <c r="U96" s="232"/>
      <c r="V96" s="232"/>
      <c r="W96" s="232"/>
      <c r="X96" s="636"/>
      <c r="Y96" s="750"/>
      <c r="Z96" s="751"/>
      <c r="AA96" s="752"/>
      <c r="AB96" s="370"/>
      <c r="AC96" s="365"/>
      <c r="AD96" s="366"/>
      <c r="AE96" s="337"/>
      <c r="AF96" s="337"/>
      <c r="AG96" s="337"/>
      <c r="AH96" s="337"/>
      <c r="AI96" s="337"/>
      <c r="AJ96" s="337"/>
      <c r="AK96" s="337"/>
      <c r="AL96" s="337"/>
      <c r="AM96" s="337"/>
      <c r="AN96" s="337"/>
      <c r="AO96" s="337"/>
      <c r="AP96" s="337"/>
      <c r="AQ96" s="295"/>
      <c r="AR96" s="231"/>
      <c r="AS96" s="229" t="s">
        <v>362</v>
      </c>
      <c r="AT96" s="230"/>
      <c r="AU96" s="231"/>
      <c r="AV96" s="231"/>
      <c r="AW96" s="232" t="s">
        <v>306</v>
      </c>
      <c r="AX96" s="233"/>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17</v>
      </c>
      <c r="Z97" s="297"/>
      <c r="AA97" s="298"/>
      <c r="AB97" s="302"/>
      <c r="AC97" s="303"/>
      <c r="AD97" s="304"/>
      <c r="AE97" s="238"/>
      <c r="AF97" s="239"/>
      <c r="AG97" s="239"/>
      <c r="AH97" s="265"/>
      <c r="AI97" s="238"/>
      <c r="AJ97" s="239"/>
      <c r="AK97" s="239"/>
      <c r="AL97" s="265"/>
      <c r="AM97" s="238"/>
      <c r="AN97" s="239"/>
      <c r="AO97" s="239"/>
      <c r="AP97" s="239"/>
      <c r="AQ97" s="240"/>
      <c r="AR97" s="241"/>
      <c r="AS97" s="241"/>
      <c r="AT97" s="242"/>
      <c r="AU97" s="239"/>
      <c r="AV97" s="239"/>
      <c r="AW97" s="239"/>
      <c r="AX97" s="243"/>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102</v>
      </c>
      <c r="Z98" s="300"/>
      <c r="AA98" s="301"/>
      <c r="AB98" s="302"/>
      <c r="AC98" s="303"/>
      <c r="AD98" s="304"/>
      <c r="AE98" s="238"/>
      <c r="AF98" s="239"/>
      <c r="AG98" s="239"/>
      <c r="AH98" s="265"/>
      <c r="AI98" s="238"/>
      <c r="AJ98" s="239"/>
      <c r="AK98" s="239"/>
      <c r="AL98" s="265"/>
      <c r="AM98" s="238"/>
      <c r="AN98" s="239"/>
      <c r="AO98" s="239"/>
      <c r="AP98" s="239"/>
      <c r="AQ98" s="240"/>
      <c r="AR98" s="241"/>
      <c r="AS98" s="241"/>
      <c r="AT98" s="242"/>
      <c r="AU98" s="239"/>
      <c r="AV98" s="239"/>
      <c r="AW98" s="239"/>
      <c r="AX98" s="243"/>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59</v>
      </c>
      <c r="Z99" s="306"/>
      <c r="AA99" s="307"/>
      <c r="AB99" s="308" t="s">
        <v>52</v>
      </c>
      <c r="AC99" s="217"/>
      <c r="AD99" s="218"/>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479</v>
      </c>
      <c r="B100" s="771"/>
      <c r="C100" s="771"/>
      <c r="D100" s="771"/>
      <c r="E100" s="771"/>
      <c r="F100" s="772"/>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491</v>
      </c>
      <c r="AF100" s="323"/>
      <c r="AG100" s="323"/>
      <c r="AH100" s="324"/>
      <c r="AI100" s="322" t="s">
        <v>83</v>
      </c>
      <c r="AJ100" s="323"/>
      <c r="AK100" s="323"/>
      <c r="AL100" s="324"/>
      <c r="AM100" s="322" t="s">
        <v>578</v>
      </c>
      <c r="AN100" s="323"/>
      <c r="AO100" s="323"/>
      <c r="AP100" s="324"/>
      <c r="AQ100" s="325" t="s">
        <v>176</v>
      </c>
      <c r="AR100" s="326"/>
      <c r="AS100" s="326"/>
      <c r="AT100" s="327"/>
      <c r="AU100" s="325" t="s">
        <v>316</v>
      </c>
      <c r="AV100" s="326"/>
      <c r="AW100" s="326"/>
      <c r="AX100" s="328"/>
    </row>
    <row r="101" spans="1:51" ht="23.25" customHeight="1" x14ac:dyDescent="0.15">
      <c r="A101" s="773"/>
      <c r="B101" s="774"/>
      <c r="C101" s="774"/>
      <c r="D101" s="774"/>
      <c r="E101" s="774"/>
      <c r="F101" s="775"/>
      <c r="G101" s="652" t="s">
        <v>309</v>
      </c>
      <c r="H101" s="652"/>
      <c r="I101" s="652"/>
      <c r="J101" s="652"/>
      <c r="K101" s="652"/>
      <c r="L101" s="652"/>
      <c r="M101" s="652"/>
      <c r="N101" s="652"/>
      <c r="O101" s="652"/>
      <c r="P101" s="652"/>
      <c r="Q101" s="652"/>
      <c r="R101" s="652"/>
      <c r="S101" s="652"/>
      <c r="T101" s="652"/>
      <c r="U101" s="652"/>
      <c r="V101" s="652"/>
      <c r="W101" s="652"/>
      <c r="X101" s="653"/>
      <c r="Y101" s="329" t="s">
        <v>60</v>
      </c>
      <c r="Z101" s="113"/>
      <c r="AA101" s="114"/>
      <c r="AB101" s="237" t="s">
        <v>721</v>
      </c>
      <c r="AC101" s="237"/>
      <c r="AD101" s="237"/>
      <c r="AE101" s="238" t="s">
        <v>514</v>
      </c>
      <c r="AF101" s="239"/>
      <c r="AG101" s="239"/>
      <c r="AH101" s="265"/>
      <c r="AI101" s="238">
        <v>1</v>
      </c>
      <c r="AJ101" s="239"/>
      <c r="AK101" s="239"/>
      <c r="AL101" s="265"/>
      <c r="AM101" s="252">
        <v>1</v>
      </c>
      <c r="AN101" s="252"/>
      <c r="AO101" s="252"/>
      <c r="AP101" s="252"/>
      <c r="AQ101" s="252" t="s">
        <v>514</v>
      </c>
      <c r="AR101" s="252"/>
      <c r="AS101" s="252"/>
      <c r="AT101" s="252"/>
      <c r="AU101" s="238" t="s">
        <v>514</v>
      </c>
      <c r="AV101" s="239"/>
      <c r="AW101" s="239"/>
      <c r="AX101" s="243"/>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137</v>
      </c>
      <c r="Z102" s="331"/>
      <c r="AA102" s="332"/>
      <c r="AB102" s="237" t="s">
        <v>721</v>
      </c>
      <c r="AC102" s="237"/>
      <c r="AD102" s="237"/>
      <c r="AE102" s="252" t="s">
        <v>514</v>
      </c>
      <c r="AF102" s="252"/>
      <c r="AG102" s="252"/>
      <c r="AH102" s="252"/>
      <c r="AI102" s="252">
        <v>1</v>
      </c>
      <c r="AJ102" s="252"/>
      <c r="AK102" s="252"/>
      <c r="AL102" s="252"/>
      <c r="AM102" s="252">
        <v>1</v>
      </c>
      <c r="AN102" s="252"/>
      <c r="AO102" s="252"/>
      <c r="AP102" s="252"/>
      <c r="AQ102" s="252">
        <v>1</v>
      </c>
      <c r="AR102" s="252"/>
      <c r="AS102" s="252"/>
      <c r="AT102" s="252"/>
      <c r="AU102" s="268" t="s">
        <v>514</v>
      </c>
      <c r="AV102" s="269"/>
      <c r="AW102" s="269"/>
      <c r="AX102" s="333"/>
    </row>
    <row r="103" spans="1:51" ht="31.5" customHeight="1" x14ac:dyDescent="0.15">
      <c r="A103" s="656" t="s">
        <v>479</v>
      </c>
      <c r="B103" s="657"/>
      <c r="C103" s="657"/>
      <c r="D103" s="657"/>
      <c r="E103" s="657"/>
      <c r="F103" s="658"/>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48</v>
      </c>
      <c r="AC103" s="162"/>
      <c r="AD103" s="163"/>
      <c r="AE103" s="337" t="s">
        <v>491</v>
      </c>
      <c r="AF103" s="337"/>
      <c r="AG103" s="337"/>
      <c r="AH103" s="337"/>
      <c r="AI103" s="337" t="s">
        <v>83</v>
      </c>
      <c r="AJ103" s="337"/>
      <c r="AK103" s="337"/>
      <c r="AL103" s="337"/>
      <c r="AM103" s="337" t="s">
        <v>578</v>
      </c>
      <c r="AN103" s="337"/>
      <c r="AO103" s="337"/>
      <c r="AP103" s="337"/>
      <c r="AQ103" s="338" t="s">
        <v>176</v>
      </c>
      <c r="AR103" s="339"/>
      <c r="AS103" s="339"/>
      <c r="AT103" s="339"/>
      <c r="AU103" s="338" t="s">
        <v>316</v>
      </c>
      <c r="AV103" s="339"/>
      <c r="AW103" s="339"/>
      <c r="AX103" s="340"/>
      <c r="AY103">
        <f>COUNTA($G$104)</f>
        <v>1</v>
      </c>
    </row>
    <row r="104" spans="1:51" ht="23.25" customHeight="1" x14ac:dyDescent="0.15">
      <c r="A104" s="773"/>
      <c r="B104" s="774"/>
      <c r="C104" s="774"/>
      <c r="D104" s="774"/>
      <c r="E104" s="774"/>
      <c r="F104" s="775"/>
      <c r="G104" s="652" t="s">
        <v>719</v>
      </c>
      <c r="H104" s="652"/>
      <c r="I104" s="652"/>
      <c r="J104" s="652"/>
      <c r="K104" s="652"/>
      <c r="L104" s="652"/>
      <c r="M104" s="652"/>
      <c r="N104" s="652"/>
      <c r="O104" s="652"/>
      <c r="P104" s="652"/>
      <c r="Q104" s="652"/>
      <c r="R104" s="652"/>
      <c r="S104" s="652"/>
      <c r="T104" s="652"/>
      <c r="U104" s="652"/>
      <c r="V104" s="652"/>
      <c r="W104" s="652"/>
      <c r="X104" s="653"/>
      <c r="Y104" s="341" t="s">
        <v>60</v>
      </c>
      <c r="Z104" s="342"/>
      <c r="AA104" s="343"/>
      <c r="AB104" s="237" t="s">
        <v>721</v>
      </c>
      <c r="AC104" s="237"/>
      <c r="AD104" s="237"/>
      <c r="AE104" s="238" t="s">
        <v>514</v>
      </c>
      <c r="AF104" s="239"/>
      <c r="AG104" s="239"/>
      <c r="AH104" s="265"/>
      <c r="AI104" s="238">
        <v>1</v>
      </c>
      <c r="AJ104" s="239"/>
      <c r="AK104" s="239"/>
      <c r="AL104" s="265"/>
      <c r="AM104" s="252">
        <v>1</v>
      </c>
      <c r="AN104" s="252"/>
      <c r="AO104" s="252"/>
      <c r="AP104" s="252"/>
      <c r="AQ104" s="252" t="s">
        <v>514</v>
      </c>
      <c r="AR104" s="252"/>
      <c r="AS104" s="252"/>
      <c r="AT104" s="252"/>
      <c r="AU104" s="252" t="s">
        <v>514</v>
      </c>
      <c r="AV104" s="252"/>
      <c r="AW104" s="252"/>
      <c r="AX104" s="344"/>
      <c r="AY104">
        <f>$AY$103</f>
        <v>1</v>
      </c>
    </row>
    <row r="105" spans="1:51" ht="23.25"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137</v>
      </c>
      <c r="Z105" s="345"/>
      <c r="AA105" s="346"/>
      <c r="AB105" s="237" t="s">
        <v>721</v>
      </c>
      <c r="AC105" s="237"/>
      <c r="AD105" s="237"/>
      <c r="AE105" s="252" t="s">
        <v>514</v>
      </c>
      <c r="AF105" s="252"/>
      <c r="AG105" s="252"/>
      <c r="AH105" s="252"/>
      <c r="AI105" s="252">
        <v>1</v>
      </c>
      <c r="AJ105" s="252"/>
      <c r="AK105" s="252"/>
      <c r="AL105" s="252"/>
      <c r="AM105" s="252">
        <v>1</v>
      </c>
      <c r="AN105" s="252"/>
      <c r="AO105" s="252"/>
      <c r="AP105" s="252"/>
      <c r="AQ105" s="252">
        <v>1</v>
      </c>
      <c r="AR105" s="252"/>
      <c r="AS105" s="252"/>
      <c r="AT105" s="252"/>
      <c r="AU105" s="252" t="s">
        <v>514</v>
      </c>
      <c r="AV105" s="252"/>
      <c r="AW105" s="252"/>
      <c r="AX105" s="344"/>
      <c r="AY105">
        <f>$AY$103</f>
        <v>1</v>
      </c>
    </row>
    <row r="106" spans="1:51" ht="31.5" customHeight="1" x14ac:dyDescent="0.15">
      <c r="A106" s="656" t="s">
        <v>479</v>
      </c>
      <c r="B106" s="657"/>
      <c r="C106" s="657"/>
      <c r="D106" s="657"/>
      <c r="E106" s="657"/>
      <c r="F106" s="658"/>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48</v>
      </c>
      <c r="AC106" s="162"/>
      <c r="AD106" s="163"/>
      <c r="AE106" s="337" t="s">
        <v>491</v>
      </c>
      <c r="AF106" s="337"/>
      <c r="AG106" s="337"/>
      <c r="AH106" s="337"/>
      <c r="AI106" s="337" t="s">
        <v>83</v>
      </c>
      <c r="AJ106" s="337"/>
      <c r="AK106" s="337"/>
      <c r="AL106" s="337"/>
      <c r="AM106" s="337" t="s">
        <v>578</v>
      </c>
      <c r="AN106" s="337"/>
      <c r="AO106" s="337"/>
      <c r="AP106" s="337"/>
      <c r="AQ106" s="338" t="s">
        <v>176</v>
      </c>
      <c r="AR106" s="339"/>
      <c r="AS106" s="339"/>
      <c r="AT106" s="339"/>
      <c r="AU106" s="338" t="s">
        <v>316</v>
      </c>
      <c r="AV106" s="339"/>
      <c r="AW106" s="339"/>
      <c r="AX106" s="340"/>
      <c r="AY106">
        <f>COUNTA($G$107)</f>
        <v>1</v>
      </c>
    </row>
    <row r="107" spans="1:51" ht="23.25" customHeight="1" x14ac:dyDescent="0.15">
      <c r="A107" s="773"/>
      <c r="B107" s="774"/>
      <c r="C107" s="774"/>
      <c r="D107" s="774"/>
      <c r="E107" s="774"/>
      <c r="F107" s="775"/>
      <c r="G107" s="776" t="s">
        <v>720</v>
      </c>
      <c r="H107" s="776"/>
      <c r="I107" s="776"/>
      <c r="J107" s="776"/>
      <c r="K107" s="776"/>
      <c r="L107" s="776"/>
      <c r="M107" s="776"/>
      <c r="N107" s="776"/>
      <c r="O107" s="776"/>
      <c r="P107" s="776"/>
      <c r="Q107" s="776"/>
      <c r="R107" s="776"/>
      <c r="S107" s="776"/>
      <c r="T107" s="776"/>
      <c r="U107" s="776"/>
      <c r="V107" s="776"/>
      <c r="W107" s="776"/>
      <c r="X107" s="776"/>
      <c r="Y107" s="341" t="s">
        <v>60</v>
      </c>
      <c r="Z107" s="342"/>
      <c r="AA107" s="343"/>
      <c r="AB107" s="347" t="s">
        <v>722</v>
      </c>
      <c r="AC107" s="348"/>
      <c r="AD107" s="349"/>
      <c r="AE107" s="252" t="s">
        <v>514</v>
      </c>
      <c r="AF107" s="252"/>
      <c r="AG107" s="252"/>
      <c r="AH107" s="252"/>
      <c r="AI107" s="252">
        <v>4</v>
      </c>
      <c r="AJ107" s="252"/>
      <c r="AK107" s="252"/>
      <c r="AL107" s="252"/>
      <c r="AM107" s="252">
        <v>3.5</v>
      </c>
      <c r="AN107" s="252"/>
      <c r="AO107" s="252"/>
      <c r="AP107" s="252"/>
      <c r="AQ107" s="252">
        <v>3.5</v>
      </c>
      <c r="AR107" s="252"/>
      <c r="AS107" s="252"/>
      <c r="AT107" s="252"/>
      <c r="AU107" s="252" t="s">
        <v>514</v>
      </c>
      <c r="AV107" s="252"/>
      <c r="AW107" s="252"/>
      <c r="AX107" s="344"/>
      <c r="AY107">
        <f>$AY$106</f>
        <v>1</v>
      </c>
    </row>
    <row r="108" spans="1:51" ht="23.25" customHeight="1" x14ac:dyDescent="0.15">
      <c r="A108" s="659"/>
      <c r="B108" s="660"/>
      <c r="C108" s="660"/>
      <c r="D108" s="660"/>
      <c r="E108" s="660"/>
      <c r="F108" s="661"/>
      <c r="G108" s="777"/>
      <c r="H108" s="777"/>
      <c r="I108" s="777"/>
      <c r="J108" s="777"/>
      <c r="K108" s="777"/>
      <c r="L108" s="777"/>
      <c r="M108" s="777"/>
      <c r="N108" s="777"/>
      <c r="O108" s="777"/>
      <c r="P108" s="777"/>
      <c r="Q108" s="777"/>
      <c r="R108" s="777"/>
      <c r="S108" s="777"/>
      <c r="T108" s="777"/>
      <c r="U108" s="777"/>
      <c r="V108" s="777"/>
      <c r="W108" s="777"/>
      <c r="X108" s="777"/>
      <c r="Y108" s="330" t="s">
        <v>137</v>
      </c>
      <c r="Z108" s="345"/>
      <c r="AA108" s="346"/>
      <c r="AB108" s="350" t="s">
        <v>723</v>
      </c>
      <c r="AC108" s="351"/>
      <c r="AD108" s="352"/>
      <c r="AE108" s="353" t="s">
        <v>514</v>
      </c>
      <c r="AF108" s="353"/>
      <c r="AG108" s="353"/>
      <c r="AH108" s="353"/>
      <c r="AI108" s="353" t="s">
        <v>625</v>
      </c>
      <c r="AJ108" s="353"/>
      <c r="AK108" s="353"/>
      <c r="AL108" s="353"/>
      <c r="AM108" s="353" t="s">
        <v>663</v>
      </c>
      <c r="AN108" s="353"/>
      <c r="AO108" s="353"/>
      <c r="AP108" s="353"/>
      <c r="AQ108" s="353" t="s">
        <v>663</v>
      </c>
      <c r="AR108" s="353"/>
      <c r="AS108" s="353"/>
      <c r="AT108" s="353"/>
      <c r="AU108" s="252" t="s">
        <v>514</v>
      </c>
      <c r="AV108" s="252"/>
      <c r="AW108" s="252"/>
      <c r="AX108" s="344"/>
      <c r="AY108">
        <f>$AY$106</f>
        <v>1</v>
      </c>
    </row>
    <row r="109" spans="1:51" ht="31.5" hidden="1" customHeight="1" x14ac:dyDescent="0.15">
      <c r="A109" s="656" t="s">
        <v>479</v>
      </c>
      <c r="B109" s="657"/>
      <c r="C109" s="657"/>
      <c r="D109" s="657"/>
      <c r="E109" s="657"/>
      <c r="F109" s="658"/>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48</v>
      </c>
      <c r="AC109" s="162"/>
      <c r="AD109" s="163"/>
      <c r="AE109" s="337" t="s">
        <v>491</v>
      </c>
      <c r="AF109" s="337"/>
      <c r="AG109" s="337"/>
      <c r="AH109" s="337"/>
      <c r="AI109" s="337" t="s">
        <v>83</v>
      </c>
      <c r="AJ109" s="337"/>
      <c r="AK109" s="337"/>
      <c r="AL109" s="337"/>
      <c r="AM109" s="337" t="s">
        <v>578</v>
      </c>
      <c r="AN109" s="337"/>
      <c r="AO109" s="337"/>
      <c r="AP109" s="337"/>
      <c r="AQ109" s="338" t="s">
        <v>176</v>
      </c>
      <c r="AR109" s="339"/>
      <c r="AS109" s="339"/>
      <c r="AT109" s="339"/>
      <c r="AU109" s="338" t="s">
        <v>316</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60</v>
      </c>
      <c r="Z110" s="342"/>
      <c r="AA110" s="343"/>
      <c r="AB110" s="347"/>
      <c r="AC110" s="348"/>
      <c r="AD110" s="349"/>
      <c r="AE110" s="252"/>
      <c r="AF110" s="252"/>
      <c r="AG110" s="252"/>
      <c r="AH110" s="252"/>
      <c r="AI110" s="252"/>
      <c r="AJ110" s="252"/>
      <c r="AK110" s="252"/>
      <c r="AL110" s="252"/>
      <c r="AM110" s="252"/>
      <c r="AN110" s="252"/>
      <c r="AO110" s="252"/>
      <c r="AP110" s="252"/>
      <c r="AQ110" s="252"/>
      <c r="AR110" s="252"/>
      <c r="AS110" s="252"/>
      <c r="AT110" s="252"/>
      <c r="AU110" s="252"/>
      <c r="AV110" s="252"/>
      <c r="AW110" s="252"/>
      <c r="AX110" s="344"/>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137</v>
      </c>
      <c r="Z111" s="345"/>
      <c r="AA111" s="346"/>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4"/>
      <c r="AY111">
        <f>$AY$109</f>
        <v>0</v>
      </c>
    </row>
    <row r="112" spans="1:51" ht="31.5" hidden="1" customHeight="1" x14ac:dyDescent="0.15">
      <c r="A112" s="656" t="s">
        <v>479</v>
      </c>
      <c r="B112" s="657"/>
      <c r="C112" s="657"/>
      <c r="D112" s="657"/>
      <c r="E112" s="657"/>
      <c r="F112" s="658"/>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48</v>
      </c>
      <c r="AC112" s="162"/>
      <c r="AD112" s="163"/>
      <c r="AE112" s="337" t="s">
        <v>491</v>
      </c>
      <c r="AF112" s="337"/>
      <c r="AG112" s="337"/>
      <c r="AH112" s="337"/>
      <c r="AI112" s="337" t="s">
        <v>83</v>
      </c>
      <c r="AJ112" s="337"/>
      <c r="AK112" s="337"/>
      <c r="AL112" s="337"/>
      <c r="AM112" s="337" t="s">
        <v>578</v>
      </c>
      <c r="AN112" s="337"/>
      <c r="AO112" s="337"/>
      <c r="AP112" s="337"/>
      <c r="AQ112" s="338" t="s">
        <v>176</v>
      </c>
      <c r="AR112" s="339"/>
      <c r="AS112" s="339"/>
      <c r="AT112" s="339"/>
      <c r="AU112" s="338" t="s">
        <v>316</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60</v>
      </c>
      <c r="Z113" s="342"/>
      <c r="AA113" s="343"/>
      <c r="AB113" s="347"/>
      <c r="AC113" s="348"/>
      <c r="AD113" s="349"/>
      <c r="AE113" s="252"/>
      <c r="AF113" s="252"/>
      <c r="AG113" s="252"/>
      <c r="AH113" s="252"/>
      <c r="AI113" s="252"/>
      <c r="AJ113" s="252"/>
      <c r="AK113" s="252"/>
      <c r="AL113" s="252"/>
      <c r="AM113" s="252"/>
      <c r="AN113" s="252"/>
      <c r="AO113" s="252"/>
      <c r="AP113" s="252"/>
      <c r="AQ113" s="238"/>
      <c r="AR113" s="239"/>
      <c r="AS113" s="239"/>
      <c r="AT113" s="265"/>
      <c r="AU113" s="252"/>
      <c r="AV113" s="252"/>
      <c r="AW113" s="252"/>
      <c r="AX113" s="344"/>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137</v>
      </c>
      <c r="Z114" s="345"/>
      <c r="AA114" s="346"/>
      <c r="AB114" s="302"/>
      <c r="AC114" s="303"/>
      <c r="AD114" s="304"/>
      <c r="AE114" s="354"/>
      <c r="AF114" s="354"/>
      <c r="AG114" s="354"/>
      <c r="AH114" s="354"/>
      <c r="AI114" s="354"/>
      <c r="AJ114" s="354"/>
      <c r="AK114" s="354"/>
      <c r="AL114" s="354"/>
      <c r="AM114" s="354"/>
      <c r="AN114" s="354"/>
      <c r="AO114" s="354"/>
      <c r="AP114" s="354"/>
      <c r="AQ114" s="238"/>
      <c r="AR114" s="239"/>
      <c r="AS114" s="239"/>
      <c r="AT114" s="265"/>
      <c r="AU114" s="238"/>
      <c r="AV114" s="239"/>
      <c r="AW114" s="239"/>
      <c r="AX114" s="243"/>
      <c r="AY114">
        <f>$AY$112</f>
        <v>0</v>
      </c>
    </row>
    <row r="115" spans="1:51" ht="23.25" hidden="1" customHeight="1" x14ac:dyDescent="0.15">
      <c r="A115" s="778" t="s">
        <v>45</v>
      </c>
      <c r="B115" s="509"/>
      <c r="C115" s="509"/>
      <c r="D115" s="509"/>
      <c r="E115" s="509"/>
      <c r="F115" s="779"/>
      <c r="G115" s="162" t="s">
        <v>62</v>
      </c>
      <c r="H115" s="162"/>
      <c r="I115" s="162"/>
      <c r="J115" s="162"/>
      <c r="K115" s="162"/>
      <c r="L115" s="162"/>
      <c r="M115" s="162"/>
      <c r="N115" s="162"/>
      <c r="O115" s="162"/>
      <c r="P115" s="162"/>
      <c r="Q115" s="162"/>
      <c r="R115" s="162"/>
      <c r="S115" s="162"/>
      <c r="T115" s="162"/>
      <c r="U115" s="162"/>
      <c r="V115" s="162"/>
      <c r="W115" s="162"/>
      <c r="X115" s="163"/>
      <c r="Y115" s="355"/>
      <c r="Z115" s="356"/>
      <c r="AA115" s="357"/>
      <c r="AB115" s="161" t="s">
        <v>48</v>
      </c>
      <c r="AC115" s="162"/>
      <c r="AD115" s="163"/>
      <c r="AE115" s="337" t="s">
        <v>491</v>
      </c>
      <c r="AF115" s="337"/>
      <c r="AG115" s="337"/>
      <c r="AH115" s="337"/>
      <c r="AI115" s="337" t="s">
        <v>83</v>
      </c>
      <c r="AJ115" s="337"/>
      <c r="AK115" s="337"/>
      <c r="AL115" s="337"/>
      <c r="AM115" s="337" t="s">
        <v>578</v>
      </c>
      <c r="AN115" s="337"/>
      <c r="AO115" s="337"/>
      <c r="AP115" s="337"/>
      <c r="AQ115" s="358" t="s">
        <v>596</v>
      </c>
      <c r="AR115" s="359"/>
      <c r="AS115" s="359"/>
      <c r="AT115" s="359"/>
      <c r="AU115" s="359"/>
      <c r="AV115" s="359"/>
      <c r="AW115" s="359"/>
      <c r="AX115" s="360"/>
    </row>
    <row r="116" spans="1:51" ht="23.25" hidden="1" customHeight="1" x14ac:dyDescent="0.15">
      <c r="A116" s="780"/>
      <c r="B116" s="781"/>
      <c r="C116" s="781"/>
      <c r="D116" s="781"/>
      <c r="E116" s="781"/>
      <c r="F116" s="782"/>
      <c r="G116" s="776" t="s">
        <v>206</v>
      </c>
      <c r="H116" s="776"/>
      <c r="I116" s="776"/>
      <c r="J116" s="776"/>
      <c r="K116" s="776"/>
      <c r="L116" s="776"/>
      <c r="M116" s="776"/>
      <c r="N116" s="776"/>
      <c r="O116" s="776"/>
      <c r="P116" s="776"/>
      <c r="Q116" s="776"/>
      <c r="R116" s="776"/>
      <c r="S116" s="776"/>
      <c r="T116" s="776"/>
      <c r="U116" s="776"/>
      <c r="V116" s="776"/>
      <c r="W116" s="776"/>
      <c r="X116" s="776"/>
      <c r="Y116" s="361" t="s">
        <v>45</v>
      </c>
      <c r="Z116" s="362"/>
      <c r="AA116" s="363"/>
      <c r="AB116" s="302"/>
      <c r="AC116" s="303"/>
      <c r="AD116" s="304"/>
      <c r="AE116" s="252"/>
      <c r="AF116" s="252"/>
      <c r="AG116" s="252"/>
      <c r="AH116" s="252"/>
      <c r="AI116" s="252"/>
      <c r="AJ116" s="252"/>
      <c r="AK116" s="252"/>
      <c r="AL116" s="252"/>
      <c r="AM116" s="252"/>
      <c r="AN116" s="252"/>
      <c r="AO116" s="252"/>
      <c r="AP116" s="252"/>
      <c r="AQ116" s="238"/>
      <c r="AR116" s="239"/>
      <c r="AS116" s="239"/>
      <c r="AT116" s="239"/>
      <c r="AU116" s="239"/>
      <c r="AV116" s="239"/>
      <c r="AW116" s="239"/>
      <c r="AX116" s="243"/>
    </row>
    <row r="117" spans="1:51" ht="46.5" hidden="1" customHeight="1" x14ac:dyDescent="0.15">
      <c r="A117" s="783"/>
      <c r="B117" s="132"/>
      <c r="C117" s="132"/>
      <c r="D117" s="132"/>
      <c r="E117" s="132"/>
      <c r="F117" s="784"/>
      <c r="G117" s="777"/>
      <c r="H117" s="777"/>
      <c r="I117" s="777"/>
      <c r="J117" s="777"/>
      <c r="K117" s="777"/>
      <c r="L117" s="777"/>
      <c r="M117" s="777"/>
      <c r="N117" s="777"/>
      <c r="O117" s="777"/>
      <c r="P117" s="777"/>
      <c r="Q117" s="777"/>
      <c r="R117" s="777"/>
      <c r="S117" s="777"/>
      <c r="T117" s="777"/>
      <c r="U117" s="777"/>
      <c r="V117" s="777"/>
      <c r="W117" s="777"/>
      <c r="X117" s="777"/>
      <c r="Y117" s="234" t="s">
        <v>111</v>
      </c>
      <c r="Z117" s="331"/>
      <c r="AA117" s="332"/>
      <c r="AB117" s="350" t="s">
        <v>126</v>
      </c>
      <c r="AC117" s="351"/>
      <c r="AD117" s="352"/>
      <c r="AE117" s="353"/>
      <c r="AF117" s="353"/>
      <c r="AG117" s="353"/>
      <c r="AH117" s="353"/>
      <c r="AI117" s="353"/>
      <c r="AJ117" s="353"/>
      <c r="AK117" s="353"/>
      <c r="AL117" s="353"/>
      <c r="AM117" s="353"/>
      <c r="AN117" s="353"/>
      <c r="AO117" s="353"/>
      <c r="AP117" s="353"/>
      <c r="AQ117" s="353"/>
      <c r="AR117" s="353"/>
      <c r="AS117" s="353"/>
      <c r="AT117" s="353"/>
      <c r="AU117" s="353"/>
      <c r="AV117" s="353"/>
      <c r="AW117" s="353"/>
      <c r="AX117" s="364"/>
    </row>
    <row r="118" spans="1:51" ht="23.25" hidden="1" customHeight="1" x14ac:dyDescent="0.15">
      <c r="A118" s="778" t="s">
        <v>45</v>
      </c>
      <c r="B118" s="509"/>
      <c r="C118" s="509"/>
      <c r="D118" s="509"/>
      <c r="E118" s="509"/>
      <c r="F118" s="779"/>
      <c r="G118" s="162" t="s">
        <v>62</v>
      </c>
      <c r="H118" s="162"/>
      <c r="I118" s="162"/>
      <c r="J118" s="162"/>
      <c r="K118" s="162"/>
      <c r="L118" s="162"/>
      <c r="M118" s="162"/>
      <c r="N118" s="162"/>
      <c r="O118" s="162"/>
      <c r="P118" s="162"/>
      <c r="Q118" s="162"/>
      <c r="R118" s="162"/>
      <c r="S118" s="162"/>
      <c r="T118" s="162"/>
      <c r="U118" s="162"/>
      <c r="V118" s="162"/>
      <c r="W118" s="162"/>
      <c r="X118" s="163"/>
      <c r="Y118" s="355"/>
      <c r="Z118" s="356"/>
      <c r="AA118" s="357"/>
      <c r="AB118" s="161" t="s">
        <v>48</v>
      </c>
      <c r="AC118" s="162"/>
      <c r="AD118" s="163"/>
      <c r="AE118" s="337" t="s">
        <v>491</v>
      </c>
      <c r="AF118" s="337"/>
      <c r="AG118" s="337"/>
      <c r="AH118" s="337"/>
      <c r="AI118" s="337" t="s">
        <v>83</v>
      </c>
      <c r="AJ118" s="337"/>
      <c r="AK118" s="337"/>
      <c r="AL118" s="337"/>
      <c r="AM118" s="337" t="s">
        <v>578</v>
      </c>
      <c r="AN118" s="337"/>
      <c r="AO118" s="337"/>
      <c r="AP118" s="337"/>
      <c r="AQ118" s="358" t="s">
        <v>596</v>
      </c>
      <c r="AR118" s="359"/>
      <c r="AS118" s="359"/>
      <c r="AT118" s="359"/>
      <c r="AU118" s="359"/>
      <c r="AV118" s="359"/>
      <c r="AW118" s="359"/>
      <c r="AX118" s="360"/>
      <c r="AY118" s="48">
        <f>IF(SUBSTITUTE(SUBSTITUTE($G$119,"／",""),"　","")="",0,1)</f>
        <v>0</v>
      </c>
    </row>
    <row r="119" spans="1:51" ht="23.25" hidden="1" customHeight="1" x14ac:dyDescent="0.15">
      <c r="A119" s="780"/>
      <c r="B119" s="781"/>
      <c r="C119" s="781"/>
      <c r="D119" s="781"/>
      <c r="E119" s="781"/>
      <c r="F119" s="782"/>
      <c r="G119" s="776" t="s">
        <v>486</v>
      </c>
      <c r="H119" s="776"/>
      <c r="I119" s="776"/>
      <c r="J119" s="776"/>
      <c r="K119" s="776"/>
      <c r="L119" s="776"/>
      <c r="M119" s="776"/>
      <c r="N119" s="776"/>
      <c r="O119" s="776"/>
      <c r="P119" s="776"/>
      <c r="Q119" s="776"/>
      <c r="R119" s="776"/>
      <c r="S119" s="776"/>
      <c r="T119" s="776"/>
      <c r="U119" s="776"/>
      <c r="V119" s="776"/>
      <c r="W119" s="776"/>
      <c r="X119" s="776"/>
      <c r="Y119" s="361" t="s">
        <v>45</v>
      </c>
      <c r="Z119" s="362"/>
      <c r="AA119" s="363"/>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4"/>
      <c r="AY119">
        <f>$AY$118</f>
        <v>0</v>
      </c>
    </row>
    <row r="120" spans="1:51" ht="46.5" hidden="1" customHeight="1" x14ac:dyDescent="0.15">
      <c r="A120" s="783"/>
      <c r="B120" s="132"/>
      <c r="C120" s="132"/>
      <c r="D120" s="132"/>
      <c r="E120" s="132"/>
      <c r="F120" s="784"/>
      <c r="G120" s="777"/>
      <c r="H120" s="777"/>
      <c r="I120" s="777"/>
      <c r="J120" s="777"/>
      <c r="K120" s="777"/>
      <c r="L120" s="777"/>
      <c r="M120" s="777"/>
      <c r="N120" s="777"/>
      <c r="O120" s="777"/>
      <c r="P120" s="777"/>
      <c r="Q120" s="777"/>
      <c r="R120" s="777"/>
      <c r="S120" s="777"/>
      <c r="T120" s="777"/>
      <c r="U120" s="777"/>
      <c r="V120" s="777"/>
      <c r="W120" s="777"/>
      <c r="X120" s="777"/>
      <c r="Y120" s="234" t="s">
        <v>111</v>
      </c>
      <c r="Z120" s="331"/>
      <c r="AA120" s="332"/>
      <c r="AB120" s="350" t="s">
        <v>126</v>
      </c>
      <c r="AC120" s="351"/>
      <c r="AD120" s="352"/>
      <c r="AE120" s="353"/>
      <c r="AF120" s="353"/>
      <c r="AG120" s="353"/>
      <c r="AH120" s="353"/>
      <c r="AI120" s="353"/>
      <c r="AJ120" s="353"/>
      <c r="AK120" s="353"/>
      <c r="AL120" s="353"/>
      <c r="AM120" s="353"/>
      <c r="AN120" s="353"/>
      <c r="AO120" s="353"/>
      <c r="AP120" s="353"/>
      <c r="AQ120" s="353"/>
      <c r="AR120" s="353"/>
      <c r="AS120" s="353"/>
      <c r="AT120" s="353"/>
      <c r="AU120" s="353"/>
      <c r="AV120" s="353"/>
      <c r="AW120" s="353"/>
      <c r="AX120" s="364"/>
      <c r="AY120">
        <f>$AY$118</f>
        <v>0</v>
      </c>
    </row>
    <row r="121" spans="1:51" ht="23.25" hidden="1" customHeight="1" x14ac:dyDescent="0.15">
      <c r="A121" s="778" t="s">
        <v>45</v>
      </c>
      <c r="B121" s="509"/>
      <c r="C121" s="509"/>
      <c r="D121" s="509"/>
      <c r="E121" s="509"/>
      <c r="F121" s="779"/>
      <c r="G121" s="162" t="s">
        <v>62</v>
      </c>
      <c r="H121" s="162"/>
      <c r="I121" s="162"/>
      <c r="J121" s="162"/>
      <c r="K121" s="162"/>
      <c r="L121" s="162"/>
      <c r="M121" s="162"/>
      <c r="N121" s="162"/>
      <c r="O121" s="162"/>
      <c r="P121" s="162"/>
      <c r="Q121" s="162"/>
      <c r="R121" s="162"/>
      <c r="S121" s="162"/>
      <c r="T121" s="162"/>
      <c r="U121" s="162"/>
      <c r="V121" s="162"/>
      <c r="W121" s="162"/>
      <c r="X121" s="163"/>
      <c r="Y121" s="355"/>
      <c r="Z121" s="356"/>
      <c r="AA121" s="357"/>
      <c r="AB121" s="161" t="s">
        <v>48</v>
      </c>
      <c r="AC121" s="162"/>
      <c r="AD121" s="163"/>
      <c r="AE121" s="337" t="s">
        <v>491</v>
      </c>
      <c r="AF121" s="337"/>
      <c r="AG121" s="337"/>
      <c r="AH121" s="337"/>
      <c r="AI121" s="337" t="s">
        <v>83</v>
      </c>
      <c r="AJ121" s="337"/>
      <c r="AK121" s="337"/>
      <c r="AL121" s="337"/>
      <c r="AM121" s="337" t="s">
        <v>578</v>
      </c>
      <c r="AN121" s="337"/>
      <c r="AO121" s="337"/>
      <c r="AP121" s="337"/>
      <c r="AQ121" s="358" t="s">
        <v>596</v>
      </c>
      <c r="AR121" s="359"/>
      <c r="AS121" s="359"/>
      <c r="AT121" s="359"/>
      <c r="AU121" s="359"/>
      <c r="AV121" s="359"/>
      <c r="AW121" s="359"/>
      <c r="AX121" s="360"/>
      <c r="AY121" s="48">
        <f>IF(SUBSTITUTE(SUBSTITUTE($G$122,"／",""),"　","")="",0,1)</f>
        <v>0</v>
      </c>
    </row>
    <row r="122" spans="1:51" ht="23.25" hidden="1" customHeight="1" x14ac:dyDescent="0.15">
      <c r="A122" s="780"/>
      <c r="B122" s="781"/>
      <c r="C122" s="781"/>
      <c r="D122" s="781"/>
      <c r="E122" s="781"/>
      <c r="F122" s="782"/>
      <c r="G122" s="776" t="s">
        <v>206</v>
      </c>
      <c r="H122" s="776"/>
      <c r="I122" s="776"/>
      <c r="J122" s="776"/>
      <c r="K122" s="776"/>
      <c r="L122" s="776"/>
      <c r="M122" s="776"/>
      <c r="N122" s="776"/>
      <c r="O122" s="776"/>
      <c r="P122" s="776"/>
      <c r="Q122" s="776"/>
      <c r="R122" s="776"/>
      <c r="S122" s="776"/>
      <c r="T122" s="776"/>
      <c r="U122" s="776"/>
      <c r="V122" s="776"/>
      <c r="W122" s="776"/>
      <c r="X122" s="776"/>
      <c r="Y122" s="361" t="s">
        <v>45</v>
      </c>
      <c r="Z122" s="362"/>
      <c r="AA122" s="363"/>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4"/>
      <c r="AY122">
        <f>$AY$121</f>
        <v>0</v>
      </c>
    </row>
    <row r="123" spans="1:51" ht="46.5" hidden="1" customHeight="1" x14ac:dyDescent="0.15">
      <c r="A123" s="783"/>
      <c r="B123" s="132"/>
      <c r="C123" s="132"/>
      <c r="D123" s="132"/>
      <c r="E123" s="132"/>
      <c r="F123" s="784"/>
      <c r="G123" s="777"/>
      <c r="H123" s="777"/>
      <c r="I123" s="777"/>
      <c r="J123" s="777"/>
      <c r="K123" s="777"/>
      <c r="L123" s="777"/>
      <c r="M123" s="777"/>
      <c r="N123" s="777"/>
      <c r="O123" s="777"/>
      <c r="P123" s="777"/>
      <c r="Q123" s="777"/>
      <c r="R123" s="777"/>
      <c r="S123" s="777"/>
      <c r="T123" s="777"/>
      <c r="U123" s="777"/>
      <c r="V123" s="777"/>
      <c r="W123" s="777"/>
      <c r="X123" s="777"/>
      <c r="Y123" s="234" t="s">
        <v>111</v>
      </c>
      <c r="Z123" s="331"/>
      <c r="AA123" s="332"/>
      <c r="AB123" s="350" t="s">
        <v>126</v>
      </c>
      <c r="AC123" s="351"/>
      <c r="AD123" s="352"/>
      <c r="AE123" s="353"/>
      <c r="AF123" s="353"/>
      <c r="AG123" s="353"/>
      <c r="AH123" s="353"/>
      <c r="AI123" s="353"/>
      <c r="AJ123" s="353"/>
      <c r="AK123" s="353"/>
      <c r="AL123" s="353"/>
      <c r="AM123" s="353"/>
      <c r="AN123" s="353"/>
      <c r="AO123" s="353"/>
      <c r="AP123" s="353"/>
      <c r="AQ123" s="353"/>
      <c r="AR123" s="353"/>
      <c r="AS123" s="353"/>
      <c r="AT123" s="353"/>
      <c r="AU123" s="353"/>
      <c r="AV123" s="353"/>
      <c r="AW123" s="353"/>
      <c r="AX123" s="364"/>
      <c r="AY123">
        <f>$AY$121</f>
        <v>0</v>
      </c>
    </row>
    <row r="124" spans="1:51" ht="23.25" hidden="1" customHeight="1" x14ac:dyDescent="0.15">
      <c r="A124" s="778" t="s">
        <v>45</v>
      </c>
      <c r="B124" s="509"/>
      <c r="C124" s="509"/>
      <c r="D124" s="509"/>
      <c r="E124" s="509"/>
      <c r="F124" s="779"/>
      <c r="G124" s="162" t="s">
        <v>62</v>
      </c>
      <c r="H124" s="162"/>
      <c r="I124" s="162"/>
      <c r="J124" s="162"/>
      <c r="K124" s="162"/>
      <c r="L124" s="162"/>
      <c r="M124" s="162"/>
      <c r="N124" s="162"/>
      <c r="O124" s="162"/>
      <c r="P124" s="162"/>
      <c r="Q124" s="162"/>
      <c r="R124" s="162"/>
      <c r="S124" s="162"/>
      <c r="T124" s="162"/>
      <c r="U124" s="162"/>
      <c r="V124" s="162"/>
      <c r="W124" s="162"/>
      <c r="X124" s="163"/>
      <c r="Y124" s="355"/>
      <c r="Z124" s="356"/>
      <c r="AA124" s="357"/>
      <c r="AB124" s="161" t="s">
        <v>48</v>
      </c>
      <c r="AC124" s="162"/>
      <c r="AD124" s="163"/>
      <c r="AE124" s="337" t="s">
        <v>491</v>
      </c>
      <c r="AF124" s="337"/>
      <c r="AG124" s="337"/>
      <c r="AH124" s="337"/>
      <c r="AI124" s="337" t="s">
        <v>83</v>
      </c>
      <c r="AJ124" s="337"/>
      <c r="AK124" s="337"/>
      <c r="AL124" s="337"/>
      <c r="AM124" s="337" t="s">
        <v>578</v>
      </c>
      <c r="AN124" s="337"/>
      <c r="AO124" s="337"/>
      <c r="AP124" s="337"/>
      <c r="AQ124" s="358" t="s">
        <v>596</v>
      </c>
      <c r="AR124" s="359"/>
      <c r="AS124" s="359"/>
      <c r="AT124" s="359"/>
      <c r="AU124" s="359"/>
      <c r="AV124" s="359"/>
      <c r="AW124" s="359"/>
      <c r="AX124" s="360"/>
      <c r="AY124" s="48">
        <f>IF(SUBSTITUTE(SUBSTITUTE($G$125,"／",""),"　","")="",0,1)</f>
        <v>0</v>
      </c>
    </row>
    <row r="125" spans="1:51" ht="23.25" hidden="1" customHeight="1" x14ac:dyDescent="0.15">
      <c r="A125" s="780"/>
      <c r="B125" s="781"/>
      <c r="C125" s="781"/>
      <c r="D125" s="781"/>
      <c r="E125" s="781"/>
      <c r="F125" s="782"/>
      <c r="G125" s="776" t="s">
        <v>206</v>
      </c>
      <c r="H125" s="776"/>
      <c r="I125" s="776"/>
      <c r="J125" s="776"/>
      <c r="K125" s="776"/>
      <c r="L125" s="776"/>
      <c r="M125" s="776"/>
      <c r="N125" s="776"/>
      <c r="O125" s="776"/>
      <c r="P125" s="776"/>
      <c r="Q125" s="776"/>
      <c r="R125" s="776"/>
      <c r="S125" s="776"/>
      <c r="T125" s="776"/>
      <c r="U125" s="776"/>
      <c r="V125" s="776"/>
      <c r="W125" s="776"/>
      <c r="X125" s="785"/>
      <c r="Y125" s="361" t="s">
        <v>45</v>
      </c>
      <c r="Z125" s="362"/>
      <c r="AA125" s="363"/>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4"/>
      <c r="AY125">
        <f>$AY$124</f>
        <v>0</v>
      </c>
    </row>
    <row r="126" spans="1:51" ht="46.5" hidden="1" customHeight="1" x14ac:dyDescent="0.15">
      <c r="A126" s="783"/>
      <c r="B126" s="132"/>
      <c r="C126" s="132"/>
      <c r="D126" s="132"/>
      <c r="E126" s="132"/>
      <c r="F126" s="784"/>
      <c r="G126" s="777"/>
      <c r="H126" s="777"/>
      <c r="I126" s="777"/>
      <c r="J126" s="777"/>
      <c r="K126" s="777"/>
      <c r="L126" s="777"/>
      <c r="M126" s="777"/>
      <c r="N126" s="777"/>
      <c r="O126" s="777"/>
      <c r="P126" s="777"/>
      <c r="Q126" s="777"/>
      <c r="R126" s="777"/>
      <c r="S126" s="777"/>
      <c r="T126" s="777"/>
      <c r="U126" s="777"/>
      <c r="V126" s="777"/>
      <c r="W126" s="777"/>
      <c r="X126" s="786"/>
      <c r="Y126" s="234" t="s">
        <v>111</v>
      </c>
      <c r="Z126" s="331"/>
      <c r="AA126" s="332"/>
      <c r="AB126" s="350" t="s">
        <v>126</v>
      </c>
      <c r="AC126" s="351"/>
      <c r="AD126" s="352"/>
      <c r="AE126" s="353"/>
      <c r="AF126" s="353"/>
      <c r="AG126" s="353"/>
      <c r="AH126" s="353"/>
      <c r="AI126" s="353"/>
      <c r="AJ126" s="353"/>
      <c r="AK126" s="353"/>
      <c r="AL126" s="353"/>
      <c r="AM126" s="353"/>
      <c r="AN126" s="353"/>
      <c r="AO126" s="353"/>
      <c r="AP126" s="353"/>
      <c r="AQ126" s="353"/>
      <c r="AR126" s="353"/>
      <c r="AS126" s="353"/>
      <c r="AT126" s="353"/>
      <c r="AU126" s="353"/>
      <c r="AV126" s="353"/>
      <c r="AW126" s="353"/>
      <c r="AX126" s="364"/>
      <c r="AY126">
        <f>$AY$124</f>
        <v>0</v>
      </c>
    </row>
    <row r="127" spans="1:51" ht="23.25" hidden="1" customHeight="1" x14ac:dyDescent="0.15">
      <c r="A127" s="787" t="s">
        <v>45</v>
      </c>
      <c r="B127" s="781"/>
      <c r="C127" s="781"/>
      <c r="D127" s="781"/>
      <c r="E127" s="781"/>
      <c r="F127" s="782"/>
      <c r="G127" s="365" t="s">
        <v>62</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48</v>
      </c>
      <c r="AC127" s="365"/>
      <c r="AD127" s="366"/>
      <c r="AE127" s="337" t="s">
        <v>491</v>
      </c>
      <c r="AF127" s="337"/>
      <c r="AG127" s="337"/>
      <c r="AH127" s="337"/>
      <c r="AI127" s="337" t="s">
        <v>83</v>
      </c>
      <c r="AJ127" s="337"/>
      <c r="AK127" s="337"/>
      <c r="AL127" s="337"/>
      <c r="AM127" s="337" t="s">
        <v>578</v>
      </c>
      <c r="AN127" s="337"/>
      <c r="AO127" s="337"/>
      <c r="AP127" s="337"/>
      <c r="AQ127" s="358" t="s">
        <v>596</v>
      </c>
      <c r="AR127" s="359"/>
      <c r="AS127" s="359"/>
      <c r="AT127" s="359"/>
      <c r="AU127" s="359"/>
      <c r="AV127" s="359"/>
      <c r="AW127" s="359"/>
      <c r="AX127" s="360"/>
      <c r="AY127" s="48">
        <f>IF(SUBSTITUTE(SUBSTITUTE($G$128,"／",""),"　","")="",0,1)</f>
        <v>0</v>
      </c>
    </row>
    <row r="128" spans="1:51" ht="23.25" hidden="1" customHeight="1" x14ac:dyDescent="0.15">
      <c r="A128" s="780"/>
      <c r="B128" s="781"/>
      <c r="C128" s="781"/>
      <c r="D128" s="781"/>
      <c r="E128" s="781"/>
      <c r="F128" s="782"/>
      <c r="G128" s="776" t="s">
        <v>206</v>
      </c>
      <c r="H128" s="776"/>
      <c r="I128" s="776"/>
      <c r="J128" s="776"/>
      <c r="K128" s="776"/>
      <c r="L128" s="776"/>
      <c r="M128" s="776"/>
      <c r="N128" s="776"/>
      <c r="O128" s="776"/>
      <c r="P128" s="776"/>
      <c r="Q128" s="776"/>
      <c r="R128" s="776"/>
      <c r="S128" s="776"/>
      <c r="T128" s="776"/>
      <c r="U128" s="776"/>
      <c r="V128" s="776"/>
      <c r="W128" s="776"/>
      <c r="X128" s="776"/>
      <c r="Y128" s="361" t="s">
        <v>45</v>
      </c>
      <c r="Z128" s="362"/>
      <c r="AA128" s="363"/>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4"/>
      <c r="AY128">
        <f>$AY$127</f>
        <v>0</v>
      </c>
    </row>
    <row r="129" spans="1:51" ht="46.5" hidden="1" customHeight="1" x14ac:dyDescent="0.15">
      <c r="A129" s="783"/>
      <c r="B129" s="132"/>
      <c r="C129" s="132"/>
      <c r="D129" s="132"/>
      <c r="E129" s="132"/>
      <c r="F129" s="784"/>
      <c r="G129" s="777"/>
      <c r="H129" s="777"/>
      <c r="I129" s="777"/>
      <c r="J129" s="777"/>
      <c r="K129" s="777"/>
      <c r="L129" s="777"/>
      <c r="M129" s="777"/>
      <c r="N129" s="777"/>
      <c r="O129" s="777"/>
      <c r="P129" s="777"/>
      <c r="Q129" s="777"/>
      <c r="R129" s="777"/>
      <c r="S129" s="777"/>
      <c r="T129" s="777"/>
      <c r="U129" s="777"/>
      <c r="V129" s="777"/>
      <c r="W129" s="777"/>
      <c r="X129" s="777"/>
      <c r="Y129" s="234" t="s">
        <v>111</v>
      </c>
      <c r="Z129" s="331"/>
      <c r="AA129" s="332"/>
      <c r="AB129" s="350" t="s">
        <v>126</v>
      </c>
      <c r="AC129" s="351"/>
      <c r="AD129" s="352"/>
      <c r="AE129" s="353"/>
      <c r="AF129" s="353"/>
      <c r="AG129" s="353"/>
      <c r="AH129" s="353"/>
      <c r="AI129" s="353"/>
      <c r="AJ129" s="353"/>
      <c r="AK129" s="353"/>
      <c r="AL129" s="353"/>
      <c r="AM129" s="353"/>
      <c r="AN129" s="353"/>
      <c r="AO129" s="353"/>
      <c r="AP129" s="353"/>
      <c r="AQ129" s="353"/>
      <c r="AR129" s="353"/>
      <c r="AS129" s="353"/>
      <c r="AT129" s="353"/>
      <c r="AU129" s="353"/>
      <c r="AV129" s="353"/>
      <c r="AW129" s="353"/>
      <c r="AX129" s="364"/>
      <c r="AY129">
        <f>$AY$127</f>
        <v>0</v>
      </c>
    </row>
    <row r="130" spans="1:51" ht="45" customHeight="1" x14ac:dyDescent="0.15">
      <c r="A130" s="871" t="s">
        <v>233</v>
      </c>
      <c r="B130" s="872"/>
      <c r="C130" s="877" t="s">
        <v>367</v>
      </c>
      <c r="D130" s="872"/>
      <c r="E130" s="371" t="s">
        <v>402</v>
      </c>
      <c r="F130" s="372"/>
      <c r="G130" s="373" t="s">
        <v>724</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400</v>
      </c>
      <c r="F131" s="377"/>
      <c r="G131" s="378" t="s">
        <v>714</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x14ac:dyDescent="0.15">
      <c r="A132" s="873"/>
      <c r="B132" s="874"/>
      <c r="C132" s="878"/>
      <c r="D132" s="874"/>
      <c r="E132" s="881" t="s">
        <v>350</v>
      </c>
      <c r="F132" s="882"/>
      <c r="G132" s="788" t="s">
        <v>378</v>
      </c>
      <c r="H132" s="247"/>
      <c r="I132" s="247"/>
      <c r="J132" s="247"/>
      <c r="K132" s="247"/>
      <c r="L132" s="247"/>
      <c r="M132" s="247"/>
      <c r="N132" s="247"/>
      <c r="O132" s="247"/>
      <c r="P132" s="247"/>
      <c r="Q132" s="247"/>
      <c r="R132" s="247"/>
      <c r="S132" s="247"/>
      <c r="T132" s="247"/>
      <c r="U132" s="247"/>
      <c r="V132" s="247"/>
      <c r="W132" s="247"/>
      <c r="X132" s="248"/>
      <c r="Y132" s="723"/>
      <c r="Z132" s="724"/>
      <c r="AA132" s="725"/>
      <c r="AB132" s="246" t="s">
        <v>48</v>
      </c>
      <c r="AC132" s="247"/>
      <c r="AD132" s="248"/>
      <c r="AE132" s="256" t="s">
        <v>491</v>
      </c>
      <c r="AF132" s="257"/>
      <c r="AG132" s="257"/>
      <c r="AH132" s="258"/>
      <c r="AI132" s="256" t="s">
        <v>83</v>
      </c>
      <c r="AJ132" s="257"/>
      <c r="AK132" s="257"/>
      <c r="AL132" s="258"/>
      <c r="AM132" s="256" t="s">
        <v>200</v>
      </c>
      <c r="AN132" s="257"/>
      <c r="AO132" s="257"/>
      <c r="AP132" s="258"/>
      <c r="AQ132" s="246" t="s">
        <v>361</v>
      </c>
      <c r="AR132" s="247"/>
      <c r="AS132" s="247"/>
      <c r="AT132" s="248"/>
      <c r="AU132" s="381" t="s">
        <v>382</v>
      </c>
      <c r="AV132" s="381"/>
      <c r="AW132" s="381"/>
      <c r="AX132" s="382"/>
      <c r="AY132">
        <f>COUNTA($G$134)</f>
        <v>0</v>
      </c>
    </row>
    <row r="133" spans="1:51" ht="18.75" hidden="1" customHeight="1" x14ac:dyDescent="0.15">
      <c r="A133" s="873"/>
      <c r="B133" s="874"/>
      <c r="C133" s="878"/>
      <c r="D133" s="874"/>
      <c r="E133" s="878"/>
      <c r="F133" s="883"/>
      <c r="G133" s="789"/>
      <c r="H133" s="229"/>
      <c r="I133" s="229"/>
      <c r="J133" s="229"/>
      <c r="K133" s="229"/>
      <c r="L133" s="229"/>
      <c r="M133" s="229"/>
      <c r="N133" s="229"/>
      <c r="O133" s="229"/>
      <c r="P133" s="229"/>
      <c r="Q133" s="229"/>
      <c r="R133" s="229"/>
      <c r="S133" s="229"/>
      <c r="T133" s="229"/>
      <c r="U133" s="229"/>
      <c r="V133" s="229"/>
      <c r="W133" s="229"/>
      <c r="X133" s="230"/>
      <c r="Y133" s="750"/>
      <c r="Z133" s="751"/>
      <c r="AA133" s="752"/>
      <c r="AB133" s="686"/>
      <c r="AC133" s="229"/>
      <c r="AD133" s="230"/>
      <c r="AE133" s="686"/>
      <c r="AF133" s="229"/>
      <c r="AG133" s="229"/>
      <c r="AH133" s="230"/>
      <c r="AI133" s="686"/>
      <c r="AJ133" s="229"/>
      <c r="AK133" s="229"/>
      <c r="AL133" s="230"/>
      <c r="AM133" s="686"/>
      <c r="AN133" s="229"/>
      <c r="AO133" s="229"/>
      <c r="AP133" s="230"/>
      <c r="AQ133" s="295"/>
      <c r="AR133" s="231"/>
      <c r="AS133" s="229" t="s">
        <v>362</v>
      </c>
      <c r="AT133" s="230"/>
      <c r="AU133" s="228"/>
      <c r="AV133" s="228"/>
      <c r="AW133" s="229" t="s">
        <v>306</v>
      </c>
      <c r="AX133" s="261"/>
      <c r="AY133">
        <f>$AY$132</f>
        <v>0</v>
      </c>
    </row>
    <row r="134" spans="1:51" ht="39.75" hidden="1" customHeight="1" x14ac:dyDescent="0.15">
      <c r="A134" s="873"/>
      <c r="B134" s="874"/>
      <c r="C134" s="878"/>
      <c r="D134" s="874"/>
      <c r="E134" s="878"/>
      <c r="F134" s="883"/>
      <c r="G134" s="756"/>
      <c r="H134" s="652"/>
      <c r="I134" s="652"/>
      <c r="J134" s="652"/>
      <c r="K134" s="652"/>
      <c r="L134" s="652"/>
      <c r="M134" s="652"/>
      <c r="N134" s="652"/>
      <c r="O134" s="652"/>
      <c r="P134" s="652"/>
      <c r="Q134" s="652"/>
      <c r="R134" s="652"/>
      <c r="S134" s="652"/>
      <c r="T134" s="652"/>
      <c r="U134" s="652"/>
      <c r="V134" s="652"/>
      <c r="W134" s="652"/>
      <c r="X134" s="653"/>
      <c r="Y134" s="272" t="s">
        <v>379</v>
      </c>
      <c r="Z134" s="262"/>
      <c r="AA134" s="263"/>
      <c r="AB134" s="383"/>
      <c r="AC134" s="274"/>
      <c r="AD134" s="274"/>
      <c r="AE134" s="384"/>
      <c r="AF134" s="241"/>
      <c r="AG134" s="241"/>
      <c r="AH134" s="241"/>
      <c r="AI134" s="384"/>
      <c r="AJ134" s="241"/>
      <c r="AK134" s="241"/>
      <c r="AL134" s="241"/>
      <c r="AM134" s="384"/>
      <c r="AN134" s="241"/>
      <c r="AO134" s="241"/>
      <c r="AP134" s="241"/>
      <c r="AQ134" s="384"/>
      <c r="AR134" s="241"/>
      <c r="AS134" s="241"/>
      <c r="AT134" s="241"/>
      <c r="AU134" s="384"/>
      <c r="AV134" s="241"/>
      <c r="AW134" s="241"/>
      <c r="AX134" s="385"/>
      <c r="AY134">
        <f>$AY$132</f>
        <v>0</v>
      </c>
    </row>
    <row r="135" spans="1:51" ht="39.75" hidden="1"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4" t="s">
        <v>102</v>
      </c>
      <c r="Z135" s="202"/>
      <c r="AA135" s="203"/>
      <c r="AB135" s="386"/>
      <c r="AC135" s="273"/>
      <c r="AD135" s="273"/>
      <c r="AE135" s="384"/>
      <c r="AF135" s="241"/>
      <c r="AG135" s="241"/>
      <c r="AH135" s="241"/>
      <c r="AI135" s="384"/>
      <c r="AJ135" s="241"/>
      <c r="AK135" s="241"/>
      <c r="AL135" s="241"/>
      <c r="AM135" s="384"/>
      <c r="AN135" s="241"/>
      <c r="AO135" s="241"/>
      <c r="AP135" s="241"/>
      <c r="AQ135" s="384"/>
      <c r="AR135" s="241"/>
      <c r="AS135" s="241"/>
      <c r="AT135" s="241"/>
      <c r="AU135" s="384"/>
      <c r="AV135" s="241"/>
      <c r="AW135" s="241"/>
      <c r="AX135" s="385"/>
      <c r="AY135">
        <f>$AY$132</f>
        <v>0</v>
      </c>
    </row>
    <row r="136" spans="1:51" ht="18.75" hidden="1" customHeight="1" x14ac:dyDescent="0.15">
      <c r="A136" s="873"/>
      <c r="B136" s="874"/>
      <c r="C136" s="878"/>
      <c r="D136" s="874"/>
      <c r="E136" s="878"/>
      <c r="F136" s="883"/>
      <c r="G136" s="788" t="s">
        <v>378</v>
      </c>
      <c r="H136" s="247"/>
      <c r="I136" s="247"/>
      <c r="J136" s="247"/>
      <c r="K136" s="247"/>
      <c r="L136" s="247"/>
      <c r="M136" s="247"/>
      <c r="N136" s="247"/>
      <c r="O136" s="247"/>
      <c r="P136" s="247"/>
      <c r="Q136" s="247"/>
      <c r="R136" s="247"/>
      <c r="S136" s="247"/>
      <c r="T136" s="247"/>
      <c r="U136" s="247"/>
      <c r="V136" s="247"/>
      <c r="W136" s="247"/>
      <c r="X136" s="248"/>
      <c r="Y136" s="723"/>
      <c r="Z136" s="724"/>
      <c r="AA136" s="725"/>
      <c r="AB136" s="246" t="s">
        <v>48</v>
      </c>
      <c r="AC136" s="247"/>
      <c r="AD136" s="248"/>
      <c r="AE136" s="256" t="s">
        <v>491</v>
      </c>
      <c r="AF136" s="257"/>
      <c r="AG136" s="257"/>
      <c r="AH136" s="258"/>
      <c r="AI136" s="256" t="s">
        <v>83</v>
      </c>
      <c r="AJ136" s="257"/>
      <c r="AK136" s="257"/>
      <c r="AL136" s="258"/>
      <c r="AM136" s="256" t="s">
        <v>200</v>
      </c>
      <c r="AN136" s="257"/>
      <c r="AO136" s="257"/>
      <c r="AP136" s="258"/>
      <c r="AQ136" s="246" t="s">
        <v>361</v>
      </c>
      <c r="AR136" s="247"/>
      <c r="AS136" s="247"/>
      <c r="AT136" s="248"/>
      <c r="AU136" s="381" t="s">
        <v>382</v>
      </c>
      <c r="AV136" s="381"/>
      <c r="AW136" s="381"/>
      <c r="AX136" s="382"/>
      <c r="AY136">
        <f>COUNTA($G$138)</f>
        <v>0</v>
      </c>
    </row>
    <row r="137" spans="1:51" ht="18.75" hidden="1" customHeight="1" x14ac:dyDescent="0.15">
      <c r="A137" s="873"/>
      <c r="B137" s="874"/>
      <c r="C137" s="878"/>
      <c r="D137" s="874"/>
      <c r="E137" s="878"/>
      <c r="F137" s="883"/>
      <c r="G137" s="789"/>
      <c r="H137" s="229"/>
      <c r="I137" s="229"/>
      <c r="J137" s="229"/>
      <c r="K137" s="229"/>
      <c r="L137" s="229"/>
      <c r="M137" s="229"/>
      <c r="N137" s="229"/>
      <c r="O137" s="229"/>
      <c r="P137" s="229"/>
      <c r="Q137" s="229"/>
      <c r="R137" s="229"/>
      <c r="S137" s="229"/>
      <c r="T137" s="229"/>
      <c r="U137" s="229"/>
      <c r="V137" s="229"/>
      <c r="W137" s="229"/>
      <c r="X137" s="230"/>
      <c r="Y137" s="750"/>
      <c r="Z137" s="751"/>
      <c r="AA137" s="752"/>
      <c r="AB137" s="686"/>
      <c r="AC137" s="229"/>
      <c r="AD137" s="230"/>
      <c r="AE137" s="686"/>
      <c r="AF137" s="229"/>
      <c r="AG137" s="229"/>
      <c r="AH137" s="230"/>
      <c r="AI137" s="686"/>
      <c r="AJ137" s="229"/>
      <c r="AK137" s="229"/>
      <c r="AL137" s="230"/>
      <c r="AM137" s="686"/>
      <c r="AN137" s="229"/>
      <c r="AO137" s="229"/>
      <c r="AP137" s="230"/>
      <c r="AQ137" s="295"/>
      <c r="AR137" s="231"/>
      <c r="AS137" s="229" t="s">
        <v>362</v>
      </c>
      <c r="AT137" s="230"/>
      <c r="AU137" s="228"/>
      <c r="AV137" s="228"/>
      <c r="AW137" s="229" t="s">
        <v>306</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379</v>
      </c>
      <c r="Z138" s="262"/>
      <c r="AA138" s="263"/>
      <c r="AB138" s="383"/>
      <c r="AC138" s="274"/>
      <c r="AD138" s="274"/>
      <c r="AE138" s="384"/>
      <c r="AF138" s="241"/>
      <c r="AG138" s="241"/>
      <c r="AH138" s="241"/>
      <c r="AI138" s="384"/>
      <c r="AJ138" s="241"/>
      <c r="AK138" s="241"/>
      <c r="AL138" s="241"/>
      <c r="AM138" s="384"/>
      <c r="AN138" s="241"/>
      <c r="AO138" s="241"/>
      <c r="AP138" s="241"/>
      <c r="AQ138" s="384"/>
      <c r="AR138" s="241"/>
      <c r="AS138" s="241"/>
      <c r="AT138" s="241"/>
      <c r="AU138" s="384"/>
      <c r="AV138" s="241"/>
      <c r="AW138" s="241"/>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4" t="s">
        <v>102</v>
      </c>
      <c r="Z139" s="202"/>
      <c r="AA139" s="203"/>
      <c r="AB139" s="386"/>
      <c r="AC139" s="273"/>
      <c r="AD139" s="273"/>
      <c r="AE139" s="384"/>
      <c r="AF139" s="241"/>
      <c r="AG139" s="241"/>
      <c r="AH139" s="241"/>
      <c r="AI139" s="384"/>
      <c r="AJ139" s="241"/>
      <c r="AK139" s="241"/>
      <c r="AL139" s="241"/>
      <c r="AM139" s="384"/>
      <c r="AN139" s="241"/>
      <c r="AO139" s="241"/>
      <c r="AP139" s="241"/>
      <c r="AQ139" s="384"/>
      <c r="AR139" s="241"/>
      <c r="AS139" s="241"/>
      <c r="AT139" s="241"/>
      <c r="AU139" s="384"/>
      <c r="AV139" s="241"/>
      <c r="AW139" s="241"/>
      <c r="AX139" s="385"/>
      <c r="AY139">
        <f>$AY$136</f>
        <v>0</v>
      </c>
    </row>
    <row r="140" spans="1:51" ht="18.75" hidden="1" customHeight="1" x14ac:dyDescent="0.15">
      <c r="A140" s="873"/>
      <c r="B140" s="874"/>
      <c r="C140" s="878"/>
      <c r="D140" s="874"/>
      <c r="E140" s="878"/>
      <c r="F140" s="883"/>
      <c r="G140" s="788" t="s">
        <v>378</v>
      </c>
      <c r="H140" s="247"/>
      <c r="I140" s="247"/>
      <c r="J140" s="247"/>
      <c r="K140" s="247"/>
      <c r="L140" s="247"/>
      <c r="M140" s="247"/>
      <c r="N140" s="247"/>
      <c r="O140" s="247"/>
      <c r="P140" s="247"/>
      <c r="Q140" s="247"/>
      <c r="R140" s="247"/>
      <c r="S140" s="247"/>
      <c r="T140" s="247"/>
      <c r="U140" s="247"/>
      <c r="V140" s="247"/>
      <c r="W140" s="247"/>
      <c r="X140" s="248"/>
      <c r="Y140" s="723"/>
      <c r="Z140" s="724"/>
      <c r="AA140" s="725"/>
      <c r="AB140" s="246" t="s">
        <v>48</v>
      </c>
      <c r="AC140" s="247"/>
      <c r="AD140" s="248"/>
      <c r="AE140" s="256" t="s">
        <v>491</v>
      </c>
      <c r="AF140" s="257"/>
      <c r="AG140" s="257"/>
      <c r="AH140" s="258"/>
      <c r="AI140" s="256" t="s">
        <v>83</v>
      </c>
      <c r="AJ140" s="257"/>
      <c r="AK140" s="257"/>
      <c r="AL140" s="258"/>
      <c r="AM140" s="256" t="s">
        <v>200</v>
      </c>
      <c r="AN140" s="257"/>
      <c r="AO140" s="257"/>
      <c r="AP140" s="258"/>
      <c r="AQ140" s="246" t="s">
        <v>361</v>
      </c>
      <c r="AR140" s="247"/>
      <c r="AS140" s="247"/>
      <c r="AT140" s="248"/>
      <c r="AU140" s="381" t="s">
        <v>382</v>
      </c>
      <c r="AV140" s="381"/>
      <c r="AW140" s="381"/>
      <c r="AX140" s="382"/>
      <c r="AY140">
        <f>COUNTA($G$142)</f>
        <v>0</v>
      </c>
    </row>
    <row r="141" spans="1:51" ht="18.75" hidden="1" customHeight="1" x14ac:dyDescent="0.15">
      <c r="A141" s="873"/>
      <c r="B141" s="874"/>
      <c r="C141" s="878"/>
      <c r="D141" s="874"/>
      <c r="E141" s="878"/>
      <c r="F141" s="883"/>
      <c r="G141" s="789"/>
      <c r="H141" s="229"/>
      <c r="I141" s="229"/>
      <c r="J141" s="229"/>
      <c r="K141" s="229"/>
      <c r="L141" s="229"/>
      <c r="M141" s="229"/>
      <c r="N141" s="229"/>
      <c r="O141" s="229"/>
      <c r="P141" s="229"/>
      <c r="Q141" s="229"/>
      <c r="R141" s="229"/>
      <c r="S141" s="229"/>
      <c r="T141" s="229"/>
      <c r="U141" s="229"/>
      <c r="V141" s="229"/>
      <c r="W141" s="229"/>
      <c r="X141" s="230"/>
      <c r="Y141" s="750"/>
      <c r="Z141" s="751"/>
      <c r="AA141" s="752"/>
      <c r="AB141" s="686"/>
      <c r="AC141" s="229"/>
      <c r="AD141" s="230"/>
      <c r="AE141" s="686"/>
      <c r="AF141" s="229"/>
      <c r="AG141" s="229"/>
      <c r="AH141" s="230"/>
      <c r="AI141" s="686"/>
      <c r="AJ141" s="229"/>
      <c r="AK141" s="229"/>
      <c r="AL141" s="230"/>
      <c r="AM141" s="686"/>
      <c r="AN141" s="229"/>
      <c r="AO141" s="229"/>
      <c r="AP141" s="230"/>
      <c r="AQ141" s="295"/>
      <c r="AR141" s="231"/>
      <c r="AS141" s="229" t="s">
        <v>362</v>
      </c>
      <c r="AT141" s="230"/>
      <c r="AU141" s="228"/>
      <c r="AV141" s="228"/>
      <c r="AW141" s="229" t="s">
        <v>306</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379</v>
      </c>
      <c r="Z142" s="262"/>
      <c r="AA142" s="263"/>
      <c r="AB142" s="383"/>
      <c r="AC142" s="274"/>
      <c r="AD142" s="274"/>
      <c r="AE142" s="384"/>
      <c r="AF142" s="241"/>
      <c r="AG142" s="241"/>
      <c r="AH142" s="241"/>
      <c r="AI142" s="384"/>
      <c r="AJ142" s="241"/>
      <c r="AK142" s="241"/>
      <c r="AL142" s="241"/>
      <c r="AM142" s="384"/>
      <c r="AN142" s="241"/>
      <c r="AO142" s="241"/>
      <c r="AP142" s="241"/>
      <c r="AQ142" s="384"/>
      <c r="AR142" s="241"/>
      <c r="AS142" s="241"/>
      <c r="AT142" s="241"/>
      <c r="AU142" s="384"/>
      <c r="AV142" s="241"/>
      <c r="AW142" s="241"/>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4" t="s">
        <v>102</v>
      </c>
      <c r="Z143" s="202"/>
      <c r="AA143" s="203"/>
      <c r="AB143" s="386"/>
      <c r="AC143" s="273"/>
      <c r="AD143" s="273"/>
      <c r="AE143" s="384"/>
      <c r="AF143" s="241"/>
      <c r="AG143" s="241"/>
      <c r="AH143" s="241"/>
      <c r="AI143" s="384"/>
      <c r="AJ143" s="241"/>
      <c r="AK143" s="241"/>
      <c r="AL143" s="241"/>
      <c r="AM143" s="384"/>
      <c r="AN143" s="241"/>
      <c r="AO143" s="241"/>
      <c r="AP143" s="241"/>
      <c r="AQ143" s="384"/>
      <c r="AR143" s="241"/>
      <c r="AS143" s="241"/>
      <c r="AT143" s="241"/>
      <c r="AU143" s="384"/>
      <c r="AV143" s="241"/>
      <c r="AW143" s="241"/>
      <c r="AX143" s="385"/>
      <c r="AY143">
        <f>$AY$140</f>
        <v>0</v>
      </c>
    </row>
    <row r="144" spans="1:51" ht="18.75" hidden="1" customHeight="1" x14ac:dyDescent="0.15">
      <c r="A144" s="873"/>
      <c r="B144" s="874"/>
      <c r="C144" s="878"/>
      <c r="D144" s="874"/>
      <c r="E144" s="878"/>
      <c r="F144" s="883"/>
      <c r="G144" s="788" t="s">
        <v>378</v>
      </c>
      <c r="H144" s="247"/>
      <c r="I144" s="247"/>
      <c r="J144" s="247"/>
      <c r="K144" s="247"/>
      <c r="L144" s="247"/>
      <c r="M144" s="247"/>
      <c r="N144" s="247"/>
      <c r="O144" s="247"/>
      <c r="P144" s="247"/>
      <c r="Q144" s="247"/>
      <c r="R144" s="247"/>
      <c r="S144" s="247"/>
      <c r="T144" s="247"/>
      <c r="U144" s="247"/>
      <c r="V144" s="247"/>
      <c r="W144" s="247"/>
      <c r="X144" s="248"/>
      <c r="Y144" s="723"/>
      <c r="Z144" s="724"/>
      <c r="AA144" s="725"/>
      <c r="AB144" s="246" t="s">
        <v>48</v>
      </c>
      <c r="AC144" s="247"/>
      <c r="AD144" s="248"/>
      <c r="AE144" s="256" t="s">
        <v>491</v>
      </c>
      <c r="AF144" s="257"/>
      <c r="AG144" s="257"/>
      <c r="AH144" s="258"/>
      <c r="AI144" s="256" t="s">
        <v>83</v>
      </c>
      <c r="AJ144" s="257"/>
      <c r="AK144" s="257"/>
      <c r="AL144" s="258"/>
      <c r="AM144" s="256" t="s">
        <v>200</v>
      </c>
      <c r="AN144" s="257"/>
      <c r="AO144" s="257"/>
      <c r="AP144" s="258"/>
      <c r="AQ144" s="246" t="s">
        <v>361</v>
      </c>
      <c r="AR144" s="247"/>
      <c r="AS144" s="247"/>
      <c r="AT144" s="248"/>
      <c r="AU144" s="381" t="s">
        <v>382</v>
      </c>
      <c r="AV144" s="381"/>
      <c r="AW144" s="381"/>
      <c r="AX144" s="382"/>
      <c r="AY144">
        <f>COUNTA($G$146)</f>
        <v>0</v>
      </c>
    </row>
    <row r="145" spans="1:51" ht="18.75" hidden="1" customHeight="1" x14ac:dyDescent="0.15">
      <c r="A145" s="873"/>
      <c r="B145" s="874"/>
      <c r="C145" s="878"/>
      <c r="D145" s="874"/>
      <c r="E145" s="878"/>
      <c r="F145" s="883"/>
      <c r="G145" s="789"/>
      <c r="H145" s="229"/>
      <c r="I145" s="229"/>
      <c r="J145" s="229"/>
      <c r="K145" s="229"/>
      <c r="L145" s="229"/>
      <c r="M145" s="229"/>
      <c r="N145" s="229"/>
      <c r="O145" s="229"/>
      <c r="P145" s="229"/>
      <c r="Q145" s="229"/>
      <c r="R145" s="229"/>
      <c r="S145" s="229"/>
      <c r="T145" s="229"/>
      <c r="U145" s="229"/>
      <c r="V145" s="229"/>
      <c r="W145" s="229"/>
      <c r="X145" s="230"/>
      <c r="Y145" s="750"/>
      <c r="Z145" s="751"/>
      <c r="AA145" s="752"/>
      <c r="AB145" s="686"/>
      <c r="AC145" s="229"/>
      <c r="AD145" s="230"/>
      <c r="AE145" s="686"/>
      <c r="AF145" s="229"/>
      <c r="AG145" s="229"/>
      <c r="AH145" s="230"/>
      <c r="AI145" s="686"/>
      <c r="AJ145" s="229"/>
      <c r="AK145" s="229"/>
      <c r="AL145" s="230"/>
      <c r="AM145" s="686"/>
      <c r="AN145" s="229"/>
      <c r="AO145" s="229"/>
      <c r="AP145" s="230"/>
      <c r="AQ145" s="295"/>
      <c r="AR145" s="231"/>
      <c r="AS145" s="229" t="s">
        <v>362</v>
      </c>
      <c r="AT145" s="230"/>
      <c r="AU145" s="228"/>
      <c r="AV145" s="228"/>
      <c r="AW145" s="229" t="s">
        <v>306</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379</v>
      </c>
      <c r="Z146" s="262"/>
      <c r="AA146" s="263"/>
      <c r="AB146" s="383"/>
      <c r="AC146" s="274"/>
      <c r="AD146" s="274"/>
      <c r="AE146" s="384"/>
      <c r="AF146" s="241"/>
      <c r="AG146" s="241"/>
      <c r="AH146" s="241"/>
      <c r="AI146" s="384"/>
      <c r="AJ146" s="241"/>
      <c r="AK146" s="241"/>
      <c r="AL146" s="241"/>
      <c r="AM146" s="384"/>
      <c r="AN146" s="241"/>
      <c r="AO146" s="241"/>
      <c r="AP146" s="241"/>
      <c r="AQ146" s="384"/>
      <c r="AR146" s="241"/>
      <c r="AS146" s="241"/>
      <c r="AT146" s="241"/>
      <c r="AU146" s="384"/>
      <c r="AV146" s="241"/>
      <c r="AW146" s="241"/>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4" t="s">
        <v>102</v>
      </c>
      <c r="Z147" s="202"/>
      <c r="AA147" s="203"/>
      <c r="AB147" s="386"/>
      <c r="AC147" s="273"/>
      <c r="AD147" s="273"/>
      <c r="AE147" s="384"/>
      <c r="AF147" s="241"/>
      <c r="AG147" s="241"/>
      <c r="AH147" s="241"/>
      <c r="AI147" s="384"/>
      <c r="AJ147" s="241"/>
      <c r="AK147" s="241"/>
      <c r="AL147" s="241"/>
      <c r="AM147" s="384"/>
      <c r="AN147" s="241"/>
      <c r="AO147" s="241"/>
      <c r="AP147" s="241"/>
      <c r="AQ147" s="384"/>
      <c r="AR147" s="241"/>
      <c r="AS147" s="241"/>
      <c r="AT147" s="241"/>
      <c r="AU147" s="384"/>
      <c r="AV147" s="241"/>
      <c r="AW147" s="241"/>
      <c r="AX147" s="385"/>
      <c r="AY147">
        <f>$AY$144</f>
        <v>0</v>
      </c>
    </row>
    <row r="148" spans="1:51" ht="18.75" hidden="1" customHeight="1" x14ac:dyDescent="0.15">
      <c r="A148" s="873"/>
      <c r="B148" s="874"/>
      <c r="C148" s="878"/>
      <c r="D148" s="874"/>
      <c r="E148" s="878"/>
      <c r="F148" s="883"/>
      <c r="G148" s="788" t="s">
        <v>378</v>
      </c>
      <c r="H148" s="247"/>
      <c r="I148" s="247"/>
      <c r="J148" s="247"/>
      <c r="K148" s="247"/>
      <c r="L148" s="247"/>
      <c r="M148" s="247"/>
      <c r="N148" s="247"/>
      <c r="O148" s="247"/>
      <c r="P148" s="247"/>
      <c r="Q148" s="247"/>
      <c r="R148" s="247"/>
      <c r="S148" s="247"/>
      <c r="T148" s="247"/>
      <c r="U148" s="247"/>
      <c r="V148" s="247"/>
      <c r="W148" s="247"/>
      <c r="X148" s="248"/>
      <c r="Y148" s="723"/>
      <c r="Z148" s="724"/>
      <c r="AA148" s="725"/>
      <c r="AB148" s="246" t="s">
        <v>48</v>
      </c>
      <c r="AC148" s="247"/>
      <c r="AD148" s="248"/>
      <c r="AE148" s="256" t="s">
        <v>491</v>
      </c>
      <c r="AF148" s="257"/>
      <c r="AG148" s="257"/>
      <c r="AH148" s="258"/>
      <c r="AI148" s="256" t="s">
        <v>83</v>
      </c>
      <c r="AJ148" s="257"/>
      <c r="AK148" s="257"/>
      <c r="AL148" s="258"/>
      <c r="AM148" s="256" t="s">
        <v>200</v>
      </c>
      <c r="AN148" s="257"/>
      <c r="AO148" s="257"/>
      <c r="AP148" s="258"/>
      <c r="AQ148" s="246" t="s">
        <v>361</v>
      </c>
      <c r="AR148" s="247"/>
      <c r="AS148" s="247"/>
      <c r="AT148" s="248"/>
      <c r="AU148" s="381" t="s">
        <v>382</v>
      </c>
      <c r="AV148" s="381"/>
      <c r="AW148" s="381"/>
      <c r="AX148" s="382"/>
      <c r="AY148">
        <f>COUNTA($G$150)</f>
        <v>0</v>
      </c>
    </row>
    <row r="149" spans="1:51" ht="18.75" hidden="1" customHeight="1" x14ac:dyDescent="0.15">
      <c r="A149" s="873"/>
      <c r="B149" s="874"/>
      <c r="C149" s="878"/>
      <c r="D149" s="874"/>
      <c r="E149" s="878"/>
      <c r="F149" s="883"/>
      <c r="G149" s="789"/>
      <c r="H149" s="229"/>
      <c r="I149" s="229"/>
      <c r="J149" s="229"/>
      <c r="K149" s="229"/>
      <c r="L149" s="229"/>
      <c r="M149" s="229"/>
      <c r="N149" s="229"/>
      <c r="O149" s="229"/>
      <c r="P149" s="229"/>
      <c r="Q149" s="229"/>
      <c r="R149" s="229"/>
      <c r="S149" s="229"/>
      <c r="T149" s="229"/>
      <c r="U149" s="229"/>
      <c r="V149" s="229"/>
      <c r="W149" s="229"/>
      <c r="X149" s="230"/>
      <c r="Y149" s="750"/>
      <c r="Z149" s="751"/>
      <c r="AA149" s="752"/>
      <c r="AB149" s="686"/>
      <c r="AC149" s="229"/>
      <c r="AD149" s="230"/>
      <c r="AE149" s="686"/>
      <c r="AF149" s="229"/>
      <c r="AG149" s="229"/>
      <c r="AH149" s="230"/>
      <c r="AI149" s="686"/>
      <c r="AJ149" s="229"/>
      <c r="AK149" s="229"/>
      <c r="AL149" s="230"/>
      <c r="AM149" s="686"/>
      <c r="AN149" s="229"/>
      <c r="AO149" s="229"/>
      <c r="AP149" s="230"/>
      <c r="AQ149" s="295"/>
      <c r="AR149" s="231"/>
      <c r="AS149" s="229" t="s">
        <v>362</v>
      </c>
      <c r="AT149" s="230"/>
      <c r="AU149" s="228"/>
      <c r="AV149" s="228"/>
      <c r="AW149" s="229" t="s">
        <v>306</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379</v>
      </c>
      <c r="Z150" s="262"/>
      <c r="AA150" s="263"/>
      <c r="AB150" s="383"/>
      <c r="AC150" s="274"/>
      <c r="AD150" s="274"/>
      <c r="AE150" s="384"/>
      <c r="AF150" s="241"/>
      <c r="AG150" s="241"/>
      <c r="AH150" s="241"/>
      <c r="AI150" s="384"/>
      <c r="AJ150" s="241"/>
      <c r="AK150" s="241"/>
      <c r="AL150" s="241"/>
      <c r="AM150" s="384"/>
      <c r="AN150" s="241"/>
      <c r="AO150" s="241"/>
      <c r="AP150" s="241"/>
      <c r="AQ150" s="384"/>
      <c r="AR150" s="241"/>
      <c r="AS150" s="241"/>
      <c r="AT150" s="241"/>
      <c r="AU150" s="384"/>
      <c r="AV150" s="241"/>
      <c r="AW150" s="241"/>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4" t="s">
        <v>102</v>
      </c>
      <c r="Z151" s="202"/>
      <c r="AA151" s="203"/>
      <c r="AB151" s="386"/>
      <c r="AC151" s="273"/>
      <c r="AD151" s="273"/>
      <c r="AE151" s="384"/>
      <c r="AF151" s="241"/>
      <c r="AG151" s="241"/>
      <c r="AH151" s="241"/>
      <c r="AI151" s="384"/>
      <c r="AJ151" s="241"/>
      <c r="AK151" s="241"/>
      <c r="AL151" s="241"/>
      <c r="AM151" s="384"/>
      <c r="AN151" s="241"/>
      <c r="AO151" s="241"/>
      <c r="AP151" s="241"/>
      <c r="AQ151" s="384"/>
      <c r="AR151" s="241"/>
      <c r="AS151" s="241"/>
      <c r="AT151" s="241"/>
      <c r="AU151" s="384"/>
      <c r="AV151" s="241"/>
      <c r="AW151" s="241"/>
      <c r="AX151" s="385"/>
      <c r="AY151">
        <f>$AY$148</f>
        <v>0</v>
      </c>
    </row>
    <row r="152" spans="1:51" ht="22.5" hidden="1" customHeight="1" x14ac:dyDescent="0.15">
      <c r="A152" s="873"/>
      <c r="B152" s="874"/>
      <c r="C152" s="878"/>
      <c r="D152" s="874"/>
      <c r="E152" s="878"/>
      <c r="F152" s="883"/>
      <c r="G152" s="790" t="s">
        <v>40</v>
      </c>
      <c r="H152" s="257"/>
      <c r="I152" s="257"/>
      <c r="J152" s="257"/>
      <c r="K152" s="257"/>
      <c r="L152" s="257"/>
      <c r="M152" s="257"/>
      <c r="N152" s="257"/>
      <c r="O152" s="257"/>
      <c r="P152" s="258"/>
      <c r="Q152" s="256" t="s">
        <v>475</v>
      </c>
      <c r="R152" s="257"/>
      <c r="S152" s="257"/>
      <c r="T152" s="257"/>
      <c r="U152" s="257"/>
      <c r="V152" s="257"/>
      <c r="W152" s="257"/>
      <c r="X152" s="257"/>
      <c r="Y152" s="257"/>
      <c r="Z152" s="257"/>
      <c r="AA152" s="257"/>
      <c r="AB152" s="791" t="s">
        <v>476</v>
      </c>
      <c r="AC152" s="257"/>
      <c r="AD152" s="258"/>
      <c r="AE152" s="256" t="s">
        <v>384</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29"/>
      <c r="I153" s="229"/>
      <c r="J153" s="229"/>
      <c r="K153" s="229"/>
      <c r="L153" s="229"/>
      <c r="M153" s="229"/>
      <c r="N153" s="229"/>
      <c r="O153" s="229"/>
      <c r="P153" s="230"/>
      <c r="Q153" s="686"/>
      <c r="R153" s="229"/>
      <c r="S153" s="229"/>
      <c r="T153" s="229"/>
      <c r="U153" s="229"/>
      <c r="V153" s="229"/>
      <c r="W153" s="229"/>
      <c r="X153" s="229"/>
      <c r="Y153" s="229"/>
      <c r="Z153" s="229"/>
      <c r="AA153" s="229"/>
      <c r="AB153" s="792"/>
      <c r="AC153" s="229"/>
      <c r="AD153" s="230"/>
      <c r="AE153" s="686"/>
      <c r="AF153" s="229"/>
      <c r="AG153" s="229"/>
      <c r="AH153" s="229"/>
      <c r="AI153" s="229"/>
      <c r="AJ153" s="229"/>
      <c r="AK153" s="229"/>
      <c r="AL153" s="229"/>
      <c r="AM153" s="229"/>
      <c r="AN153" s="229"/>
      <c r="AO153" s="229"/>
      <c r="AP153" s="229"/>
      <c r="AQ153" s="229"/>
      <c r="AR153" s="229"/>
      <c r="AS153" s="229"/>
      <c r="AT153" s="229"/>
      <c r="AU153" s="229"/>
      <c r="AV153" s="229"/>
      <c r="AW153" s="229"/>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385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40</v>
      </c>
      <c r="H159" s="257"/>
      <c r="I159" s="257"/>
      <c r="J159" s="257"/>
      <c r="K159" s="257"/>
      <c r="L159" s="257"/>
      <c r="M159" s="257"/>
      <c r="N159" s="257"/>
      <c r="O159" s="257"/>
      <c r="P159" s="258"/>
      <c r="Q159" s="256" t="s">
        <v>475</v>
      </c>
      <c r="R159" s="257"/>
      <c r="S159" s="257"/>
      <c r="T159" s="257"/>
      <c r="U159" s="257"/>
      <c r="V159" s="257"/>
      <c r="W159" s="257"/>
      <c r="X159" s="257"/>
      <c r="Y159" s="257"/>
      <c r="Z159" s="257"/>
      <c r="AA159" s="257"/>
      <c r="AB159" s="791" t="s">
        <v>476</v>
      </c>
      <c r="AC159" s="257"/>
      <c r="AD159" s="258"/>
      <c r="AE159" s="271" t="s">
        <v>384</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29"/>
      <c r="I160" s="229"/>
      <c r="J160" s="229"/>
      <c r="K160" s="229"/>
      <c r="L160" s="229"/>
      <c r="M160" s="229"/>
      <c r="N160" s="229"/>
      <c r="O160" s="229"/>
      <c r="P160" s="230"/>
      <c r="Q160" s="686"/>
      <c r="R160" s="229"/>
      <c r="S160" s="229"/>
      <c r="T160" s="229"/>
      <c r="U160" s="229"/>
      <c r="V160" s="229"/>
      <c r="W160" s="229"/>
      <c r="X160" s="229"/>
      <c r="Y160" s="229"/>
      <c r="Z160" s="229"/>
      <c r="AA160" s="229"/>
      <c r="AB160" s="792"/>
      <c r="AC160" s="229"/>
      <c r="AD160" s="230"/>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385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40</v>
      </c>
      <c r="H166" s="257"/>
      <c r="I166" s="257"/>
      <c r="J166" s="257"/>
      <c r="K166" s="257"/>
      <c r="L166" s="257"/>
      <c r="M166" s="257"/>
      <c r="N166" s="257"/>
      <c r="O166" s="257"/>
      <c r="P166" s="258"/>
      <c r="Q166" s="256" t="s">
        <v>475</v>
      </c>
      <c r="R166" s="257"/>
      <c r="S166" s="257"/>
      <c r="T166" s="257"/>
      <c r="U166" s="257"/>
      <c r="V166" s="257"/>
      <c r="W166" s="257"/>
      <c r="X166" s="257"/>
      <c r="Y166" s="257"/>
      <c r="Z166" s="257"/>
      <c r="AA166" s="257"/>
      <c r="AB166" s="791" t="s">
        <v>476</v>
      </c>
      <c r="AC166" s="257"/>
      <c r="AD166" s="258"/>
      <c r="AE166" s="271" t="s">
        <v>384</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29"/>
      <c r="I167" s="229"/>
      <c r="J167" s="229"/>
      <c r="K167" s="229"/>
      <c r="L167" s="229"/>
      <c r="M167" s="229"/>
      <c r="N167" s="229"/>
      <c r="O167" s="229"/>
      <c r="P167" s="230"/>
      <c r="Q167" s="686"/>
      <c r="R167" s="229"/>
      <c r="S167" s="229"/>
      <c r="T167" s="229"/>
      <c r="U167" s="229"/>
      <c r="V167" s="229"/>
      <c r="W167" s="229"/>
      <c r="X167" s="229"/>
      <c r="Y167" s="229"/>
      <c r="Z167" s="229"/>
      <c r="AA167" s="229"/>
      <c r="AB167" s="792"/>
      <c r="AC167" s="229"/>
      <c r="AD167" s="230"/>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385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40</v>
      </c>
      <c r="H173" s="257"/>
      <c r="I173" s="257"/>
      <c r="J173" s="257"/>
      <c r="K173" s="257"/>
      <c r="L173" s="257"/>
      <c r="M173" s="257"/>
      <c r="N173" s="257"/>
      <c r="O173" s="257"/>
      <c r="P173" s="258"/>
      <c r="Q173" s="256" t="s">
        <v>475</v>
      </c>
      <c r="R173" s="257"/>
      <c r="S173" s="257"/>
      <c r="T173" s="257"/>
      <c r="U173" s="257"/>
      <c r="V173" s="257"/>
      <c r="W173" s="257"/>
      <c r="X173" s="257"/>
      <c r="Y173" s="257"/>
      <c r="Z173" s="257"/>
      <c r="AA173" s="257"/>
      <c r="AB173" s="791" t="s">
        <v>476</v>
      </c>
      <c r="AC173" s="257"/>
      <c r="AD173" s="258"/>
      <c r="AE173" s="271" t="s">
        <v>384</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29"/>
      <c r="I174" s="229"/>
      <c r="J174" s="229"/>
      <c r="K174" s="229"/>
      <c r="L174" s="229"/>
      <c r="M174" s="229"/>
      <c r="N174" s="229"/>
      <c r="O174" s="229"/>
      <c r="P174" s="230"/>
      <c r="Q174" s="686"/>
      <c r="R174" s="229"/>
      <c r="S174" s="229"/>
      <c r="T174" s="229"/>
      <c r="U174" s="229"/>
      <c r="V174" s="229"/>
      <c r="W174" s="229"/>
      <c r="X174" s="229"/>
      <c r="Y174" s="229"/>
      <c r="Z174" s="229"/>
      <c r="AA174" s="229"/>
      <c r="AB174" s="792"/>
      <c r="AC174" s="229"/>
      <c r="AD174" s="230"/>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385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40</v>
      </c>
      <c r="H180" s="257"/>
      <c r="I180" s="257"/>
      <c r="J180" s="257"/>
      <c r="K180" s="257"/>
      <c r="L180" s="257"/>
      <c r="M180" s="257"/>
      <c r="N180" s="257"/>
      <c r="O180" s="257"/>
      <c r="P180" s="258"/>
      <c r="Q180" s="256" t="s">
        <v>475</v>
      </c>
      <c r="R180" s="257"/>
      <c r="S180" s="257"/>
      <c r="T180" s="257"/>
      <c r="U180" s="257"/>
      <c r="V180" s="257"/>
      <c r="W180" s="257"/>
      <c r="X180" s="257"/>
      <c r="Y180" s="257"/>
      <c r="Z180" s="257"/>
      <c r="AA180" s="257"/>
      <c r="AB180" s="791" t="s">
        <v>476</v>
      </c>
      <c r="AC180" s="257"/>
      <c r="AD180" s="258"/>
      <c r="AE180" s="271" t="s">
        <v>384</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29"/>
      <c r="I181" s="229"/>
      <c r="J181" s="229"/>
      <c r="K181" s="229"/>
      <c r="L181" s="229"/>
      <c r="M181" s="229"/>
      <c r="N181" s="229"/>
      <c r="O181" s="229"/>
      <c r="P181" s="230"/>
      <c r="Q181" s="686"/>
      <c r="R181" s="229"/>
      <c r="S181" s="229"/>
      <c r="T181" s="229"/>
      <c r="U181" s="229"/>
      <c r="V181" s="229"/>
      <c r="W181" s="229"/>
      <c r="X181" s="229"/>
      <c r="Y181" s="229"/>
      <c r="Z181" s="229"/>
      <c r="AA181" s="229"/>
      <c r="AB181" s="792"/>
      <c r="AC181" s="229"/>
      <c r="AD181" s="230"/>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385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3"/>
      <c r="B187" s="874"/>
      <c r="C187" s="878"/>
      <c r="D187" s="874"/>
      <c r="E187" s="391" t="s">
        <v>437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3"/>
      <c r="B188" s="874"/>
      <c r="C188" s="878"/>
      <c r="D188" s="874"/>
      <c r="E188" s="794"/>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0</v>
      </c>
    </row>
    <row r="189" spans="1:51" ht="24.75" hidden="1"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3"/>
      <c r="B190" s="874"/>
      <c r="C190" s="878"/>
      <c r="D190" s="874"/>
      <c r="E190" s="371" t="s">
        <v>402</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400</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350</v>
      </c>
      <c r="F192" s="882"/>
      <c r="G192" s="788" t="s">
        <v>378</v>
      </c>
      <c r="H192" s="247"/>
      <c r="I192" s="247"/>
      <c r="J192" s="247"/>
      <c r="K192" s="247"/>
      <c r="L192" s="247"/>
      <c r="M192" s="247"/>
      <c r="N192" s="247"/>
      <c r="O192" s="247"/>
      <c r="P192" s="247"/>
      <c r="Q192" s="247"/>
      <c r="R192" s="247"/>
      <c r="S192" s="247"/>
      <c r="T192" s="247"/>
      <c r="U192" s="247"/>
      <c r="V192" s="247"/>
      <c r="W192" s="247"/>
      <c r="X192" s="248"/>
      <c r="Y192" s="723"/>
      <c r="Z192" s="724"/>
      <c r="AA192" s="725"/>
      <c r="AB192" s="246" t="s">
        <v>48</v>
      </c>
      <c r="AC192" s="247"/>
      <c r="AD192" s="248"/>
      <c r="AE192" s="256" t="s">
        <v>491</v>
      </c>
      <c r="AF192" s="257"/>
      <c r="AG192" s="257"/>
      <c r="AH192" s="258"/>
      <c r="AI192" s="256" t="s">
        <v>83</v>
      </c>
      <c r="AJ192" s="257"/>
      <c r="AK192" s="257"/>
      <c r="AL192" s="258"/>
      <c r="AM192" s="256" t="s">
        <v>200</v>
      </c>
      <c r="AN192" s="257"/>
      <c r="AO192" s="257"/>
      <c r="AP192" s="258"/>
      <c r="AQ192" s="246" t="s">
        <v>361</v>
      </c>
      <c r="AR192" s="247"/>
      <c r="AS192" s="247"/>
      <c r="AT192" s="248"/>
      <c r="AU192" s="381" t="s">
        <v>382</v>
      </c>
      <c r="AV192" s="381"/>
      <c r="AW192" s="381"/>
      <c r="AX192" s="382"/>
      <c r="AY192">
        <f>COUNTA($G$194)</f>
        <v>0</v>
      </c>
    </row>
    <row r="193" spans="1:51" ht="18.75" hidden="1" customHeight="1" x14ac:dyDescent="0.15">
      <c r="A193" s="873"/>
      <c r="B193" s="874"/>
      <c r="C193" s="878"/>
      <c r="D193" s="874"/>
      <c r="E193" s="878"/>
      <c r="F193" s="883"/>
      <c r="G193" s="789"/>
      <c r="H193" s="229"/>
      <c r="I193" s="229"/>
      <c r="J193" s="229"/>
      <c r="K193" s="229"/>
      <c r="L193" s="229"/>
      <c r="M193" s="229"/>
      <c r="N193" s="229"/>
      <c r="O193" s="229"/>
      <c r="P193" s="229"/>
      <c r="Q193" s="229"/>
      <c r="R193" s="229"/>
      <c r="S193" s="229"/>
      <c r="T193" s="229"/>
      <c r="U193" s="229"/>
      <c r="V193" s="229"/>
      <c r="W193" s="229"/>
      <c r="X193" s="230"/>
      <c r="Y193" s="750"/>
      <c r="Z193" s="751"/>
      <c r="AA193" s="752"/>
      <c r="AB193" s="686"/>
      <c r="AC193" s="229"/>
      <c r="AD193" s="230"/>
      <c r="AE193" s="686"/>
      <c r="AF193" s="229"/>
      <c r="AG193" s="229"/>
      <c r="AH193" s="230"/>
      <c r="AI193" s="686"/>
      <c r="AJ193" s="229"/>
      <c r="AK193" s="229"/>
      <c r="AL193" s="230"/>
      <c r="AM193" s="686"/>
      <c r="AN193" s="229"/>
      <c r="AO193" s="229"/>
      <c r="AP193" s="230"/>
      <c r="AQ193" s="295"/>
      <c r="AR193" s="231"/>
      <c r="AS193" s="229" t="s">
        <v>362</v>
      </c>
      <c r="AT193" s="230"/>
      <c r="AU193" s="228"/>
      <c r="AV193" s="228"/>
      <c r="AW193" s="229" t="s">
        <v>306</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379</v>
      </c>
      <c r="Z194" s="262"/>
      <c r="AA194" s="263"/>
      <c r="AB194" s="383"/>
      <c r="AC194" s="274"/>
      <c r="AD194" s="274"/>
      <c r="AE194" s="384"/>
      <c r="AF194" s="241"/>
      <c r="AG194" s="241"/>
      <c r="AH194" s="241"/>
      <c r="AI194" s="384"/>
      <c r="AJ194" s="241"/>
      <c r="AK194" s="241"/>
      <c r="AL194" s="241"/>
      <c r="AM194" s="384"/>
      <c r="AN194" s="241"/>
      <c r="AO194" s="241"/>
      <c r="AP194" s="241"/>
      <c r="AQ194" s="384"/>
      <c r="AR194" s="241"/>
      <c r="AS194" s="241"/>
      <c r="AT194" s="241"/>
      <c r="AU194" s="384"/>
      <c r="AV194" s="241"/>
      <c r="AW194" s="241"/>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4" t="s">
        <v>102</v>
      </c>
      <c r="Z195" s="202"/>
      <c r="AA195" s="203"/>
      <c r="AB195" s="386"/>
      <c r="AC195" s="273"/>
      <c r="AD195" s="273"/>
      <c r="AE195" s="384"/>
      <c r="AF195" s="241"/>
      <c r="AG195" s="241"/>
      <c r="AH195" s="241"/>
      <c r="AI195" s="384"/>
      <c r="AJ195" s="241"/>
      <c r="AK195" s="241"/>
      <c r="AL195" s="241"/>
      <c r="AM195" s="384"/>
      <c r="AN195" s="241"/>
      <c r="AO195" s="241"/>
      <c r="AP195" s="241"/>
      <c r="AQ195" s="384"/>
      <c r="AR195" s="241"/>
      <c r="AS195" s="241"/>
      <c r="AT195" s="241"/>
      <c r="AU195" s="384"/>
      <c r="AV195" s="241"/>
      <c r="AW195" s="241"/>
      <c r="AX195" s="385"/>
      <c r="AY195">
        <f>$AY$192</f>
        <v>0</v>
      </c>
    </row>
    <row r="196" spans="1:51" ht="18.75" hidden="1" customHeight="1" x14ac:dyDescent="0.15">
      <c r="A196" s="873"/>
      <c r="B196" s="874"/>
      <c r="C196" s="878"/>
      <c r="D196" s="874"/>
      <c r="E196" s="878"/>
      <c r="F196" s="883"/>
      <c r="G196" s="788" t="s">
        <v>378</v>
      </c>
      <c r="H196" s="247"/>
      <c r="I196" s="247"/>
      <c r="J196" s="247"/>
      <c r="K196" s="247"/>
      <c r="L196" s="247"/>
      <c r="M196" s="247"/>
      <c r="N196" s="247"/>
      <c r="O196" s="247"/>
      <c r="P196" s="247"/>
      <c r="Q196" s="247"/>
      <c r="R196" s="247"/>
      <c r="S196" s="247"/>
      <c r="T196" s="247"/>
      <c r="U196" s="247"/>
      <c r="V196" s="247"/>
      <c r="W196" s="247"/>
      <c r="X196" s="248"/>
      <c r="Y196" s="723"/>
      <c r="Z196" s="724"/>
      <c r="AA196" s="725"/>
      <c r="AB196" s="246" t="s">
        <v>48</v>
      </c>
      <c r="AC196" s="247"/>
      <c r="AD196" s="248"/>
      <c r="AE196" s="256" t="s">
        <v>491</v>
      </c>
      <c r="AF196" s="257"/>
      <c r="AG196" s="257"/>
      <c r="AH196" s="258"/>
      <c r="AI196" s="256" t="s">
        <v>83</v>
      </c>
      <c r="AJ196" s="257"/>
      <c r="AK196" s="257"/>
      <c r="AL196" s="258"/>
      <c r="AM196" s="256" t="s">
        <v>200</v>
      </c>
      <c r="AN196" s="257"/>
      <c r="AO196" s="257"/>
      <c r="AP196" s="258"/>
      <c r="AQ196" s="246" t="s">
        <v>361</v>
      </c>
      <c r="AR196" s="247"/>
      <c r="AS196" s="247"/>
      <c r="AT196" s="248"/>
      <c r="AU196" s="381" t="s">
        <v>382</v>
      </c>
      <c r="AV196" s="381"/>
      <c r="AW196" s="381"/>
      <c r="AX196" s="382"/>
      <c r="AY196">
        <f>COUNTA($G$198)</f>
        <v>0</v>
      </c>
    </row>
    <row r="197" spans="1:51" ht="18.75" hidden="1" customHeight="1" x14ac:dyDescent="0.15">
      <c r="A197" s="873"/>
      <c r="B197" s="874"/>
      <c r="C197" s="878"/>
      <c r="D197" s="874"/>
      <c r="E197" s="878"/>
      <c r="F197" s="883"/>
      <c r="G197" s="789"/>
      <c r="H197" s="229"/>
      <c r="I197" s="229"/>
      <c r="J197" s="229"/>
      <c r="K197" s="229"/>
      <c r="L197" s="229"/>
      <c r="M197" s="229"/>
      <c r="N197" s="229"/>
      <c r="O197" s="229"/>
      <c r="P197" s="229"/>
      <c r="Q197" s="229"/>
      <c r="R197" s="229"/>
      <c r="S197" s="229"/>
      <c r="T197" s="229"/>
      <c r="U197" s="229"/>
      <c r="V197" s="229"/>
      <c r="W197" s="229"/>
      <c r="X197" s="230"/>
      <c r="Y197" s="750"/>
      <c r="Z197" s="751"/>
      <c r="AA197" s="752"/>
      <c r="AB197" s="686"/>
      <c r="AC197" s="229"/>
      <c r="AD197" s="230"/>
      <c r="AE197" s="686"/>
      <c r="AF197" s="229"/>
      <c r="AG197" s="229"/>
      <c r="AH197" s="230"/>
      <c r="AI197" s="686"/>
      <c r="AJ197" s="229"/>
      <c r="AK197" s="229"/>
      <c r="AL197" s="230"/>
      <c r="AM197" s="686"/>
      <c r="AN197" s="229"/>
      <c r="AO197" s="229"/>
      <c r="AP197" s="230"/>
      <c r="AQ197" s="295"/>
      <c r="AR197" s="231"/>
      <c r="AS197" s="229" t="s">
        <v>362</v>
      </c>
      <c r="AT197" s="230"/>
      <c r="AU197" s="228"/>
      <c r="AV197" s="228"/>
      <c r="AW197" s="229" t="s">
        <v>306</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379</v>
      </c>
      <c r="Z198" s="262"/>
      <c r="AA198" s="263"/>
      <c r="AB198" s="383"/>
      <c r="AC198" s="274"/>
      <c r="AD198" s="274"/>
      <c r="AE198" s="384"/>
      <c r="AF198" s="241"/>
      <c r="AG198" s="241"/>
      <c r="AH198" s="241"/>
      <c r="AI198" s="384"/>
      <c r="AJ198" s="241"/>
      <c r="AK198" s="241"/>
      <c r="AL198" s="241"/>
      <c r="AM198" s="384"/>
      <c r="AN198" s="241"/>
      <c r="AO198" s="241"/>
      <c r="AP198" s="241"/>
      <c r="AQ198" s="384"/>
      <c r="AR198" s="241"/>
      <c r="AS198" s="241"/>
      <c r="AT198" s="241"/>
      <c r="AU198" s="384"/>
      <c r="AV198" s="241"/>
      <c r="AW198" s="241"/>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4" t="s">
        <v>102</v>
      </c>
      <c r="Z199" s="202"/>
      <c r="AA199" s="203"/>
      <c r="AB199" s="386"/>
      <c r="AC199" s="273"/>
      <c r="AD199" s="273"/>
      <c r="AE199" s="384"/>
      <c r="AF199" s="241"/>
      <c r="AG199" s="241"/>
      <c r="AH199" s="241"/>
      <c r="AI199" s="384"/>
      <c r="AJ199" s="241"/>
      <c r="AK199" s="241"/>
      <c r="AL199" s="241"/>
      <c r="AM199" s="384"/>
      <c r="AN199" s="241"/>
      <c r="AO199" s="241"/>
      <c r="AP199" s="241"/>
      <c r="AQ199" s="384"/>
      <c r="AR199" s="241"/>
      <c r="AS199" s="241"/>
      <c r="AT199" s="241"/>
      <c r="AU199" s="384"/>
      <c r="AV199" s="241"/>
      <c r="AW199" s="241"/>
      <c r="AX199" s="385"/>
      <c r="AY199">
        <f>$AY$196</f>
        <v>0</v>
      </c>
    </row>
    <row r="200" spans="1:51" ht="18.75" hidden="1" customHeight="1" x14ac:dyDescent="0.15">
      <c r="A200" s="873"/>
      <c r="B200" s="874"/>
      <c r="C200" s="878"/>
      <c r="D200" s="874"/>
      <c r="E200" s="878"/>
      <c r="F200" s="883"/>
      <c r="G200" s="788" t="s">
        <v>378</v>
      </c>
      <c r="H200" s="247"/>
      <c r="I200" s="247"/>
      <c r="J200" s="247"/>
      <c r="K200" s="247"/>
      <c r="L200" s="247"/>
      <c r="M200" s="247"/>
      <c r="N200" s="247"/>
      <c r="O200" s="247"/>
      <c r="P200" s="247"/>
      <c r="Q200" s="247"/>
      <c r="R200" s="247"/>
      <c r="S200" s="247"/>
      <c r="T200" s="247"/>
      <c r="U200" s="247"/>
      <c r="V200" s="247"/>
      <c r="W200" s="247"/>
      <c r="X200" s="248"/>
      <c r="Y200" s="723"/>
      <c r="Z200" s="724"/>
      <c r="AA200" s="725"/>
      <c r="AB200" s="246" t="s">
        <v>48</v>
      </c>
      <c r="AC200" s="247"/>
      <c r="AD200" s="248"/>
      <c r="AE200" s="256" t="s">
        <v>491</v>
      </c>
      <c r="AF200" s="257"/>
      <c r="AG200" s="257"/>
      <c r="AH200" s="258"/>
      <c r="AI200" s="256" t="s">
        <v>83</v>
      </c>
      <c r="AJ200" s="257"/>
      <c r="AK200" s="257"/>
      <c r="AL200" s="258"/>
      <c r="AM200" s="256" t="s">
        <v>200</v>
      </c>
      <c r="AN200" s="257"/>
      <c r="AO200" s="257"/>
      <c r="AP200" s="258"/>
      <c r="AQ200" s="246" t="s">
        <v>361</v>
      </c>
      <c r="AR200" s="247"/>
      <c r="AS200" s="247"/>
      <c r="AT200" s="248"/>
      <c r="AU200" s="381" t="s">
        <v>382</v>
      </c>
      <c r="AV200" s="381"/>
      <c r="AW200" s="381"/>
      <c r="AX200" s="382"/>
      <c r="AY200">
        <f>COUNTA($G$202)</f>
        <v>0</v>
      </c>
    </row>
    <row r="201" spans="1:51" ht="18.75" hidden="1" customHeight="1" x14ac:dyDescent="0.15">
      <c r="A201" s="873"/>
      <c r="B201" s="874"/>
      <c r="C201" s="878"/>
      <c r="D201" s="874"/>
      <c r="E201" s="878"/>
      <c r="F201" s="883"/>
      <c r="G201" s="789"/>
      <c r="H201" s="229"/>
      <c r="I201" s="229"/>
      <c r="J201" s="229"/>
      <c r="K201" s="229"/>
      <c r="L201" s="229"/>
      <c r="M201" s="229"/>
      <c r="N201" s="229"/>
      <c r="O201" s="229"/>
      <c r="P201" s="229"/>
      <c r="Q201" s="229"/>
      <c r="R201" s="229"/>
      <c r="S201" s="229"/>
      <c r="T201" s="229"/>
      <c r="U201" s="229"/>
      <c r="V201" s="229"/>
      <c r="W201" s="229"/>
      <c r="X201" s="230"/>
      <c r="Y201" s="750"/>
      <c r="Z201" s="751"/>
      <c r="AA201" s="752"/>
      <c r="AB201" s="686"/>
      <c r="AC201" s="229"/>
      <c r="AD201" s="230"/>
      <c r="AE201" s="686"/>
      <c r="AF201" s="229"/>
      <c r="AG201" s="229"/>
      <c r="AH201" s="230"/>
      <c r="AI201" s="686"/>
      <c r="AJ201" s="229"/>
      <c r="AK201" s="229"/>
      <c r="AL201" s="230"/>
      <c r="AM201" s="686"/>
      <c r="AN201" s="229"/>
      <c r="AO201" s="229"/>
      <c r="AP201" s="230"/>
      <c r="AQ201" s="295"/>
      <c r="AR201" s="231"/>
      <c r="AS201" s="229" t="s">
        <v>362</v>
      </c>
      <c r="AT201" s="230"/>
      <c r="AU201" s="228"/>
      <c r="AV201" s="228"/>
      <c r="AW201" s="229" t="s">
        <v>306</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379</v>
      </c>
      <c r="Z202" s="262"/>
      <c r="AA202" s="263"/>
      <c r="AB202" s="383"/>
      <c r="AC202" s="274"/>
      <c r="AD202" s="274"/>
      <c r="AE202" s="384"/>
      <c r="AF202" s="241"/>
      <c r="AG202" s="241"/>
      <c r="AH202" s="241"/>
      <c r="AI202" s="384"/>
      <c r="AJ202" s="241"/>
      <c r="AK202" s="241"/>
      <c r="AL202" s="241"/>
      <c r="AM202" s="384"/>
      <c r="AN202" s="241"/>
      <c r="AO202" s="241"/>
      <c r="AP202" s="241"/>
      <c r="AQ202" s="384"/>
      <c r="AR202" s="241"/>
      <c r="AS202" s="241"/>
      <c r="AT202" s="241"/>
      <c r="AU202" s="384"/>
      <c r="AV202" s="241"/>
      <c r="AW202" s="241"/>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4" t="s">
        <v>102</v>
      </c>
      <c r="Z203" s="202"/>
      <c r="AA203" s="203"/>
      <c r="AB203" s="386"/>
      <c r="AC203" s="273"/>
      <c r="AD203" s="273"/>
      <c r="AE203" s="384"/>
      <c r="AF203" s="241"/>
      <c r="AG203" s="241"/>
      <c r="AH203" s="241"/>
      <c r="AI203" s="384"/>
      <c r="AJ203" s="241"/>
      <c r="AK203" s="241"/>
      <c r="AL203" s="241"/>
      <c r="AM203" s="384"/>
      <c r="AN203" s="241"/>
      <c r="AO203" s="241"/>
      <c r="AP203" s="241"/>
      <c r="AQ203" s="384"/>
      <c r="AR203" s="241"/>
      <c r="AS203" s="241"/>
      <c r="AT203" s="241"/>
      <c r="AU203" s="384"/>
      <c r="AV203" s="241"/>
      <c r="AW203" s="241"/>
      <c r="AX203" s="385"/>
      <c r="AY203">
        <f>$AY$200</f>
        <v>0</v>
      </c>
    </row>
    <row r="204" spans="1:51" ht="18.75" hidden="1" customHeight="1" x14ac:dyDescent="0.15">
      <c r="A204" s="873"/>
      <c r="B204" s="874"/>
      <c r="C204" s="878"/>
      <c r="D204" s="874"/>
      <c r="E204" s="878"/>
      <c r="F204" s="883"/>
      <c r="G204" s="788" t="s">
        <v>378</v>
      </c>
      <c r="H204" s="247"/>
      <c r="I204" s="247"/>
      <c r="J204" s="247"/>
      <c r="K204" s="247"/>
      <c r="L204" s="247"/>
      <c r="M204" s="247"/>
      <c r="N204" s="247"/>
      <c r="O204" s="247"/>
      <c r="P204" s="247"/>
      <c r="Q204" s="247"/>
      <c r="R204" s="247"/>
      <c r="S204" s="247"/>
      <c r="T204" s="247"/>
      <c r="U204" s="247"/>
      <c r="V204" s="247"/>
      <c r="W204" s="247"/>
      <c r="X204" s="248"/>
      <c r="Y204" s="723"/>
      <c r="Z204" s="724"/>
      <c r="AA204" s="725"/>
      <c r="AB204" s="246" t="s">
        <v>48</v>
      </c>
      <c r="AC204" s="247"/>
      <c r="AD204" s="248"/>
      <c r="AE204" s="256" t="s">
        <v>491</v>
      </c>
      <c r="AF204" s="257"/>
      <c r="AG204" s="257"/>
      <c r="AH204" s="258"/>
      <c r="AI204" s="256" t="s">
        <v>83</v>
      </c>
      <c r="AJ204" s="257"/>
      <c r="AK204" s="257"/>
      <c r="AL204" s="258"/>
      <c r="AM204" s="256" t="s">
        <v>200</v>
      </c>
      <c r="AN204" s="257"/>
      <c r="AO204" s="257"/>
      <c r="AP204" s="258"/>
      <c r="AQ204" s="246" t="s">
        <v>361</v>
      </c>
      <c r="AR204" s="247"/>
      <c r="AS204" s="247"/>
      <c r="AT204" s="248"/>
      <c r="AU204" s="381" t="s">
        <v>382</v>
      </c>
      <c r="AV204" s="381"/>
      <c r="AW204" s="381"/>
      <c r="AX204" s="382"/>
      <c r="AY204">
        <f>COUNTA($G$206)</f>
        <v>0</v>
      </c>
    </row>
    <row r="205" spans="1:51" ht="18.75" hidden="1" customHeight="1" x14ac:dyDescent="0.15">
      <c r="A205" s="873"/>
      <c r="B205" s="874"/>
      <c r="C205" s="878"/>
      <c r="D205" s="874"/>
      <c r="E205" s="878"/>
      <c r="F205" s="883"/>
      <c r="G205" s="789"/>
      <c r="H205" s="229"/>
      <c r="I205" s="229"/>
      <c r="J205" s="229"/>
      <c r="K205" s="229"/>
      <c r="L205" s="229"/>
      <c r="M205" s="229"/>
      <c r="N205" s="229"/>
      <c r="O205" s="229"/>
      <c r="P205" s="229"/>
      <c r="Q205" s="229"/>
      <c r="R205" s="229"/>
      <c r="S205" s="229"/>
      <c r="T205" s="229"/>
      <c r="U205" s="229"/>
      <c r="V205" s="229"/>
      <c r="W205" s="229"/>
      <c r="X205" s="230"/>
      <c r="Y205" s="750"/>
      <c r="Z205" s="751"/>
      <c r="AA205" s="752"/>
      <c r="AB205" s="686"/>
      <c r="AC205" s="229"/>
      <c r="AD205" s="230"/>
      <c r="AE205" s="686"/>
      <c r="AF205" s="229"/>
      <c r="AG205" s="229"/>
      <c r="AH205" s="230"/>
      <c r="AI205" s="686"/>
      <c r="AJ205" s="229"/>
      <c r="AK205" s="229"/>
      <c r="AL205" s="230"/>
      <c r="AM205" s="686"/>
      <c r="AN205" s="229"/>
      <c r="AO205" s="229"/>
      <c r="AP205" s="230"/>
      <c r="AQ205" s="295"/>
      <c r="AR205" s="231"/>
      <c r="AS205" s="229" t="s">
        <v>362</v>
      </c>
      <c r="AT205" s="230"/>
      <c r="AU205" s="228"/>
      <c r="AV205" s="228"/>
      <c r="AW205" s="229" t="s">
        <v>306</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379</v>
      </c>
      <c r="Z206" s="262"/>
      <c r="AA206" s="263"/>
      <c r="AB206" s="383"/>
      <c r="AC206" s="274"/>
      <c r="AD206" s="274"/>
      <c r="AE206" s="384"/>
      <c r="AF206" s="241"/>
      <c r="AG206" s="241"/>
      <c r="AH206" s="241"/>
      <c r="AI206" s="384"/>
      <c r="AJ206" s="241"/>
      <c r="AK206" s="241"/>
      <c r="AL206" s="241"/>
      <c r="AM206" s="384"/>
      <c r="AN206" s="241"/>
      <c r="AO206" s="241"/>
      <c r="AP206" s="241"/>
      <c r="AQ206" s="384"/>
      <c r="AR206" s="241"/>
      <c r="AS206" s="241"/>
      <c r="AT206" s="241"/>
      <c r="AU206" s="384"/>
      <c r="AV206" s="241"/>
      <c r="AW206" s="241"/>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4" t="s">
        <v>102</v>
      </c>
      <c r="Z207" s="202"/>
      <c r="AA207" s="203"/>
      <c r="AB207" s="386"/>
      <c r="AC207" s="273"/>
      <c r="AD207" s="273"/>
      <c r="AE207" s="384"/>
      <c r="AF207" s="241"/>
      <c r="AG207" s="241"/>
      <c r="AH207" s="241"/>
      <c r="AI207" s="384"/>
      <c r="AJ207" s="241"/>
      <c r="AK207" s="241"/>
      <c r="AL207" s="241"/>
      <c r="AM207" s="384"/>
      <c r="AN207" s="241"/>
      <c r="AO207" s="241"/>
      <c r="AP207" s="241"/>
      <c r="AQ207" s="384"/>
      <c r="AR207" s="241"/>
      <c r="AS207" s="241"/>
      <c r="AT207" s="241"/>
      <c r="AU207" s="384"/>
      <c r="AV207" s="241"/>
      <c r="AW207" s="241"/>
      <c r="AX207" s="385"/>
      <c r="AY207">
        <f>$AY$204</f>
        <v>0</v>
      </c>
    </row>
    <row r="208" spans="1:51" ht="18.75" hidden="1" customHeight="1" x14ac:dyDescent="0.15">
      <c r="A208" s="873"/>
      <c r="B208" s="874"/>
      <c r="C208" s="878"/>
      <c r="D208" s="874"/>
      <c r="E208" s="878"/>
      <c r="F208" s="883"/>
      <c r="G208" s="788" t="s">
        <v>378</v>
      </c>
      <c r="H208" s="247"/>
      <c r="I208" s="247"/>
      <c r="J208" s="247"/>
      <c r="K208" s="247"/>
      <c r="L208" s="247"/>
      <c r="M208" s="247"/>
      <c r="N208" s="247"/>
      <c r="O208" s="247"/>
      <c r="P208" s="247"/>
      <c r="Q208" s="247"/>
      <c r="R208" s="247"/>
      <c r="S208" s="247"/>
      <c r="T208" s="247"/>
      <c r="U208" s="247"/>
      <c r="V208" s="247"/>
      <c r="W208" s="247"/>
      <c r="X208" s="248"/>
      <c r="Y208" s="723"/>
      <c r="Z208" s="724"/>
      <c r="AA208" s="725"/>
      <c r="AB208" s="246" t="s">
        <v>48</v>
      </c>
      <c r="AC208" s="247"/>
      <c r="AD208" s="248"/>
      <c r="AE208" s="256" t="s">
        <v>491</v>
      </c>
      <c r="AF208" s="257"/>
      <c r="AG208" s="257"/>
      <c r="AH208" s="258"/>
      <c r="AI208" s="256" t="s">
        <v>83</v>
      </c>
      <c r="AJ208" s="257"/>
      <c r="AK208" s="257"/>
      <c r="AL208" s="258"/>
      <c r="AM208" s="256" t="s">
        <v>200</v>
      </c>
      <c r="AN208" s="257"/>
      <c r="AO208" s="257"/>
      <c r="AP208" s="258"/>
      <c r="AQ208" s="246" t="s">
        <v>361</v>
      </c>
      <c r="AR208" s="247"/>
      <c r="AS208" s="247"/>
      <c r="AT208" s="248"/>
      <c r="AU208" s="381" t="s">
        <v>382</v>
      </c>
      <c r="AV208" s="381"/>
      <c r="AW208" s="381"/>
      <c r="AX208" s="382"/>
      <c r="AY208">
        <f>COUNTA($G$210)</f>
        <v>0</v>
      </c>
    </row>
    <row r="209" spans="1:51" ht="18.75" hidden="1" customHeight="1" x14ac:dyDescent="0.15">
      <c r="A209" s="873"/>
      <c r="B209" s="874"/>
      <c r="C209" s="878"/>
      <c r="D209" s="874"/>
      <c r="E209" s="878"/>
      <c r="F209" s="883"/>
      <c r="G209" s="789"/>
      <c r="H209" s="229"/>
      <c r="I209" s="229"/>
      <c r="J209" s="229"/>
      <c r="K209" s="229"/>
      <c r="L209" s="229"/>
      <c r="M209" s="229"/>
      <c r="N209" s="229"/>
      <c r="O209" s="229"/>
      <c r="P209" s="229"/>
      <c r="Q209" s="229"/>
      <c r="R209" s="229"/>
      <c r="S209" s="229"/>
      <c r="T209" s="229"/>
      <c r="U209" s="229"/>
      <c r="V209" s="229"/>
      <c r="W209" s="229"/>
      <c r="X209" s="230"/>
      <c r="Y209" s="750"/>
      <c r="Z209" s="751"/>
      <c r="AA209" s="752"/>
      <c r="AB209" s="686"/>
      <c r="AC209" s="229"/>
      <c r="AD209" s="230"/>
      <c r="AE209" s="686"/>
      <c r="AF209" s="229"/>
      <c r="AG209" s="229"/>
      <c r="AH209" s="230"/>
      <c r="AI209" s="686"/>
      <c r="AJ209" s="229"/>
      <c r="AK209" s="229"/>
      <c r="AL209" s="230"/>
      <c r="AM209" s="686"/>
      <c r="AN209" s="229"/>
      <c r="AO209" s="229"/>
      <c r="AP209" s="230"/>
      <c r="AQ209" s="295"/>
      <c r="AR209" s="231"/>
      <c r="AS209" s="229" t="s">
        <v>362</v>
      </c>
      <c r="AT209" s="230"/>
      <c r="AU209" s="228"/>
      <c r="AV209" s="228"/>
      <c r="AW209" s="229" t="s">
        <v>306</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379</v>
      </c>
      <c r="Z210" s="262"/>
      <c r="AA210" s="263"/>
      <c r="AB210" s="383"/>
      <c r="AC210" s="274"/>
      <c r="AD210" s="274"/>
      <c r="AE210" s="384"/>
      <c r="AF210" s="241"/>
      <c r="AG210" s="241"/>
      <c r="AH210" s="241"/>
      <c r="AI210" s="384"/>
      <c r="AJ210" s="241"/>
      <c r="AK210" s="241"/>
      <c r="AL210" s="241"/>
      <c r="AM210" s="384"/>
      <c r="AN210" s="241"/>
      <c r="AO210" s="241"/>
      <c r="AP210" s="241"/>
      <c r="AQ210" s="384"/>
      <c r="AR210" s="241"/>
      <c r="AS210" s="241"/>
      <c r="AT210" s="241"/>
      <c r="AU210" s="384"/>
      <c r="AV210" s="241"/>
      <c r="AW210" s="241"/>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4" t="s">
        <v>102</v>
      </c>
      <c r="Z211" s="202"/>
      <c r="AA211" s="203"/>
      <c r="AB211" s="386"/>
      <c r="AC211" s="273"/>
      <c r="AD211" s="273"/>
      <c r="AE211" s="384"/>
      <c r="AF211" s="241"/>
      <c r="AG211" s="241"/>
      <c r="AH211" s="241"/>
      <c r="AI211" s="384"/>
      <c r="AJ211" s="241"/>
      <c r="AK211" s="241"/>
      <c r="AL211" s="241"/>
      <c r="AM211" s="384"/>
      <c r="AN211" s="241"/>
      <c r="AO211" s="241"/>
      <c r="AP211" s="241"/>
      <c r="AQ211" s="384"/>
      <c r="AR211" s="241"/>
      <c r="AS211" s="241"/>
      <c r="AT211" s="241"/>
      <c r="AU211" s="384"/>
      <c r="AV211" s="241"/>
      <c r="AW211" s="241"/>
      <c r="AX211" s="385"/>
      <c r="AY211">
        <f>$AY$208</f>
        <v>0</v>
      </c>
    </row>
    <row r="212" spans="1:51" ht="22.5" hidden="1" customHeight="1" x14ac:dyDescent="0.15">
      <c r="A212" s="873"/>
      <c r="B212" s="874"/>
      <c r="C212" s="878"/>
      <c r="D212" s="874"/>
      <c r="E212" s="878"/>
      <c r="F212" s="883"/>
      <c r="G212" s="790" t="s">
        <v>40</v>
      </c>
      <c r="H212" s="257"/>
      <c r="I212" s="257"/>
      <c r="J212" s="257"/>
      <c r="K212" s="257"/>
      <c r="L212" s="257"/>
      <c r="M212" s="257"/>
      <c r="N212" s="257"/>
      <c r="O212" s="257"/>
      <c r="P212" s="258"/>
      <c r="Q212" s="256" t="s">
        <v>475</v>
      </c>
      <c r="R212" s="257"/>
      <c r="S212" s="257"/>
      <c r="T212" s="257"/>
      <c r="U212" s="257"/>
      <c r="V212" s="257"/>
      <c r="W212" s="257"/>
      <c r="X212" s="257"/>
      <c r="Y212" s="257"/>
      <c r="Z212" s="257"/>
      <c r="AA212" s="257"/>
      <c r="AB212" s="791" t="s">
        <v>476</v>
      </c>
      <c r="AC212" s="257"/>
      <c r="AD212" s="258"/>
      <c r="AE212" s="256" t="s">
        <v>384</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29"/>
      <c r="I213" s="229"/>
      <c r="J213" s="229"/>
      <c r="K213" s="229"/>
      <c r="L213" s="229"/>
      <c r="M213" s="229"/>
      <c r="N213" s="229"/>
      <c r="O213" s="229"/>
      <c r="P213" s="230"/>
      <c r="Q213" s="686"/>
      <c r="R213" s="229"/>
      <c r="S213" s="229"/>
      <c r="T213" s="229"/>
      <c r="U213" s="229"/>
      <c r="V213" s="229"/>
      <c r="W213" s="229"/>
      <c r="X213" s="229"/>
      <c r="Y213" s="229"/>
      <c r="Z213" s="229"/>
      <c r="AA213" s="229"/>
      <c r="AB213" s="792"/>
      <c r="AC213" s="229"/>
      <c r="AD213" s="230"/>
      <c r="AE213" s="686"/>
      <c r="AF213" s="229"/>
      <c r="AG213" s="229"/>
      <c r="AH213" s="229"/>
      <c r="AI213" s="229"/>
      <c r="AJ213" s="229"/>
      <c r="AK213" s="229"/>
      <c r="AL213" s="229"/>
      <c r="AM213" s="229"/>
      <c r="AN213" s="229"/>
      <c r="AO213" s="229"/>
      <c r="AP213" s="229"/>
      <c r="AQ213" s="229"/>
      <c r="AR213" s="229"/>
      <c r="AS213" s="229"/>
      <c r="AT213" s="229"/>
      <c r="AU213" s="229"/>
      <c r="AV213" s="229"/>
      <c r="AW213" s="229"/>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385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40</v>
      </c>
      <c r="H219" s="257"/>
      <c r="I219" s="257"/>
      <c r="J219" s="257"/>
      <c r="K219" s="257"/>
      <c r="L219" s="257"/>
      <c r="M219" s="257"/>
      <c r="N219" s="257"/>
      <c r="O219" s="257"/>
      <c r="P219" s="258"/>
      <c r="Q219" s="256" t="s">
        <v>475</v>
      </c>
      <c r="R219" s="257"/>
      <c r="S219" s="257"/>
      <c r="T219" s="257"/>
      <c r="U219" s="257"/>
      <c r="V219" s="257"/>
      <c r="W219" s="257"/>
      <c r="X219" s="257"/>
      <c r="Y219" s="257"/>
      <c r="Z219" s="257"/>
      <c r="AA219" s="257"/>
      <c r="AB219" s="791" t="s">
        <v>476</v>
      </c>
      <c r="AC219" s="257"/>
      <c r="AD219" s="258"/>
      <c r="AE219" s="271" t="s">
        <v>384</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29"/>
      <c r="I220" s="229"/>
      <c r="J220" s="229"/>
      <c r="K220" s="229"/>
      <c r="L220" s="229"/>
      <c r="M220" s="229"/>
      <c r="N220" s="229"/>
      <c r="O220" s="229"/>
      <c r="P220" s="230"/>
      <c r="Q220" s="686"/>
      <c r="R220" s="229"/>
      <c r="S220" s="229"/>
      <c r="T220" s="229"/>
      <c r="U220" s="229"/>
      <c r="V220" s="229"/>
      <c r="W220" s="229"/>
      <c r="X220" s="229"/>
      <c r="Y220" s="229"/>
      <c r="Z220" s="229"/>
      <c r="AA220" s="229"/>
      <c r="AB220" s="792"/>
      <c r="AC220" s="229"/>
      <c r="AD220" s="230"/>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385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40</v>
      </c>
      <c r="H226" s="257"/>
      <c r="I226" s="257"/>
      <c r="J226" s="257"/>
      <c r="K226" s="257"/>
      <c r="L226" s="257"/>
      <c r="M226" s="257"/>
      <c r="N226" s="257"/>
      <c r="O226" s="257"/>
      <c r="P226" s="258"/>
      <c r="Q226" s="256" t="s">
        <v>475</v>
      </c>
      <c r="R226" s="257"/>
      <c r="S226" s="257"/>
      <c r="T226" s="257"/>
      <c r="U226" s="257"/>
      <c r="V226" s="257"/>
      <c r="W226" s="257"/>
      <c r="X226" s="257"/>
      <c r="Y226" s="257"/>
      <c r="Z226" s="257"/>
      <c r="AA226" s="257"/>
      <c r="AB226" s="791" t="s">
        <v>476</v>
      </c>
      <c r="AC226" s="257"/>
      <c r="AD226" s="258"/>
      <c r="AE226" s="271" t="s">
        <v>384</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29"/>
      <c r="I227" s="229"/>
      <c r="J227" s="229"/>
      <c r="K227" s="229"/>
      <c r="L227" s="229"/>
      <c r="M227" s="229"/>
      <c r="N227" s="229"/>
      <c r="O227" s="229"/>
      <c r="P227" s="230"/>
      <c r="Q227" s="686"/>
      <c r="R227" s="229"/>
      <c r="S227" s="229"/>
      <c r="T227" s="229"/>
      <c r="U227" s="229"/>
      <c r="V227" s="229"/>
      <c r="W227" s="229"/>
      <c r="X227" s="229"/>
      <c r="Y227" s="229"/>
      <c r="Z227" s="229"/>
      <c r="AA227" s="229"/>
      <c r="AB227" s="792"/>
      <c r="AC227" s="229"/>
      <c r="AD227" s="230"/>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385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40</v>
      </c>
      <c r="H233" s="257"/>
      <c r="I233" s="257"/>
      <c r="J233" s="257"/>
      <c r="K233" s="257"/>
      <c r="L233" s="257"/>
      <c r="M233" s="257"/>
      <c r="N233" s="257"/>
      <c r="O233" s="257"/>
      <c r="P233" s="258"/>
      <c r="Q233" s="256" t="s">
        <v>475</v>
      </c>
      <c r="R233" s="257"/>
      <c r="S233" s="257"/>
      <c r="T233" s="257"/>
      <c r="U233" s="257"/>
      <c r="V233" s="257"/>
      <c r="W233" s="257"/>
      <c r="X233" s="257"/>
      <c r="Y233" s="257"/>
      <c r="Z233" s="257"/>
      <c r="AA233" s="257"/>
      <c r="AB233" s="791" t="s">
        <v>476</v>
      </c>
      <c r="AC233" s="257"/>
      <c r="AD233" s="258"/>
      <c r="AE233" s="271" t="s">
        <v>384</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29"/>
      <c r="I234" s="229"/>
      <c r="J234" s="229"/>
      <c r="K234" s="229"/>
      <c r="L234" s="229"/>
      <c r="M234" s="229"/>
      <c r="N234" s="229"/>
      <c r="O234" s="229"/>
      <c r="P234" s="230"/>
      <c r="Q234" s="686"/>
      <c r="R234" s="229"/>
      <c r="S234" s="229"/>
      <c r="T234" s="229"/>
      <c r="U234" s="229"/>
      <c r="V234" s="229"/>
      <c r="W234" s="229"/>
      <c r="X234" s="229"/>
      <c r="Y234" s="229"/>
      <c r="Z234" s="229"/>
      <c r="AA234" s="229"/>
      <c r="AB234" s="792"/>
      <c r="AC234" s="229"/>
      <c r="AD234" s="230"/>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385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40</v>
      </c>
      <c r="H240" s="257"/>
      <c r="I240" s="257"/>
      <c r="J240" s="257"/>
      <c r="K240" s="257"/>
      <c r="L240" s="257"/>
      <c r="M240" s="257"/>
      <c r="N240" s="257"/>
      <c r="O240" s="257"/>
      <c r="P240" s="258"/>
      <c r="Q240" s="256" t="s">
        <v>475</v>
      </c>
      <c r="R240" s="257"/>
      <c r="S240" s="257"/>
      <c r="T240" s="257"/>
      <c r="U240" s="257"/>
      <c r="V240" s="257"/>
      <c r="W240" s="257"/>
      <c r="X240" s="257"/>
      <c r="Y240" s="257"/>
      <c r="Z240" s="257"/>
      <c r="AA240" s="257"/>
      <c r="AB240" s="791" t="s">
        <v>476</v>
      </c>
      <c r="AC240" s="257"/>
      <c r="AD240" s="258"/>
      <c r="AE240" s="271" t="s">
        <v>384</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29"/>
      <c r="I241" s="229"/>
      <c r="J241" s="229"/>
      <c r="K241" s="229"/>
      <c r="L241" s="229"/>
      <c r="M241" s="229"/>
      <c r="N241" s="229"/>
      <c r="O241" s="229"/>
      <c r="P241" s="230"/>
      <c r="Q241" s="686"/>
      <c r="R241" s="229"/>
      <c r="S241" s="229"/>
      <c r="T241" s="229"/>
      <c r="U241" s="229"/>
      <c r="V241" s="229"/>
      <c r="W241" s="229"/>
      <c r="X241" s="229"/>
      <c r="Y241" s="229"/>
      <c r="Z241" s="229"/>
      <c r="AA241" s="229"/>
      <c r="AB241" s="792"/>
      <c r="AC241" s="229"/>
      <c r="AD241" s="230"/>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385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437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402</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400</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350</v>
      </c>
      <c r="F252" s="882"/>
      <c r="G252" s="788" t="s">
        <v>378</v>
      </c>
      <c r="H252" s="247"/>
      <c r="I252" s="247"/>
      <c r="J252" s="247"/>
      <c r="K252" s="247"/>
      <c r="L252" s="247"/>
      <c r="M252" s="247"/>
      <c r="N252" s="247"/>
      <c r="O252" s="247"/>
      <c r="P252" s="247"/>
      <c r="Q252" s="247"/>
      <c r="R252" s="247"/>
      <c r="S252" s="247"/>
      <c r="T252" s="247"/>
      <c r="U252" s="247"/>
      <c r="V252" s="247"/>
      <c r="W252" s="247"/>
      <c r="X252" s="248"/>
      <c r="Y252" s="723"/>
      <c r="Z252" s="724"/>
      <c r="AA252" s="725"/>
      <c r="AB252" s="246" t="s">
        <v>48</v>
      </c>
      <c r="AC252" s="247"/>
      <c r="AD252" s="248"/>
      <c r="AE252" s="256" t="s">
        <v>491</v>
      </c>
      <c r="AF252" s="257"/>
      <c r="AG252" s="257"/>
      <c r="AH252" s="258"/>
      <c r="AI252" s="256" t="s">
        <v>83</v>
      </c>
      <c r="AJ252" s="257"/>
      <c r="AK252" s="257"/>
      <c r="AL252" s="258"/>
      <c r="AM252" s="256" t="s">
        <v>200</v>
      </c>
      <c r="AN252" s="257"/>
      <c r="AO252" s="257"/>
      <c r="AP252" s="258"/>
      <c r="AQ252" s="246" t="s">
        <v>361</v>
      </c>
      <c r="AR252" s="247"/>
      <c r="AS252" s="247"/>
      <c r="AT252" s="248"/>
      <c r="AU252" s="381" t="s">
        <v>382</v>
      </c>
      <c r="AV252" s="381"/>
      <c r="AW252" s="381"/>
      <c r="AX252" s="382"/>
      <c r="AY252">
        <f>COUNTA($G$254)</f>
        <v>0</v>
      </c>
    </row>
    <row r="253" spans="1:51" ht="18.75" hidden="1" customHeight="1" x14ac:dyDescent="0.15">
      <c r="A253" s="873"/>
      <c r="B253" s="874"/>
      <c r="C253" s="878"/>
      <c r="D253" s="874"/>
      <c r="E253" s="878"/>
      <c r="F253" s="883"/>
      <c r="G253" s="789"/>
      <c r="H253" s="229"/>
      <c r="I253" s="229"/>
      <c r="J253" s="229"/>
      <c r="K253" s="229"/>
      <c r="L253" s="229"/>
      <c r="M253" s="229"/>
      <c r="N253" s="229"/>
      <c r="O253" s="229"/>
      <c r="P253" s="229"/>
      <c r="Q253" s="229"/>
      <c r="R253" s="229"/>
      <c r="S253" s="229"/>
      <c r="T253" s="229"/>
      <c r="U253" s="229"/>
      <c r="V253" s="229"/>
      <c r="W253" s="229"/>
      <c r="X253" s="230"/>
      <c r="Y253" s="750"/>
      <c r="Z253" s="751"/>
      <c r="AA253" s="752"/>
      <c r="AB253" s="686"/>
      <c r="AC253" s="229"/>
      <c r="AD253" s="230"/>
      <c r="AE253" s="686"/>
      <c r="AF253" s="229"/>
      <c r="AG253" s="229"/>
      <c r="AH253" s="230"/>
      <c r="AI253" s="686"/>
      <c r="AJ253" s="229"/>
      <c r="AK253" s="229"/>
      <c r="AL253" s="230"/>
      <c r="AM253" s="686"/>
      <c r="AN253" s="229"/>
      <c r="AO253" s="229"/>
      <c r="AP253" s="230"/>
      <c r="AQ253" s="295"/>
      <c r="AR253" s="231"/>
      <c r="AS253" s="229" t="s">
        <v>362</v>
      </c>
      <c r="AT253" s="230"/>
      <c r="AU253" s="228"/>
      <c r="AV253" s="228"/>
      <c r="AW253" s="229" t="s">
        <v>306</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379</v>
      </c>
      <c r="Z254" s="262"/>
      <c r="AA254" s="263"/>
      <c r="AB254" s="383"/>
      <c r="AC254" s="274"/>
      <c r="AD254" s="274"/>
      <c r="AE254" s="384"/>
      <c r="AF254" s="241"/>
      <c r="AG254" s="241"/>
      <c r="AH254" s="241"/>
      <c r="AI254" s="384"/>
      <c r="AJ254" s="241"/>
      <c r="AK254" s="241"/>
      <c r="AL254" s="241"/>
      <c r="AM254" s="384"/>
      <c r="AN254" s="241"/>
      <c r="AO254" s="241"/>
      <c r="AP254" s="241"/>
      <c r="AQ254" s="384"/>
      <c r="AR254" s="241"/>
      <c r="AS254" s="241"/>
      <c r="AT254" s="241"/>
      <c r="AU254" s="384"/>
      <c r="AV254" s="241"/>
      <c r="AW254" s="241"/>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4" t="s">
        <v>102</v>
      </c>
      <c r="Z255" s="202"/>
      <c r="AA255" s="203"/>
      <c r="AB255" s="386"/>
      <c r="AC255" s="273"/>
      <c r="AD255" s="273"/>
      <c r="AE255" s="384"/>
      <c r="AF255" s="241"/>
      <c r="AG255" s="241"/>
      <c r="AH255" s="241"/>
      <c r="AI255" s="384"/>
      <c r="AJ255" s="241"/>
      <c r="AK255" s="241"/>
      <c r="AL255" s="241"/>
      <c r="AM255" s="384"/>
      <c r="AN255" s="241"/>
      <c r="AO255" s="241"/>
      <c r="AP255" s="241"/>
      <c r="AQ255" s="384"/>
      <c r="AR255" s="241"/>
      <c r="AS255" s="241"/>
      <c r="AT255" s="241"/>
      <c r="AU255" s="384"/>
      <c r="AV255" s="241"/>
      <c r="AW255" s="241"/>
      <c r="AX255" s="385"/>
      <c r="AY255">
        <f>$AY$252</f>
        <v>0</v>
      </c>
    </row>
    <row r="256" spans="1:51" ht="18.75" hidden="1" customHeight="1" x14ac:dyDescent="0.15">
      <c r="A256" s="873"/>
      <c r="B256" s="874"/>
      <c r="C256" s="878"/>
      <c r="D256" s="874"/>
      <c r="E256" s="878"/>
      <c r="F256" s="883"/>
      <c r="G256" s="788" t="s">
        <v>378</v>
      </c>
      <c r="H256" s="247"/>
      <c r="I256" s="247"/>
      <c r="J256" s="247"/>
      <c r="K256" s="247"/>
      <c r="L256" s="247"/>
      <c r="M256" s="247"/>
      <c r="N256" s="247"/>
      <c r="O256" s="247"/>
      <c r="P256" s="247"/>
      <c r="Q256" s="247"/>
      <c r="R256" s="247"/>
      <c r="S256" s="247"/>
      <c r="T256" s="247"/>
      <c r="U256" s="247"/>
      <c r="V256" s="247"/>
      <c r="W256" s="247"/>
      <c r="X256" s="248"/>
      <c r="Y256" s="723"/>
      <c r="Z256" s="724"/>
      <c r="AA256" s="725"/>
      <c r="AB256" s="246" t="s">
        <v>48</v>
      </c>
      <c r="AC256" s="247"/>
      <c r="AD256" s="248"/>
      <c r="AE256" s="256" t="s">
        <v>491</v>
      </c>
      <c r="AF256" s="257"/>
      <c r="AG256" s="257"/>
      <c r="AH256" s="258"/>
      <c r="AI256" s="256" t="s">
        <v>83</v>
      </c>
      <c r="AJ256" s="257"/>
      <c r="AK256" s="257"/>
      <c r="AL256" s="258"/>
      <c r="AM256" s="256" t="s">
        <v>200</v>
      </c>
      <c r="AN256" s="257"/>
      <c r="AO256" s="257"/>
      <c r="AP256" s="258"/>
      <c r="AQ256" s="246" t="s">
        <v>361</v>
      </c>
      <c r="AR256" s="247"/>
      <c r="AS256" s="247"/>
      <c r="AT256" s="248"/>
      <c r="AU256" s="381" t="s">
        <v>382</v>
      </c>
      <c r="AV256" s="381"/>
      <c r="AW256" s="381"/>
      <c r="AX256" s="382"/>
      <c r="AY256">
        <f>COUNTA($G$258)</f>
        <v>0</v>
      </c>
    </row>
    <row r="257" spans="1:51" ht="18.75" hidden="1" customHeight="1" x14ac:dyDescent="0.15">
      <c r="A257" s="873"/>
      <c r="B257" s="874"/>
      <c r="C257" s="878"/>
      <c r="D257" s="874"/>
      <c r="E257" s="878"/>
      <c r="F257" s="883"/>
      <c r="G257" s="789"/>
      <c r="H257" s="229"/>
      <c r="I257" s="229"/>
      <c r="J257" s="229"/>
      <c r="K257" s="229"/>
      <c r="L257" s="229"/>
      <c r="M257" s="229"/>
      <c r="N257" s="229"/>
      <c r="O257" s="229"/>
      <c r="P257" s="229"/>
      <c r="Q257" s="229"/>
      <c r="R257" s="229"/>
      <c r="S257" s="229"/>
      <c r="T257" s="229"/>
      <c r="U257" s="229"/>
      <c r="V257" s="229"/>
      <c r="W257" s="229"/>
      <c r="X257" s="230"/>
      <c r="Y257" s="750"/>
      <c r="Z257" s="751"/>
      <c r="AA257" s="752"/>
      <c r="AB257" s="686"/>
      <c r="AC257" s="229"/>
      <c r="AD257" s="230"/>
      <c r="AE257" s="686"/>
      <c r="AF257" s="229"/>
      <c r="AG257" s="229"/>
      <c r="AH257" s="230"/>
      <c r="AI257" s="686"/>
      <c r="AJ257" s="229"/>
      <c r="AK257" s="229"/>
      <c r="AL257" s="230"/>
      <c r="AM257" s="686"/>
      <c r="AN257" s="229"/>
      <c r="AO257" s="229"/>
      <c r="AP257" s="230"/>
      <c r="AQ257" s="295"/>
      <c r="AR257" s="231"/>
      <c r="AS257" s="229" t="s">
        <v>362</v>
      </c>
      <c r="AT257" s="230"/>
      <c r="AU257" s="228"/>
      <c r="AV257" s="228"/>
      <c r="AW257" s="229" t="s">
        <v>306</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379</v>
      </c>
      <c r="Z258" s="262"/>
      <c r="AA258" s="263"/>
      <c r="AB258" s="383"/>
      <c r="AC258" s="274"/>
      <c r="AD258" s="274"/>
      <c r="AE258" s="384"/>
      <c r="AF258" s="241"/>
      <c r="AG258" s="241"/>
      <c r="AH258" s="241"/>
      <c r="AI258" s="384"/>
      <c r="AJ258" s="241"/>
      <c r="AK258" s="241"/>
      <c r="AL258" s="241"/>
      <c r="AM258" s="384"/>
      <c r="AN258" s="241"/>
      <c r="AO258" s="241"/>
      <c r="AP258" s="241"/>
      <c r="AQ258" s="384"/>
      <c r="AR258" s="241"/>
      <c r="AS258" s="241"/>
      <c r="AT258" s="241"/>
      <c r="AU258" s="384"/>
      <c r="AV258" s="241"/>
      <c r="AW258" s="241"/>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4" t="s">
        <v>102</v>
      </c>
      <c r="Z259" s="202"/>
      <c r="AA259" s="203"/>
      <c r="AB259" s="386"/>
      <c r="AC259" s="273"/>
      <c r="AD259" s="273"/>
      <c r="AE259" s="384"/>
      <c r="AF259" s="241"/>
      <c r="AG259" s="241"/>
      <c r="AH259" s="241"/>
      <c r="AI259" s="384"/>
      <c r="AJ259" s="241"/>
      <c r="AK259" s="241"/>
      <c r="AL259" s="241"/>
      <c r="AM259" s="384"/>
      <c r="AN259" s="241"/>
      <c r="AO259" s="241"/>
      <c r="AP259" s="241"/>
      <c r="AQ259" s="384"/>
      <c r="AR259" s="241"/>
      <c r="AS259" s="241"/>
      <c r="AT259" s="241"/>
      <c r="AU259" s="384"/>
      <c r="AV259" s="241"/>
      <c r="AW259" s="241"/>
      <c r="AX259" s="385"/>
      <c r="AY259">
        <f>$AY$256</f>
        <v>0</v>
      </c>
    </row>
    <row r="260" spans="1:51" ht="18.75" hidden="1" customHeight="1" x14ac:dyDescent="0.15">
      <c r="A260" s="873"/>
      <c r="B260" s="874"/>
      <c r="C260" s="878"/>
      <c r="D260" s="874"/>
      <c r="E260" s="878"/>
      <c r="F260" s="883"/>
      <c r="G260" s="788" t="s">
        <v>378</v>
      </c>
      <c r="H260" s="247"/>
      <c r="I260" s="247"/>
      <c r="J260" s="247"/>
      <c r="K260" s="247"/>
      <c r="L260" s="247"/>
      <c r="M260" s="247"/>
      <c r="N260" s="247"/>
      <c r="O260" s="247"/>
      <c r="P260" s="247"/>
      <c r="Q260" s="247"/>
      <c r="R260" s="247"/>
      <c r="S260" s="247"/>
      <c r="T260" s="247"/>
      <c r="U260" s="247"/>
      <c r="V260" s="247"/>
      <c r="W260" s="247"/>
      <c r="X260" s="248"/>
      <c r="Y260" s="723"/>
      <c r="Z260" s="724"/>
      <c r="AA260" s="725"/>
      <c r="AB260" s="246" t="s">
        <v>48</v>
      </c>
      <c r="AC260" s="247"/>
      <c r="AD260" s="248"/>
      <c r="AE260" s="256" t="s">
        <v>491</v>
      </c>
      <c r="AF260" s="257"/>
      <c r="AG260" s="257"/>
      <c r="AH260" s="258"/>
      <c r="AI260" s="256" t="s">
        <v>83</v>
      </c>
      <c r="AJ260" s="257"/>
      <c r="AK260" s="257"/>
      <c r="AL260" s="258"/>
      <c r="AM260" s="256" t="s">
        <v>200</v>
      </c>
      <c r="AN260" s="257"/>
      <c r="AO260" s="257"/>
      <c r="AP260" s="258"/>
      <c r="AQ260" s="246" t="s">
        <v>361</v>
      </c>
      <c r="AR260" s="247"/>
      <c r="AS260" s="247"/>
      <c r="AT260" s="248"/>
      <c r="AU260" s="381" t="s">
        <v>382</v>
      </c>
      <c r="AV260" s="381"/>
      <c r="AW260" s="381"/>
      <c r="AX260" s="382"/>
      <c r="AY260">
        <f>COUNTA($G$262)</f>
        <v>0</v>
      </c>
    </row>
    <row r="261" spans="1:51" ht="18.75" hidden="1" customHeight="1" x14ac:dyDescent="0.15">
      <c r="A261" s="873"/>
      <c r="B261" s="874"/>
      <c r="C261" s="878"/>
      <c r="D261" s="874"/>
      <c r="E261" s="878"/>
      <c r="F261" s="883"/>
      <c r="G261" s="789"/>
      <c r="H261" s="229"/>
      <c r="I261" s="229"/>
      <c r="J261" s="229"/>
      <c r="K261" s="229"/>
      <c r="L261" s="229"/>
      <c r="M261" s="229"/>
      <c r="N261" s="229"/>
      <c r="O261" s="229"/>
      <c r="P261" s="229"/>
      <c r="Q261" s="229"/>
      <c r="R261" s="229"/>
      <c r="S261" s="229"/>
      <c r="T261" s="229"/>
      <c r="U261" s="229"/>
      <c r="V261" s="229"/>
      <c r="W261" s="229"/>
      <c r="X261" s="230"/>
      <c r="Y261" s="750"/>
      <c r="Z261" s="751"/>
      <c r="AA261" s="752"/>
      <c r="AB261" s="686"/>
      <c r="AC261" s="229"/>
      <c r="AD261" s="230"/>
      <c r="AE261" s="686"/>
      <c r="AF261" s="229"/>
      <c r="AG261" s="229"/>
      <c r="AH261" s="230"/>
      <c r="AI261" s="686"/>
      <c r="AJ261" s="229"/>
      <c r="AK261" s="229"/>
      <c r="AL261" s="230"/>
      <c r="AM261" s="686"/>
      <c r="AN261" s="229"/>
      <c r="AO261" s="229"/>
      <c r="AP261" s="230"/>
      <c r="AQ261" s="295"/>
      <c r="AR261" s="231"/>
      <c r="AS261" s="229" t="s">
        <v>362</v>
      </c>
      <c r="AT261" s="230"/>
      <c r="AU261" s="228"/>
      <c r="AV261" s="228"/>
      <c r="AW261" s="229" t="s">
        <v>306</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379</v>
      </c>
      <c r="Z262" s="262"/>
      <c r="AA262" s="263"/>
      <c r="AB262" s="383"/>
      <c r="AC262" s="274"/>
      <c r="AD262" s="274"/>
      <c r="AE262" s="384"/>
      <c r="AF262" s="241"/>
      <c r="AG262" s="241"/>
      <c r="AH262" s="241"/>
      <c r="AI262" s="384"/>
      <c r="AJ262" s="241"/>
      <c r="AK262" s="241"/>
      <c r="AL262" s="241"/>
      <c r="AM262" s="384"/>
      <c r="AN262" s="241"/>
      <c r="AO262" s="241"/>
      <c r="AP262" s="241"/>
      <c r="AQ262" s="384"/>
      <c r="AR262" s="241"/>
      <c r="AS262" s="241"/>
      <c r="AT262" s="241"/>
      <c r="AU262" s="384"/>
      <c r="AV262" s="241"/>
      <c r="AW262" s="241"/>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4" t="s">
        <v>102</v>
      </c>
      <c r="Z263" s="202"/>
      <c r="AA263" s="203"/>
      <c r="AB263" s="386"/>
      <c r="AC263" s="273"/>
      <c r="AD263" s="273"/>
      <c r="AE263" s="384"/>
      <c r="AF263" s="241"/>
      <c r="AG263" s="241"/>
      <c r="AH263" s="241"/>
      <c r="AI263" s="384"/>
      <c r="AJ263" s="241"/>
      <c r="AK263" s="241"/>
      <c r="AL263" s="241"/>
      <c r="AM263" s="384"/>
      <c r="AN263" s="241"/>
      <c r="AO263" s="241"/>
      <c r="AP263" s="241"/>
      <c r="AQ263" s="384"/>
      <c r="AR263" s="241"/>
      <c r="AS263" s="241"/>
      <c r="AT263" s="241"/>
      <c r="AU263" s="384"/>
      <c r="AV263" s="241"/>
      <c r="AW263" s="241"/>
      <c r="AX263" s="385"/>
      <c r="AY263">
        <f>$AY$260</f>
        <v>0</v>
      </c>
    </row>
    <row r="264" spans="1:51" ht="18.75" hidden="1" customHeight="1" x14ac:dyDescent="0.15">
      <c r="A264" s="873"/>
      <c r="B264" s="874"/>
      <c r="C264" s="878"/>
      <c r="D264" s="874"/>
      <c r="E264" s="878"/>
      <c r="F264" s="883"/>
      <c r="G264" s="790" t="s">
        <v>378</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48</v>
      </c>
      <c r="AC264" s="257"/>
      <c r="AD264" s="258"/>
      <c r="AE264" s="256" t="s">
        <v>491</v>
      </c>
      <c r="AF264" s="257"/>
      <c r="AG264" s="257"/>
      <c r="AH264" s="258"/>
      <c r="AI264" s="256" t="s">
        <v>83</v>
      </c>
      <c r="AJ264" s="257"/>
      <c r="AK264" s="257"/>
      <c r="AL264" s="258"/>
      <c r="AM264" s="256" t="s">
        <v>200</v>
      </c>
      <c r="AN264" s="257"/>
      <c r="AO264" s="257"/>
      <c r="AP264" s="258"/>
      <c r="AQ264" s="256" t="s">
        <v>361</v>
      </c>
      <c r="AR264" s="257"/>
      <c r="AS264" s="257"/>
      <c r="AT264" s="258"/>
      <c r="AU264" s="259" t="s">
        <v>382</v>
      </c>
      <c r="AV264" s="259"/>
      <c r="AW264" s="259"/>
      <c r="AX264" s="260"/>
      <c r="AY264">
        <f>COUNTA($G$266)</f>
        <v>0</v>
      </c>
    </row>
    <row r="265" spans="1:51" ht="18.75" hidden="1" customHeight="1" x14ac:dyDescent="0.15">
      <c r="A265" s="873"/>
      <c r="B265" s="874"/>
      <c r="C265" s="878"/>
      <c r="D265" s="874"/>
      <c r="E265" s="878"/>
      <c r="F265" s="883"/>
      <c r="G265" s="789"/>
      <c r="H265" s="229"/>
      <c r="I265" s="229"/>
      <c r="J265" s="229"/>
      <c r="K265" s="229"/>
      <c r="L265" s="229"/>
      <c r="M265" s="229"/>
      <c r="N265" s="229"/>
      <c r="O265" s="229"/>
      <c r="P265" s="229"/>
      <c r="Q265" s="229"/>
      <c r="R265" s="229"/>
      <c r="S265" s="229"/>
      <c r="T265" s="229"/>
      <c r="U265" s="229"/>
      <c r="V265" s="229"/>
      <c r="W265" s="229"/>
      <c r="X265" s="230"/>
      <c r="Y265" s="750"/>
      <c r="Z265" s="751"/>
      <c r="AA265" s="752"/>
      <c r="AB265" s="686"/>
      <c r="AC265" s="229"/>
      <c r="AD265" s="230"/>
      <c r="AE265" s="686"/>
      <c r="AF265" s="229"/>
      <c r="AG265" s="229"/>
      <c r="AH265" s="230"/>
      <c r="AI265" s="686"/>
      <c r="AJ265" s="229"/>
      <c r="AK265" s="229"/>
      <c r="AL265" s="230"/>
      <c r="AM265" s="686"/>
      <c r="AN265" s="229"/>
      <c r="AO265" s="229"/>
      <c r="AP265" s="230"/>
      <c r="AQ265" s="295"/>
      <c r="AR265" s="231"/>
      <c r="AS265" s="229" t="s">
        <v>362</v>
      </c>
      <c r="AT265" s="230"/>
      <c r="AU265" s="228"/>
      <c r="AV265" s="228"/>
      <c r="AW265" s="229" t="s">
        <v>306</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379</v>
      </c>
      <c r="Z266" s="262"/>
      <c r="AA266" s="263"/>
      <c r="AB266" s="383"/>
      <c r="AC266" s="274"/>
      <c r="AD266" s="274"/>
      <c r="AE266" s="384"/>
      <c r="AF266" s="241"/>
      <c r="AG266" s="241"/>
      <c r="AH266" s="241"/>
      <c r="AI266" s="384"/>
      <c r="AJ266" s="241"/>
      <c r="AK266" s="241"/>
      <c r="AL266" s="241"/>
      <c r="AM266" s="384"/>
      <c r="AN266" s="241"/>
      <c r="AO266" s="241"/>
      <c r="AP266" s="241"/>
      <c r="AQ266" s="384"/>
      <c r="AR266" s="241"/>
      <c r="AS266" s="241"/>
      <c r="AT266" s="241"/>
      <c r="AU266" s="384"/>
      <c r="AV266" s="241"/>
      <c r="AW266" s="241"/>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4" t="s">
        <v>102</v>
      </c>
      <c r="Z267" s="202"/>
      <c r="AA267" s="203"/>
      <c r="AB267" s="386"/>
      <c r="AC267" s="273"/>
      <c r="AD267" s="273"/>
      <c r="AE267" s="384"/>
      <c r="AF267" s="241"/>
      <c r="AG267" s="241"/>
      <c r="AH267" s="241"/>
      <c r="AI267" s="384"/>
      <c r="AJ267" s="241"/>
      <c r="AK267" s="241"/>
      <c r="AL267" s="241"/>
      <c r="AM267" s="384"/>
      <c r="AN267" s="241"/>
      <c r="AO267" s="241"/>
      <c r="AP267" s="241"/>
      <c r="AQ267" s="384"/>
      <c r="AR267" s="241"/>
      <c r="AS267" s="241"/>
      <c r="AT267" s="241"/>
      <c r="AU267" s="384"/>
      <c r="AV267" s="241"/>
      <c r="AW267" s="241"/>
      <c r="AX267" s="385"/>
      <c r="AY267">
        <f>$AY$264</f>
        <v>0</v>
      </c>
    </row>
    <row r="268" spans="1:51" ht="18.75" hidden="1" customHeight="1" x14ac:dyDescent="0.15">
      <c r="A268" s="873"/>
      <c r="B268" s="874"/>
      <c r="C268" s="878"/>
      <c r="D268" s="874"/>
      <c r="E268" s="878"/>
      <c r="F268" s="883"/>
      <c r="G268" s="788" t="s">
        <v>378</v>
      </c>
      <c r="H268" s="247"/>
      <c r="I268" s="247"/>
      <c r="J268" s="247"/>
      <c r="K268" s="247"/>
      <c r="L268" s="247"/>
      <c r="M268" s="247"/>
      <c r="N268" s="247"/>
      <c r="O268" s="247"/>
      <c r="P268" s="247"/>
      <c r="Q268" s="247"/>
      <c r="R268" s="247"/>
      <c r="S268" s="247"/>
      <c r="T268" s="247"/>
      <c r="U268" s="247"/>
      <c r="V268" s="247"/>
      <c r="W268" s="247"/>
      <c r="X268" s="248"/>
      <c r="Y268" s="723"/>
      <c r="Z268" s="724"/>
      <c r="AA268" s="725"/>
      <c r="AB268" s="246" t="s">
        <v>48</v>
      </c>
      <c r="AC268" s="247"/>
      <c r="AD268" s="248"/>
      <c r="AE268" s="256" t="s">
        <v>491</v>
      </c>
      <c r="AF268" s="257"/>
      <c r="AG268" s="257"/>
      <c r="AH268" s="258"/>
      <c r="AI268" s="256" t="s">
        <v>83</v>
      </c>
      <c r="AJ268" s="257"/>
      <c r="AK268" s="257"/>
      <c r="AL268" s="258"/>
      <c r="AM268" s="256" t="s">
        <v>200</v>
      </c>
      <c r="AN268" s="257"/>
      <c r="AO268" s="257"/>
      <c r="AP268" s="258"/>
      <c r="AQ268" s="246" t="s">
        <v>361</v>
      </c>
      <c r="AR268" s="247"/>
      <c r="AS268" s="247"/>
      <c r="AT268" s="248"/>
      <c r="AU268" s="381" t="s">
        <v>382</v>
      </c>
      <c r="AV268" s="381"/>
      <c r="AW268" s="381"/>
      <c r="AX268" s="382"/>
      <c r="AY268">
        <f>COUNTA($G$270)</f>
        <v>0</v>
      </c>
    </row>
    <row r="269" spans="1:51" ht="18.75" hidden="1" customHeight="1" x14ac:dyDescent="0.15">
      <c r="A269" s="873"/>
      <c r="B269" s="874"/>
      <c r="C269" s="878"/>
      <c r="D269" s="874"/>
      <c r="E269" s="878"/>
      <c r="F269" s="883"/>
      <c r="G269" s="789"/>
      <c r="H269" s="229"/>
      <c r="I269" s="229"/>
      <c r="J269" s="229"/>
      <c r="K269" s="229"/>
      <c r="L269" s="229"/>
      <c r="M269" s="229"/>
      <c r="N269" s="229"/>
      <c r="O269" s="229"/>
      <c r="P269" s="229"/>
      <c r="Q269" s="229"/>
      <c r="R269" s="229"/>
      <c r="S269" s="229"/>
      <c r="T269" s="229"/>
      <c r="U269" s="229"/>
      <c r="V269" s="229"/>
      <c r="W269" s="229"/>
      <c r="X269" s="230"/>
      <c r="Y269" s="750"/>
      <c r="Z269" s="751"/>
      <c r="AA269" s="752"/>
      <c r="AB269" s="686"/>
      <c r="AC269" s="229"/>
      <c r="AD269" s="230"/>
      <c r="AE269" s="686"/>
      <c r="AF269" s="229"/>
      <c r="AG269" s="229"/>
      <c r="AH269" s="230"/>
      <c r="AI269" s="686"/>
      <c r="AJ269" s="229"/>
      <c r="AK269" s="229"/>
      <c r="AL269" s="230"/>
      <c r="AM269" s="686"/>
      <c r="AN269" s="229"/>
      <c r="AO269" s="229"/>
      <c r="AP269" s="230"/>
      <c r="AQ269" s="295"/>
      <c r="AR269" s="231"/>
      <c r="AS269" s="229" t="s">
        <v>362</v>
      </c>
      <c r="AT269" s="230"/>
      <c r="AU269" s="228"/>
      <c r="AV269" s="228"/>
      <c r="AW269" s="229" t="s">
        <v>306</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379</v>
      </c>
      <c r="Z270" s="262"/>
      <c r="AA270" s="263"/>
      <c r="AB270" s="383"/>
      <c r="AC270" s="274"/>
      <c r="AD270" s="274"/>
      <c r="AE270" s="384"/>
      <c r="AF270" s="241"/>
      <c r="AG270" s="241"/>
      <c r="AH270" s="241"/>
      <c r="AI270" s="384"/>
      <c r="AJ270" s="241"/>
      <c r="AK270" s="241"/>
      <c r="AL270" s="241"/>
      <c r="AM270" s="384"/>
      <c r="AN270" s="241"/>
      <c r="AO270" s="241"/>
      <c r="AP270" s="241"/>
      <c r="AQ270" s="384"/>
      <c r="AR270" s="241"/>
      <c r="AS270" s="241"/>
      <c r="AT270" s="241"/>
      <c r="AU270" s="384"/>
      <c r="AV270" s="241"/>
      <c r="AW270" s="241"/>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4" t="s">
        <v>102</v>
      </c>
      <c r="Z271" s="202"/>
      <c r="AA271" s="203"/>
      <c r="AB271" s="386"/>
      <c r="AC271" s="273"/>
      <c r="AD271" s="273"/>
      <c r="AE271" s="384"/>
      <c r="AF271" s="241"/>
      <c r="AG271" s="241"/>
      <c r="AH271" s="241"/>
      <c r="AI271" s="384"/>
      <c r="AJ271" s="241"/>
      <c r="AK271" s="241"/>
      <c r="AL271" s="241"/>
      <c r="AM271" s="384"/>
      <c r="AN271" s="241"/>
      <c r="AO271" s="241"/>
      <c r="AP271" s="241"/>
      <c r="AQ271" s="384"/>
      <c r="AR271" s="241"/>
      <c r="AS271" s="241"/>
      <c r="AT271" s="241"/>
      <c r="AU271" s="384"/>
      <c r="AV271" s="241"/>
      <c r="AW271" s="241"/>
      <c r="AX271" s="385"/>
      <c r="AY271">
        <f>$AY$268</f>
        <v>0</v>
      </c>
    </row>
    <row r="272" spans="1:51" ht="22.5" hidden="1" customHeight="1" x14ac:dyDescent="0.15">
      <c r="A272" s="873"/>
      <c r="B272" s="874"/>
      <c r="C272" s="878"/>
      <c r="D272" s="874"/>
      <c r="E272" s="878"/>
      <c r="F272" s="883"/>
      <c r="G272" s="790" t="s">
        <v>40</v>
      </c>
      <c r="H272" s="257"/>
      <c r="I272" s="257"/>
      <c r="J272" s="257"/>
      <c r="K272" s="257"/>
      <c r="L272" s="257"/>
      <c r="M272" s="257"/>
      <c r="N272" s="257"/>
      <c r="O272" s="257"/>
      <c r="P272" s="258"/>
      <c r="Q272" s="256" t="s">
        <v>475</v>
      </c>
      <c r="R272" s="257"/>
      <c r="S272" s="257"/>
      <c r="T272" s="257"/>
      <c r="U272" s="257"/>
      <c r="V272" s="257"/>
      <c r="W272" s="257"/>
      <c r="X272" s="257"/>
      <c r="Y272" s="257"/>
      <c r="Z272" s="257"/>
      <c r="AA272" s="257"/>
      <c r="AB272" s="791" t="s">
        <v>476</v>
      </c>
      <c r="AC272" s="257"/>
      <c r="AD272" s="258"/>
      <c r="AE272" s="256" t="s">
        <v>384</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29"/>
      <c r="I273" s="229"/>
      <c r="J273" s="229"/>
      <c r="K273" s="229"/>
      <c r="L273" s="229"/>
      <c r="M273" s="229"/>
      <c r="N273" s="229"/>
      <c r="O273" s="229"/>
      <c r="P273" s="230"/>
      <c r="Q273" s="686"/>
      <c r="R273" s="229"/>
      <c r="S273" s="229"/>
      <c r="T273" s="229"/>
      <c r="U273" s="229"/>
      <c r="V273" s="229"/>
      <c r="W273" s="229"/>
      <c r="X273" s="229"/>
      <c r="Y273" s="229"/>
      <c r="Z273" s="229"/>
      <c r="AA273" s="229"/>
      <c r="AB273" s="792"/>
      <c r="AC273" s="229"/>
      <c r="AD273" s="230"/>
      <c r="AE273" s="686"/>
      <c r="AF273" s="229"/>
      <c r="AG273" s="229"/>
      <c r="AH273" s="229"/>
      <c r="AI273" s="229"/>
      <c r="AJ273" s="229"/>
      <c r="AK273" s="229"/>
      <c r="AL273" s="229"/>
      <c r="AM273" s="229"/>
      <c r="AN273" s="229"/>
      <c r="AO273" s="229"/>
      <c r="AP273" s="229"/>
      <c r="AQ273" s="229"/>
      <c r="AR273" s="229"/>
      <c r="AS273" s="229"/>
      <c r="AT273" s="229"/>
      <c r="AU273" s="229"/>
      <c r="AV273" s="229"/>
      <c r="AW273" s="229"/>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385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40</v>
      </c>
      <c r="H279" s="257"/>
      <c r="I279" s="257"/>
      <c r="J279" s="257"/>
      <c r="K279" s="257"/>
      <c r="L279" s="257"/>
      <c r="M279" s="257"/>
      <c r="N279" s="257"/>
      <c r="O279" s="257"/>
      <c r="P279" s="258"/>
      <c r="Q279" s="256" t="s">
        <v>475</v>
      </c>
      <c r="R279" s="257"/>
      <c r="S279" s="257"/>
      <c r="T279" s="257"/>
      <c r="U279" s="257"/>
      <c r="V279" s="257"/>
      <c r="W279" s="257"/>
      <c r="X279" s="257"/>
      <c r="Y279" s="257"/>
      <c r="Z279" s="257"/>
      <c r="AA279" s="257"/>
      <c r="AB279" s="791" t="s">
        <v>476</v>
      </c>
      <c r="AC279" s="257"/>
      <c r="AD279" s="258"/>
      <c r="AE279" s="271" t="s">
        <v>384</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29"/>
      <c r="I280" s="229"/>
      <c r="J280" s="229"/>
      <c r="K280" s="229"/>
      <c r="L280" s="229"/>
      <c r="M280" s="229"/>
      <c r="N280" s="229"/>
      <c r="O280" s="229"/>
      <c r="P280" s="230"/>
      <c r="Q280" s="686"/>
      <c r="R280" s="229"/>
      <c r="S280" s="229"/>
      <c r="T280" s="229"/>
      <c r="U280" s="229"/>
      <c r="V280" s="229"/>
      <c r="W280" s="229"/>
      <c r="X280" s="229"/>
      <c r="Y280" s="229"/>
      <c r="Z280" s="229"/>
      <c r="AA280" s="229"/>
      <c r="AB280" s="792"/>
      <c r="AC280" s="229"/>
      <c r="AD280" s="230"/>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385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40</v>
      </c>
      <c r="H286" s="257"/>
      <c r="I286" s="257"/>
      <c r="J286" s="257"/>
      <c r="K286" s="257"/>
      <c r="L286" s="257"/>
      <c r="M286" s="257"/>
      <c r="N286" s="257"/>
      <c r="O286" s="257"/>
      <c r="P286" s="258"/>
      <c r="Q286" s="256" t="s">
        <v>475</v>
      </c>
      <c r="R286" s="257"/>
      <c r="S286" s="257"/>
      <c r="T286" s="257"/>
      <c r="U286" s="257"/>
      <c r="V286" s="257"/>
      <c r="W286" s="257"/>
      <c r="X286" s="257"/>
      <c r="Y286" s="257"/>
      <c r="Z286" s="257"/>
      <c r="AA286" s="257"/>
      <c r="AB286" s="791" t="s">
        <v>476</v>
      </c>
      <c r="AC286" s="257"/>
      <c r="AD286" s="258"/>
      <c r="AE286" s="271" t="s">
        <v>384</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29"/>
      <c r="I287" s="229"/>
      <c r="J287" s="229"/>
      <c r="K287" s="229"/>
      <c r="L287" s="229"/>
      <c r="M287" s="229"/>
      <c r="N287" s="229"/>
      <c r="O287" s="229"/>
      <c r="P287" s="230"/>
      <c r="Q287" s="686"/>
      <c r="R287" s="229"/>
      <c r="S287" s="229"/>
      <c r="T287" s="229"/>
      <c r="U287" s="229"/>
      <c r="V287" s="229"/>
      <c r="W287" s="229"/>
      <c r="X287" s="229"/>
      <c r="Y287" s="229"/>
      <c r="Z287" s="229"/>
      <c r="AA287" s="229"/>
      <c r="AB287" s="792"/>
      <c r="AC287" s="229"/>
      <c r="AD287" s="230"/>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385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40</v>
      </c>
      <c r="H293" s="257"/>
      <c r="I293" s="257"/>
      <c r="J293" s="257"/>
      <c r="K293" s="257"/>
      <c r="L293" s="257"/>
      <c r="M293" s="257"/>
      <c r="N293" s="257"/>
      <c r="O293" s="257"/>
      <c r="P293" s="258"/>
      <c r="Q293" s="256" t="s">
        <v>475</v>
      </c>
      <c r="R293" s="257"/>
      <c r="S293" s="257"/>
      <c r="T293" s="257"/>
      <c r="U293" s="257"/>
      <c r="V293" s="257"/>
      <c r="W293" s="257"/>
      <c r="X293" s="257"/>
      <c r="Y293" s="257"/>
      <c r="Z293" s="257"/>
      <c r="AA293" s="257"/>
      <c r="AB293" s="791" t="s">
        <v>476</v>
      </c>
      <c r="AC293" s="257"/>
      <c r="AD293" s="258"/>
      <c r="AE293" s="271" t="s">
        <v>384</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29"/>
      <c r="I294" s="229"/>
      <c r="J294" s="229"/>
      <c r="K294" s="229"/>
      <c r="L294" s="229"/>
      <c r="M294" s="229"/>
      <c r="N294" s="229"/>
      <c r="O294" s="229"/>
      <c r="P294" s="230"/>
      <c r="Q294" s="686"/>
      <c r="R294" s="229"/>
      <c r="S294" s="229"/>
      <c r="T294" s="229"/>
      <c r="U294" s="229"/>
      <c r="V294" s="229"/>
      <c r="W294" s="229"/>
      <c r="X294" s="229"/>
      <c r="Y294" s="229"/>
      <c r="Z294" s="229"/>
      <c r="AA294" s="229"/>
      <c r="AB294" s="792"/>
      <c r="AC294" s="229"/>
      <c r="AD294" s="230"/>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385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40</v>
      </c>
      <c r="H300" s="257"/>
      <c r="I300" s="257"/>
      <c r="J300" s="257"/>
      <c r="K300" s="257"/>
      <c r="L300" s="257"/>
      <c r="M300" s="257"/>
      <c r="N300" s="257"/>
      <c r="O300" s="257"/>
      <c r="P300" s="258"/>
      <c r="Q300" s="256" t="s">
        <v>475</v>
      </c>
      <c r="R300" s="257"/>
      <c r="S300" s="257"/>
      <c r="T300" s="257"/>
      <c r="U300" s="257"/>
      <c r="V300" s="257"/>
      <c r="W300" s="257"/>
      <c r="X300" s="257"/>
      <c r="Y300" s="257"/>
      <c r="Z300" s="257"/>
      <c r="AA300" s="257"/>
      <c r="AB300" s="791" t="s">
        <v>476</v>
      </c>
      <c r="AC300" s="257"/>
      <c r="AD300" s="258"/>
      <c r="AE300" s="271" t="s">
        <v>384</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29"/>
      <c r="I301" s="229"/>
      <c r="J301" s="229"/>
      <c r="K301" s="229"/>
      <c r="L301" s="229"/>
      <c r="M301" s="229"/>
      <c r="N301" s="229"/>
      <c r="O301" s="229"/>
      <c r="P301" s="230"/>
      <c r="Q301" s="686"/>
      <c r="R301" s="229"/>
      <c r="S301" s="229"/>
      <c r="T301" s="229"/>
      <c r="U301" s="229"/>
      <c r="V301" s="229"/>
      <c r="W301" s="229"/>
      <c r="X301" s="229"/>
      <c r="Y301" s="229"/>
      <c r="Z301" s="229"/>
      <c r="AA301" s="229"/>
      <c r="AB301" s="792"/>
      <c r="AC301" s="229"/>
      <c r="AD301" s="230"/>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385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437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402</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400</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350</v>
      </c>
      <c r="F312" s="882"/>
      <c r="G312" s="788" t="s">
        <v>378</v>
      </c>
      <c r="H312" s="247"/>
      <c r="I312" s="247"/>
      <c r="J312" s="247"/>
      <c r="K312" s="247"/>
      <c r="L312" s="247"/>
      <c r="M312" s="247"/>
      <c r="N312" s="247"/>
      <c r="O312" s="247"/>
      <c r="P312" s="247"/>
      <c r="Q312" s="247"/>
      <c r="R312" s="247"/>
      <c r="S312" s="247"/>
      <c r="T312" s="247"/>
      <c r="U312" s="247"/>
      <c r="V312" s="247"/>
      <c r="W312" s="247"/>
      <c r="X312" s="248"/>
      <c r="Y312" s="723"/>
      <c r="Z312" s="724"/>
      <c r="AA312" s="725"/>
      <c r="AB312" s="246" t="s">
        <v>48</v>
      </c>
      <c r="AC312" s="247"/>
      <c r="AD312" s="248"/>
      <c r="AE312" s="256" t="s">
        <v>491</v>
      </c>
      <c r="AF312" s="257"/>
      <c r="AG312" s="257"/>
      <c r="AH312" s="258"/>
      <c r="AI312" s="256" t="s">
        <v>83</v>
      </c>
      <c r="AJ312" s="257"/>
      <c r="AK312" s="257"/>
      <c r="AL312" s="258"/>
      <c r="AM312" s="256" t="s">
        <v>200</v>
      </c>
      <c r="AN312" s="257"/>
      <c r="AO312" s="257"/>
      <c r="AP312" s="258"/>
      <c r="AQ312" s="246" t="s">
        <v>361</v>
      </c>
      <c r="AR312" s="247"/>
      <c r="AS312" s="247"/>
      <c r="AT312" s="248"/>
      <c r="AU312" s="381" t="s">
        <v>382</v>
      </c>
      <c r="AV312" s="381"/>
      <c r="AW312" s="381"/>
      <c r="AX312" s="382"/>
      <c r="AY312">
        <f>COUNTA($G$314)</f>
        <v>0</v>
      </c>
    </row>
    <row r="313" spans="1:51" ht="18.75" hidden="1" customHeight="1" x14ac:dyDescent="0.15">
      <c r="A313" s="873"/>
      <c r="B313" s="874"/>
      <c r="C313" s="878"/>
      <c r="D313" s="874"/>
      <c r="E313" s="878"/>
      <c r="F313" s="883"/>
      <c r="G313" s="789"/>
      <c r="H313" s="229"/>
      <c r="I313" s="229"/>
      <c r="J313" s="229"/>
      <c r="K313" s="229"/>
      <c r="L313" s="229"/>
      <c r="M313" s="229"/>
      <c r="N313" s="229"/>
      <c r="O313" s="229"/>
      <c r="P313" s="229"/>
      <c r="Q313" s="229"/>
      <c r="R313" s="229"/>
      <c r="S313" s="229"/>
      <c r="T313" s="229"/>
      <c r="U313" s="229"/>
      <c r="V313" s="229"/>
      <c r="W313" s="229"/>
      <c r="X313" s="230"/>
      <c r="Y313" s="750"/>
      <c r="Z313" s="751"/>
      <c r="AA313" s="752"/>
      <c r="AB313" s="686"/>
      <c r="AC313" s="229"/>
      <c r="AD313" s="230"/>
      <c r="AE313" s="686"/>
      <c r="AF313" s="229"/>
      <c r="AG313" s="229"/>
      <c r="AH313" s="230"/>
      <c r="AI313" s="686"/>
      <c r="AJ313" s="229"/>
      <c r="AK313" s="229"/>
      <c r="AL313" s="230"/>
      <c r="AM313" s="686"/>
      <c r="AN313" s="229"/>
      <c r="AO313" s="229"/>
      <c r="AP313" s="230"/>
      <c r="AQ313" s="295"/>
      <c r="AR313" s="231"/>
      <c r="AS313" s="229" t="s">
        <v>362</v>
      </c>
      <c r="AT313" s="230"/>
      <c r="AU313" s="228"/>
      <c r="AV313" s="228"/>
      <c r="AW313" s="229" t="s">
        <v>306</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379</v>
      </c>
      <c r="Z314" s="262"/>
      <c r="AA314" s="263"/>
      <c r="AB314" s="383"/>
      <c r="AC314" s="274"/>
      <c r="AD314" s="274"/>
      <c r="AE314" s="384"/>
      <c r="AF314" s="241"/>
      <c r="AG314" s="241"/>
      <c r="AH314" s="241"/>
      <c r="AI314" s="384"/>
      <c r="AJ314" s="241"/>
      <c r="AK314" s="241"/>
      <c r="AL314" s="241"/>
      <c r="AM314" s="384"/>
      <c r="AN314" s="241"/>
      <c r="AO314" s="241"/>
      <c r="AP314" s="241"/>
      <c r="AQ314" s="384"/>
      <c r="AR314" s="241"/>
      <c r="AS314" s="241"/>
      <c r="AT314" s="241"/>
      <c r="AU314" s="384"/>
      <c r="AV314" s="241"/>
      <c r="AW314" s="241"/>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4" t="s">
        <v>102</v>
      </c>
      <c r="Z315" s="202"/>
      <c r="AA315" s="203"/>
      <c r="AB315" s="386"/>
      <c r="AC315" s="273"/>
      <c r="AD315" s="273"/>
      <c r="AE315" s="384"/>
      <c r="AF315" s="241"/>
      <c r="AG315" s="241"/>
      <c r="AH315" s="241"/>
      <c r="AI315" s="384"/>
      <c r="AJ315" s="241"/>
      <c r="AK315" s="241"/>
      <c r="AL315" s="241"/>
      <c r="AM315" s="384"/>
      <c r="AN315" s="241"/>
      <c r="AO315" s="241"/>
      <c r="AP315" s="241"/>
      <c r="AQ315" s="384"/>
      <c r="AR315" s="241"/>
      <c r="AS315" s="241"/>
      <c r="AT315" s="241"/>
      <c r="AU315" s="384"/>
      <c r="AV315" s="241"/>
      <c r="AW315" s="241"/>
      <c r="AX315" s="385"/>
      <c r="AY315">
        <f>$AY$312</f>
        <v>0</v>
      </c>
    </row>
    <row r="316" spans="1:51" ht="18.75" hidden="1" customHeight="1" x14ac:dyDescent="0.15">
      <c r="A316" s="873"/>
      <c r="B316" s="874"/>
      <c r="C316" s="878"/>
      <c r="D316" s="874"/>
      <c r="E316" s="878"/>
      <c r="F316" s="883"/>
      <c r="G316" s="788" t="s">
        <v>378</v>
      </c>
      <c r="H316" s="247"/>
      <c r="I316" s="247"/>
      <c r="J316" s="247"/>
      <c r="K316" s="247"/>
      <c r="L316" s="247"/>
      <c r="M316" s="247"/>
      <c r="N316" s="247"/>
      <c r="O316" s="247"/>
      <c r="P316" s="247"/>
      <c r="Q316" s="247"/>
      <c r="R316" s="247"/>
      <c r="S316" s="247"/>
      <c r="T316" s="247"/>
      <c r="U316" s="247"/>
      <c r="V316" s="247"/>
      <c r="W316" s="247"/>
      <c r="X316" s="248"/>
      <c r="Y316" s="723"/>
      <c r="Z316" s="724"/>
      <c r="AA316" s="725"/>
      <c r="AB316" s="246" t="s">
        <v>48</v>
      </c>
      <c r="AC316" s="247"/>
      <c r="AD316" s="248"/>
      <c r="AE316" s="256" t="s">
        <v>491</v>
      </c>
      <c r="AF316" s="257"/>
      <c r="AG316" s="257"/>
      <c r="AH316" s="258"/>
      <c r="AI316" s="256" t="s">
        <v>83</v>
      </c>
      <c r="AJ316" s="257"/>
      <c r="AK316" s="257"/>
      <c r="AL316" s="258"/>
      <c r="AM316" s="256" t="s">
        <v>200</v>
      </c>
      <c r="AN316" s="257"/>
      <c r="AO316" s="257"/>
      <c r="AP316" s="258"/>
      <c r="AQ316" s="246" t="s">
        <v>361</v>
      </c>
      <c r="AR316" s="247"/>
      <c r="AS316" s="247"/>
      <c r="AT316" s="248"/>
      <c r="AU316" s="381" t="s">
        <v>382</v>
      </c>
      <c r="AV316" s="381"/>
      <c r="AW316" s="381"/>
      <c r="AX316" s="382"/>
      <c r="AY316">
        <f>COUNTA($G$318)</f>
        <v>0</v>
      </c>
    </row>
    <row r="317" spans="1:51" ht="18.75" hidden="1" customHeight="1" x14ac:dyDescent="0.15">
      <c r="A317" s="873"/>
      <c r="B317" s="874"/>
      <c r="C317" s="878"/>
      <c r="D317" s="874"/>
      <c r="E317" s="878"/>
      <c r="F317" s="883"/>
      <c r="G317" s="789"/>
      <c r="H317" s="229"/>
      <c r="I317" s="229"/>
      <c r="J317" s="229"/>
      <c r="K317" s="229"/>
      <c r="L317" s="229"/>
      <c r="M317" s="229"/>
      <c r="N317" s="229"/>
      <c r="O317" s="229"/>
      <c r="P317" s="229"/>
      <c r="Q317" s="229"/>
      <c r="R317" s="229"/>
      <c r="S317" s="229"/>
      <c r="T317" s="229"/>
      <c r="U317" s="229"/>
      <c r="V317" s="229"/>
      <c r="W317" s="229"/>
      <c r="X317" s="230"/>
      <c r="Y317" s="750"/>
      <c r="Z317" s="751"/>
      <c r="AA317" s="752"/>
      <c r="AB317" s="686"/>
      <c r="AC317" s="229"/>
      <c r="AD317" s="230"/>
      <c r="AE317" s="686"/>
      <c r="AF317" s="229"/>
      <c r="AG317" s="229"/>
      <c r="AH317" s="230"/>
      <c r="AI317" s="686"/>
      <c r="AJ317" s="229"/>
      <c r="AK317" s="229"/>
      <c r="AL317" s="230"/>
      <c r="AM317" s="686"/>
      <c r="AN317" s="229"/>
      <c r="AO317" s="229"/>
      <c r="AP317" s="230"/>
      <c r="AQ317" s="295"/>
      <c r="AR317" s="231"/>
      <c r="AS317" s="229" t="s">
        <v>362</v>
      </c>
      <c r="AT317" s="230"/>
      <c r="AU317" s="228"/>
      <c r="AV317" s="228"/>
      <c r="AW317" s="229" t="s">
        <v>306</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379</v>
      </c>
      <c r="Z318" s="262"/>
      <c r="AA318" s="263"/>
      <c r="AB318" s="383"/>
      <c r="AC318" s="274"/>
      <c r="AD318" s="274"/>
      <c r="AE318" s="384"/>
      <c r="AF318" s="241"/>
      <c r="AG318" s="241"/>
      <c r="AH318" s="241"/>
      <c r="AI318" s="384"/>
      <c r="AJ318" s="241"/>
      <c r="AK318" s="241"/>
      <c r="AL318" s="241"/>
      <c r="AM318" s="384"/>
      <c r="AN318" s="241"/>
      <c r="AO318" s="241"/>
      <c r="AP318" s="241"/>
      <c r="AQ318" s="384"/>
      <c r="AR318" s="241"/>
      <c r="AS318" s="241"/>
      <c r="AT318" s="241"/>
      <c r="AU318" s="384"/>
      <c r="AV318" s="241"/>
      <c r="AW318" s="241"/>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4" t="s">
        <v>102</v>
      </c>
      <c r="Z319" s="202"/>
      <c r="AA319" s="203"/>
      <c r="AB319" s="386"/>
      <c r="AC319" s="273"/>
      <c r="AD319" s="273"/>
      <c r="AE319" s="384"/>
      <c r="AF319" s="241"/>
      <c r="AG319" s="241"/>
      <c r="AH319" s="241"/>
      <c r="AI319" s="384"/>
      <c r="AJ319" s="241"/>
      <c r="AK319" s="241"/>
      <c r="AL319" s="241"/>
      <c r="AM319" s="384"/>
      <c r="AN319" s="241"/>
      <c r="AO319" s="241"/>
      <c r="AP319" s="241"/>
      <c r="AQ319" s="384"/>
      <c r="AR319" s="241"/>
      <c r="AS319" s="241"/>
      <c r="AT319" s="241"/>
      <c r="AU319" s="384"/>
      <c r="AV319" s="241"/>
      <c r="AW319" s="241"/>
      <c r="AX319" s="385"/>
      <c r="AY319">
        <f>$AY$316</f>
        <v>0</v>
      </c>
    </row>
    <row r="320" spans="1:51" ht="18.75" hidden="1" customHeight="1" x14ac:dyDescent="0.15">
      <c r="A320" s="873"/>
      <c r="B320" s="874"/>
      <c r="C320" s="878"/>
      <c r="D320" s="874"/>
      <c r="E320" s="878"/>
      <c r="F320" s="883"/>
      <c r="G320" s="788" t="s">
        <v>378</v>
      </c>
      <c r="H320" s="247"/>
      <c r="I320" s="247"/>
      <c r="J320" s="247"/>
      <c r="K320" s="247"/>
      <c r="L320" s="247"/>
      <c r="M320" s="247"/>
      <c r="N320" s="247"/>
      <c r="O320" s="247"/>
      <c r="P320" s="247"/>
      <c r="Q320" s="247"/>
      <c r="R320" s="247"/>
      <c r="S320" s="247"/>
      <c r="T320" s="247"/>
      <c r="U320" s="247"/>
      <c r="V320" s="247"/>
      <c r="W320" s="247"/>
      <c r="X320" s="248"/>
      <c r="Y320" s="723"/>
      <c r="Z320" s="724"/>
      <c r="AA320" s="725"/>
      <c r="AB320" s="246" t="s">
        <v>48</v>
      </c>
      <c r="AC320" s="247"/>
      <c r="AD320" s="248"/>
      <c r="AE320" s="256" t="s">
        <v>491</v>
      </c>
      <c r="AF320" s="257"/>
      <c r="AG320" s="257"/>
      <c r="AH320" s="258"/>
      <c r="AI320" s="256" t="s">
        <v>83</v>
      </c>
      <c r="AJ320" s="257"/>
      <c r="AK320" s="257"/>
      <c r="AL320" s="258"/>
      <c r="AM320" s="256" t="s">
        <v>200</v>
      </c>
      <c r="AN320" s="257"/>
      <c r="AO320" s="257"/>
      <c r="AP320" s="258"/>
      <c r="AQ320" s="246" t="s">
        <v>361</v>
      </c>
      <c r="AR320" s="247"/>
      <c r="AS320" s="247"/>
      <c r="AT320" s="248"/>
      <c r="AU320" s="381" t="s">
        <v>382</v>
      </c>
      <c r="AV320" s="381"/>
      <c r="AW320" s="381"/>
      <c r="AX320" s="382"/>
      <c r="AY320">
        <f>COUNTA($G$322)</f>
        <v>0</v>
      </c>
    </row>
    <row r="321" spans="1:51" ht="18.75" hidden="1" customHeight="1" x14ac:dyDescent="0.15">
      <c r="A321" s="873"/>
      <c r="B321" s="874"/>
      <c r="C321" s="878"/>
      <c r="D321" s="874"/>
      <c r="E321" s="878"/>
      <c r="F321" s="883"/>
      <c r="G321" s="789"/>
      <c r="H321" s="229"/>
      <c r="I321" s="229"/>
      <c r="J321" s="229"/>
      <c r="K321" s="229"/>
      <c r="L321" s="229"/>
      <c r="M321" s="229"/>
      <c r="N321" s="229"/>
      <c r="O321" s="229"/>
      <c r="P321" s="229"/>
      <c r="Q321" s="229"/>
      <c r="R321" s="229"/>
      <c r="S321" s="229"/>
      <c r="T321" s="229"/>
      <c r="U321" s="229"/>
      <c r="V321" s="229"/>
      <c r="W321" s="229"/>
      <c r="X321" s="230"/>
      <c r="Y321" s="750"/>
      <c r="Z321" s="751"/>
      <c r="AA321" s="752"/>
      <c r="AB321" s="686"/>
      <c r="AC321" s="229"/>
      <c r="AD321" s="230"/>
      <c r="AE321" s="686"/>
      <c r="AF321" s="229"/>
      <c r="AG321" s="229"/>
      <c r="AH321" s="230"/>
      <c r="AI321" s="686"/>
      <c r="AJ321" s="229"/>
      <c r="AK321" s="229"/>
      <c r="AL321" s="230"/>
      <c r="AM321" s="686"/>
      <c r="AN321" s="229"/>
      <c r="AO321" s="229"/>
      <c r="AP321" s="230"/>
      <c r="AQ321" s="295"/>
      <c r="AR321" s="231"/>
      <c r="AS321" s="229" t="s">
        <v>362</v>
      </c>
      <c r="AT321" s="230"/>
      <c r="AU321" s="228"/>
      <c r="AV321" s="228"/>
      <c r="AW321" s="229" t="s">
        <v>306</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379</v>
      </c>
      <c r="Z322" s="262"/>
      <c r="AA322" s="263"/>
      <c r="AB322" s="383"/>
      <c r="AC322" s="274"/>
      <c r="AD322" s="274"/>
      <c r="AE322" s="384"/>
      <c r="AF322" s="241"/>
      <c r="AG322" s="241"/>
      <c r="AH322" s="241"/>
      <c r="AI322" s="384"/>
      <c r="AJ322" s="241"/>
      <c r="AK322" s="241"/>
      <c r="AL322" s="241"/>
      <c r="AM322" s="384"/>
      <c r="AN322" s="241"/>
      <c r="AO322" s="241"/>
      <c r="AP322" s="241"/>
      <c r="AQ322" s="384"/>
      <c r="AR322" s="241"/>
      <c r="AS322" s="241"/>
      <c r="AT322" s="241"/>
      <c r="AU322" s="384"/>
      <c r="AV322" s="241"/>
      <c r="AW322" s="241"/>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4" t="s">
        <v>102</v>
      </c>
      <c r="Z323" s="202"/>
      <c r="AA323" s="203"/>
      <c r="AB323" s="386"/>
      <c r="AC323" s="273"/>
      <c r="AD323" s="273"/>
      <c r="AE323" s="384"/>
      <c r="AF323" s="241"/>
      <c r="AG323" s="241"/>
      <c r="AH323" s="241"/>
      <c r="AI323" s="384"/>
      <c r="AJ323" s="241"/>
      <c r="AK323" s="241"/>
      <c r="AL323" s="241"/>
      <c r="AM323" s="384"/>
      <c r="AN323" s="241"/>
      <c r="AO323" s="241"/>
      <c r="AP323" s="241"/>
      <c r="AQ323" s="384"/>
      <c r="AR323" s="241"/>
      <c r="AS323" s="241"/>
      <c r="AT323" s="241"/>
      <c r="AU323" s="384"/>
      <c r="AV323" s="241"/>
      <c r="AW323" s="241"/>
      <c r="AX323" s="385"/>
      <c r="AY323">
        <f>$AY$320</f>
        <v>0</v>
      </c>
    </row>
    <row r="324" spans="1:51" ht="18.75" hidden="1" customHeight="1" x14ac:dyDescent="0.15">
      <c r="A324" s="873"/>
      <c r="B324" s="874"/>
      <c r="C324" s="878"/>
      <c r="D324" s="874"/>
      <c r="E324" s="878"/>
      <c r="F324" s="883"/>
      <c r="G324" s="788" t="s">
        <v>378</v>
      </c>
      <c r="H324" s="247"/>
      <c r="I324" s="247"/>
      <c r="J324" s="247"/>
      <c r="K324" s="247"/>
      <c r="L324" s="247"/>
      <c r="M324" s="247"/>
      <c r="N324" s="247"/>
      <c r="O324" s="247"/>
      <c r="P324" s="247"/>
      <c r="Q324" s="247"/>
      <c r="R324" s="247"/>
      <c r="S324" s="247"/>
      <c r="T324" s="247"/>
      <c r="U324" s="247"/>
      <c r="V324" s="247"/>
      <c r="W324" s="247"/>
      <c r="X324" s="248"/>
      <c r="Y324" s="723"/>
      <c r="Z324" s="724"/>
      <c r="AA324" s="725"/>
      <c r="AB324" s="246" t="s">
        <v>48</v>
      </c>
      <c r="AC324" s="247"/>
      <c r="AD324" s="248"/>
      <c r="AE324" s="256" t="s">
        <v>491</v>
      </c>
      <c r="AF324" s="257"/>
      <c r="AG324" s="257"/>
      <c r="AH324" s="258"/>
      <c r="AI324" s="256" t="s">
        <v>83</v>
      </c>
      <c r="AJ324" s="257"/>
      <c r="AK324" s="257"/>
      <c r="AL324" s="258"/>
      <c r="AM324" s="256" t="s">
        <v>200</v>
      </c>
      <c r="AN324" s="257"/>
      <c r="AO324" s="257"/>
      <c r="AP324" s="258"/>
      <c r="AQ324" s="246" t="s">
        <v>361</v>
      </c>
      <c r="AR324" s="247"/>
      <c r="AS324" s="247"/>
      <c r="AT324" s="248"/>
      <c r="AU324" s="381" t="s">
        <v>382</v>
      </c>
      <c r="AV324" s="381"/>
      <c r="AW324" s="381"/>
      <c r="AX324" s="382"/>
      <c r="AY324">
        <f>COUNTA($G$326)</f>
        <v>0</v>
      </c>
    </row>
    <row r="325" spans="1:51" ht="18.75" hidden="1" customHeight="1" x14ac:dyDescent="0.15">
      <c r="A325" s="873"/>
      <c r="B325" s="874"/>
      <c r="C325" s="878"/>
      <c r="D325" s="874"/>
      <c r="E325" s="878"/>
      <c r="F325" s="883"/>
      <c r="G325" s="789"/>
      <c r="H325" s="229"/>
      <c r="I325" s="229"/>
      <c r="J325" s="229"/>
      <c r="K325" s="229"/>
      <c r="L325" s="229"/>
      <c r="M325" s="229"/>
      <c r="N325" s="229"/>
      <c r="O325" s="229"/>
      <c r="P325" s="229"/>
      <c r="Q325" s="229"/>
      <c r="R325" s="229"/>
      <c r="S325" s="229"/>
      <c r="T325" s="229"/>
      <c r="U325" s="229"/>
      <c r="V325" s="229"/>
      <c r="W325" s="229"/>
      <c r="X325" s="230"/>
      <c r="Y325" s="750"/>
      <c r="Z325" s="751"/>
      <c r="AA325" s="752"/>
      <c r="AB325" s="686"/>
      <c r="AC325" s="229"/>
      <c r="AD325" s="230"/>
      <c r="AE325" s="686"/>
      <c r="AF325" s="229"/>
      <c r="AG325" s="229"/>
      <c r="AH325" s="230"/>
      <c r="AI325" s="686"/>
      <c r="AJ325" s="229"/>
      <c r="AK325" s="229"/>
      <c r="AL325" s="230"/>
      <c r="AM325" s="686"/>
      <c r="AN325" s="229"/>
      <c r="AO325" s="229"/>
      <c r="AP325" s="230"/>
      <c r="AQ325" s="295"/>
      <c r="AR325" s="231"/>
      <c r="AS325" s="229" t="s">
        <v>362</v>
      </c>
      <c r="AT325" s="230"/>
      <c r="AU325" s="228"/>
      <c r="AV325" s="228"/>
      <c r="AW325" s="229" t="s">
        <v>306</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379</v>
      </c>
      <c r="Z326" s="262"/>
      <c r="AA326" s="263"/>
      <c r="AB326" s="383"/>
      <c r="AC326" s="274"/>
      <c r="AD326" s="274"/>
      <c r="AE326" s="384"/>
      <c r="AF326" s="241"/>
      <c r="AG326" s="241"/>
      <c r="AH326" s="241"/>
      <c r="AI326" s="384"/>
      <c r="AJ326" s="241"/>
      <c r="AK326" s="241"/>
      <c r="AL326" s="241"/>
      <c r="AM326" s="384"/>
      <c r="AN326" s="241"/>
      <c r="AO326" s="241"/>
      <c r="AP326" s="241"/>
      <c r="AQ326" s="384"/>
      <c r="AR326" s="241"/>
      <c r="AS326" s="241"/>
      <c r="AT326" s="241"/>
      <c r="AU326" s="384"/>
      <c r="AV326" s="241"/>
      <c r="AW326" s="241"/>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4" t="s">
        <v>102</v>
      </c>
      <c r="Z327" s="202"/>
      <c r="AA327" s="203"/>
      <c r="AB327" s="386"/>
      <c r="AC327" s="273"/>
      <c r="AD327" s="273"/>
      <c r="AE327" s="384"/>
      <c r="AF327" s="241"/>
      <c r="AG327" s="241"/>
      <c r="AH327" s="241"/>
      <c r="AI327" s="384"/>
      <c r="AJ327" s="241"/>
      <c r="AK327" s="241"/>
      <c r="AL327" s="241"/>
      <c r="AM327" s="384"/>
      <c r="AN327" s="241"/>
      <c r="AO327" s="241"/>
      <c r="AP327" s="241"/>
      <c r="AQ327" s="384"/>
      <c r="AR327" s="241"/>
      <c r="AS327" s="241"/>
      <c r="AT327" s="241"/>
      <c r="AU327" s="384"/>
      <c r="AV327" s="241"/>
      <c r="AW327" s="241"/>
      <c r="AX327" s="385"/>
      <c r="AY327">
        <f>$AY$324</f>
        <v>0</v>
      </c>
    </row>
    <row r="328" spans="1:51" ht="18.75" hidden="1" customHeight="1" x14ac:dyDescent="0.15">
      <c r="A328" s="873"/>
      <c r="B328" s="874"/>
      <c r="C328" s="878"/>
      <c r="D328" s="874"/>
      <c r="E328" s="878"/>
      <c r="F328" s="883"/>
      <c r="G328" s="788" t="s">
        <v>378</v>
      </c>
      <c r="H328" s="247"/>
      <c r="I328" s="247"/>
      <c r="J328" s="247"/>
      <c r="K328" s="247"/>
      <c r="L328" s="247"/>
      <c r="M328" s="247"/>
      <c r="N328" s="247"/>
      <c r="O328" s="247"/>
      <c r="P328" s="247"/>
      <c r="Q328" s="247"/>
      <c r="R328" s="247"/>
      <c r="S328" s="247"/>
      <c r="T328" s="247"/>
      <c r="U328" s="247"/>
      <c r="V328" s="247"/>
      <c r="W328" s="247"/>
      <c r="X328" s="248"/>
      <c r="Y328" s="723"/>
      <c r="Z328" s="724"/>
      <c r="AA328" s="725"/>
      <c r="AB328" s="246" t="s">
        <v>48</v>
      </c>
      <c r="AC328" s="247"/>
      <c r="AD328" s="248"/>
      <c r="AE328" s="256" t="s">
        <v>491</v>
      </c>
      <c r="AF328" s="257"/>
      <c r="AG328" s="257"/>
      <c r="AH328" s="258"/>
      <c r="AI328" s="256" t="s">
        <v>83</v>
      </c>
      <c r="AJ328" s="257"/>
      <c r="AK328" s="257"/>
      <c r="AL328" s="258"/>
      <c r="AM328" s="256" t="s">
        <v>200</v>
      </c>
      <c r="AN328" s="257"/>
      <c r="AO328" s="257"/>
      <c r="AP328" s="258"/>
      <c r="AQ328" s="246" t="s">
        <v>361</v>
      </c>
      <c r="AR328" s="247"/>
      <c r="AS328" s="247"/>
      <c r="AT328" s="248"/>
      <c r="AU328" s="381" t="s">
        <v>382</v>
      </c>
      <c r="AV328" s="381"/>
      <c r="AW328" s="381"/>
      <c r="AX328" s="382"/>
      <c r="AY328">
        <f>COUNTA($G$330)</f>
        <v>0</v>
      </c>
    </row>
    <row r="329" spans="1:51" ht="18.75" hidden="1" customHeight="1" x14ac:dyDescent="0.15">
      <c r="A329" s="873"/>
      <c r="B329" s="874"/>
      <c r="C329" s="878"/>
      <c r="D329" s="874"/>
      <c r="E329" s="878"/>
      <c r="F329" s="883"/>
      <c r="G329" s="789"/>
      <c r="H329" s="229"/>
      <c r="I329" s="229"/>
      <c r="J329" s="229"/>
      <c r="K329" s="229"/>
      <c r="L329" s="229"/>
      <c r="M329" s="229"/>
      <c r="N329" s="229"/>
      <c r="O329" s="229"/>
      <c r="P329" s="229"/>
      <c r="Q329" s="229"/>
      <c r="R329" s="229"/>
      <c r="S329" s="229"/>
      <c r="T329" s="229"/>
      <c r="U329" s="229"/>
      <c r="V329" s="229"/>
      <c r="W329" s="229"/>
      <c r="X329" s="230"/>
      <c r="Y329" s="750"/>
      <c r="Z329" s="751"/>
      <c r="AA329" s="752"/>
      <c r="AB329" s="686"/>
      <c r="AC329" s="229"/>
      <c r="AD329" s="230"/>
      <c r="AE329" s="686"/>
      <c r="AF329" s="229"/>
      <c r="AG329" s="229"/>
      <c r="AH329" s="230"/>
      <c r="AI329" s="686"/>
      <c r="AJ329" s="229"/>
      <c r="AK329" s="229"/>
      <c r="AL329" s="230"/>
      <c r="AM329" s="686"/>
      <c r="AN329" s="229"/>
      <c r="AO329" s="229"/>
      <c r="AP329" s="230"/>
      <c r="AQ329" s="295"/>
      <c r="AR329" s="231"/>
      <c r="AS329" s="229" t="s">
        <v>362</v>
      </c>
      <c r="AT329" s="230"/>
      <c r="AU329" s="228"/>
      <c r="AV329" s="228"/>
      <c r="AW329" s="229" t="s">
        <v>306</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379</v>
      </c>
      <c r="Z330" s="262"/>
      <c r="AA330" s="263"/>
      <c r="AB330" s="383"/>
      <c r="AC330" s="274"/>
      <c r="AD330" s="274"/>
      <c r="AE330" s="384"/>
      <c r="AF330" s="241"/>
      <c r="AG330" s="241"/>
      <c r="AH330" s="241"/>
      <c r="AI330" s="384"/>
      <c r="AJ330" s="241"/>
      <c r="AK330" s="241"/>
      <c r="AL330" s="241"/>
      <c r="AM330" s="384"/>
      <c r="AN330" s="241"/>
      <c r="AO330" s="241"/>
      <c r="AP330" s="241"/>
      <c r="AQ330" s="384"/>
      <c r="AR330" s="241"/>
      <c r="AS330" s="241"/>
      <c r="AT330" s="241"/>
      <c r="AU330" s="384"/>
      <c r="AV330" s="241"/>
      <c r="AW330" s="241"/>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4" t="s">
        <v>102</v>
      </c>
      <c r="Z331" s="202"/>
      <c r="AA331" s="203"/>
      <c r="AB331" s="386"/>
      <c r="AC331" s="273"/>
      <c r="AD331" s="273"/>
      <c r="AE331" s="384"/>
      <c r="AF331" s="241"/>
      <c r="AG331" s="241"/>
      <c r="AH331" s="241"/>
      <c r="AI331" s="384"/>
      <c r="AJ331" s="241"/>
      <c r="AK331" s="241"/>
      <c r="AL331" s="241"/>
      <c r="AM331" s="384"/>
      <c r="AN331" s="241"/>
      <c r="AO331" s="241"/>
      <c r="AP331" s="241"/>
      <c r="AQ331" s="384"/>
      <c r="AR331" s="241"/>
      <c r="AS331" s="241"/>
      <c r="AT331" s="241"/>
      <c r="AU331" s="384"/>
      <c r="AV331" s="241"/>
      <c r="AW331" s="241"/>
      <c r="AX331" s="385"/>
      <c r="AY331">
        <f>$AY$328</f>
        <v>0</v>
      </c>
    </row>
    <row r="332" spans="1:51" ht="22.5" hidden="1" customHeight="1" x14ac:dyDescent="0.15">
      <c r="A332" s="873"/>
      <c r="B332" s="874"/>
      <c r="C332" s="878"/>
      <c r="D332" s="874"/>
      <c r="E332" s="878"/>
      <c r="F332" s="883"/>
      <c r="G332" s="790" t="s">
        <v>40</v>
      </c>
      <c r="H332" s="257"/>
      <c r="I332" s="257"/>
      <c r="J332" s="257"/>
      <c r="K332" s="257"/>
      <c r="L332" s="257"/>
      <c r="M332" s="257"/>
      <c r="N332" s="257"/>
      <c r="O332" s="257"/>
      <c r="P332" s="258"/>
      <c r="Q332" s="256" t="s">
        <v>475</v>
      </c>
      <c r="R332" s="257"/>
      <c r="S332" s="257"/>
      <c r="T332" s="257"/>
      <c r="U332" s="257"/>
      <c r="V332" s="257"/>
      <c r="W332" s="257"/>
      <c r="X332" s="257"/>
      <c r="Y332" s="257"/>
      <c r="Z332" s="257"/>
      <c r="AA332" s="257"/>
      <c r="AB332" s="791" t="s">
        <v>476</v>
      </c>
      <c r="AC332" s="257"/>
      <c r="AD332" s="258"/>
      <c r="AE332" s="256" t="s">
        <v>384</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29"/>
      <c r="I333" s="229"/>
      <c r="J333" s="229"/>
      <c r="K333" s="229"/>
      <c r="L333" s="229"/>
      <c r="M333" s="229"/>
      <c r="N333" s="229"/>
      <c r="O333" s="229"/>
      <c r="P333" s="230"/>
      <c r="Q333" s="686"/>
      <c r="R333" s="229"/>
      <c r="S333" s="229"/>
      <c r="T333" s="229"/>
      <c r="U333" s="229"/>
      <c r="V333" s="229"/>
      <c r="W333" s="229"/>
      <c r="X333" s="229"/>
      <c r="Y333" s="229"/>
      <c r="Z333" s="229"/>
      <c r="AA333" s="229"/>
      <c r="AB333" s="792"/>
      <c r="AC333" s="229"/>
      <c r="AD333" s="230"/>
      <c r="AE333" s="686"/>
      <c r="AF333" s="229"/>
      <c r="AG333" s="229"/>
      <c r="AH333" s="229"/>
      <c r="AI333" s="229"/>
      <c r="AJ333" s="229"/>
      <c r="AK333" s="229"/>
      <c r="AL333" s="229"/>
      <c r="AM333" s="229"/>
      <c r="AN333" s="229"/>
      <c r="AO333" s="229"/>
      <c r="AP333" s="229"/>
      <c r="AQ333" s="229"/>
      <c r="AR333" s="229"/>
      <c r="AS333" s="229"/>
      <c r="AT333" s="229"/>
      <c r="AU333" s="229"/>
      <c r="AV333" s="229"/>
      <c r="AW333" s="229"/>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385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40</v>
      </c>
      <c r="H339" s="257"/>
      <c r="I339" s="257"/>
      <c r="J339" s="257"/>
      <c r="K339" s="257"/>
      <c r="L339" s="257"/>
      <c r="M339" s="257"/>
      <c r="N339" s="257"/>
      <c r="O339" s="257"/>
      <c r="P339" s="258"/>
      <c r="Q339" s="256" t="s">
        <v>475</v>
      </c>
      <c r="R339" s="257"/>
      <c r="S339" s="257"/>
      <c r="T339" s="257"/>
      <c r="U339" s="257"/>
      <c r="V339" s="257"/>
      <c r="W339" s="257"/>
      <c r="X339" s="257"/>
      <c r="Y339" s="257"/>
      <c r="Z339" s="257"/>
      <c r="AA339" s="257"/>
      <c r="AB339" s="791" t="s">
        <v>476</v>
      </c>
      <c r="AC339" s="257"/>
      <c r="AD339" s="258"/>
      <c r="AE339" s="271" t="s">
        <v>384</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29"/>
      <c r="I340" s="229"/>
      <c r="J340" s="229"/>
      <c r="K340" s="229"/>
      <c r="L340" s="229"/>
      <c r="M340" s="229"/>
      <c r="N340" s="229"/>
      <c r="O340" s="229"/>
      <c r="P340" s="230"/>
      <c r="Q340" s="686"/>
      <c r="R340" s="229"/>
      <c r="S340" s="229"/>
      <c r="T340" s="229"/>
      <c r="U340" s="229"/>
      <c r="V340" s="229"/>
      <c r="W340" s="229"/>
      <c r="X340" s="229"/>
      <c r="Y340" s="229"/>
      <c r="Z340" s="229"/>
      <c r="AA340" s="229"/>
      <c r="AB340" s="792"/>
      <c r="AC340" s="229"/>
      <c r="AD340" s="230"/>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385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40</v>
      </c>
      <c r="H346" s="257"/>
      <c r="I346" s="257"/>
      <c r="J346" s="257"/>
      <c r="K346" s="257"/>
      <c r="L346" s="257"/>
      <c r="M346" s="257"/>
      <c r="N346" s="257"/>
      <c r="O346" s="257"/>
      <c r="P346" s="258"/>
      <c r="Q346" s="256" t="s">
        <v>475</v>
      </c>
      <c r="R346" s="257"/>
      <c r="S346" s="257"/>
      <c r="T346" s="257"/>
      <c r="U346" s="257"/>
      <c r="V346" s="257"/>
      <c r="W346" s="257"/>
      <c r="X346" s="257"/>
      <c r="Y346" s="257"/>
      <c r="Z346" s="257"/>
      <c r="AA346" s="257"/>
      <c r="AB346" s="791" t="s">
        <v>476</v>
      </c>
      <c r="AC346" s="257"/>
      <c r="AD346" s="258"/>
      <c r="AE346" s="271" t="s">
        <v>384</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29"/>
      <c r="I347" s="229"/>
      <c r="J347" s="229"/>
      <c r="K347" s="229"/>
      <c r="L347" s="229"/>
      <c r="M347" s="229"/>
      <c r="N347" s="229"/>
      <c r="O347" s="229"/>
      <c r="P347" s="230"/>
      <c r="Q347" s="686"/>
      <c r="R347" s="229"/>
      <c r="S347" s="229"/>
      <c r="T347" s="229"/>
      <c r="U347" s="229"/>
      <c r="V347" s="229"/>
      <c r="W347" s="229"/>
      <c r="X347" s="229"/>
      <c r="Y347" s="229"/>
      <c r="Z347" s="229"/>
      <c r="AA347" s="229"/>
      <c r="AB347" s="792"/>
      <c r="AC347" s="229"/>
      <c r="AD347" s="230"/>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385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40</v>
      </c>
      <c r="H353" s="257"/>
      <c r="I353" s="257"/>
      <c r="J353" s="257"/>
      <c r="K353" s="257"/>
      <c r="L353" s="257"/>
      <c r="M353" s="257"/>
      <c r="N353" s="257"/>
      <c r="O353" s="257"/>
      <c r="P353" s="258"/>
      <c r="Q353" s="256" t="s">
        <v>475</v>
      </c>
      <c r="R353" s="257"/>
      <c r="S353" s="257"/>
      <c r="T353" s="257"/>
      <c r="U353" s="257"/>
      <c r="V353" s="257"/>
      <c r="W353" s="257"/>
      <c r="X353" s="257"/>
      <c r="Y353" s="257"/>
      <c r="Z353" s="257"/>
      <c r="AA353" s="257"/>
      <c r="AB353" s="791" t="s">
        <v>476</v>
      </c>
      <c r="AC353" s="257"/>
      <c r="AD353" s="258"/>
      <c r="AE353" s="271" t="s">
        <v>384</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29"/>
      <c r="I354" s="229"/>
      <c r="J354" s="229"/>
      <c r="K354" s="229"/>
      <c r="L354" s="229"/>
      <c r="M354" s="229"/>
      <c r="N354" s="229"/>
      <c r="O354" s="229"/>
      <c r="P354" s="230"/>
      <c r="Q354" s="686"/>
      <c r="R354" s="229"/>
      <c r="S354" s="229"/>
      <c r="T354" s="229"/>
      <c r="U354" s="229"/>
      <c r="V354" s="229"/>
      <c r="W354" s="229"/>
      <c r="X354" s="229"/>
      <c r="Y354" s="229"/>
      <c r="Z354" s="229"/>
      <c r="AA354" s="229"/>
      <c r="AB354" s="792"/>
      <c r="AC354" s="229"/>
      <c r="AD354" s="230"/>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385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40</v>
      </c>
      <c r="H360" s="257"/>
      <c r="I360" s="257"/>
      <c r="J360" s="257"/>
      <c r="K360" s="257"/>
      <c r="L360" s="257"/>
      <c r="M360" s="257"/>
      <c r="N360" s="257"/>
      <c r="O360" s="257"/>
      <c r="P360" s="258"/>
      <c r="Q360" s="256" t="s">
        <v>475</v>
      </c>
      <c r="R360" s="257"/>
      <c r="S360" s="257"/>
      <c r="T360" s="257"/>
      <c r="U360" s="257"/>
      <c r="V360" s="257"/>
      <c r="W360" s="257"/>
      <c r="X360" s="257"/>
      <c r="Y360" s="257"/>
      <c r="Z360" s="257"/>
      <c r="AA360" s="257"/>
      <c r="AB360" s="791" t="s">
        <v>476</v>
      </c>
      <c r="AC360" s="257"/>
      <c r="AD360" s="258"/>
      <c r="AE360" s="271" t="s">
        <v>384</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29"/>
      <c r="I361" s="229"/>
      <c r="J361" s="229"/>
      <c r="K361" s="229"/>
      <c r="L361" s="229"/>
      <c r="M361" s="229"/>
      <c r="N361" s="229"/>
      <c r="O361" s="229"/>
      <c r="P361" s="230"/>
      <c r="Q361" s="686"/>
      <c r="R361" s="229"/>
      <c r="S361" s="229"/>
      <c r="T361" s="229"/>
      <c r="U361" s="229"/>
      <c r="V361" s="229"/>
      <c r="W361" s="229"/>
      <c r="X361" s="229"/>
      <c r="Y361" s="229"/>
      <c r="Z361" s="229"/>
      <c r="AA361" s="229"/>
      <c r="AB361" s="792"/>
      <c r="AC361" s="229"/>
      <c r="AD361" s="230"/>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385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437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402</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400</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350</v>
      </c>
      <c r="F372" s="882"/>
      <c r="G372" s="788" t="s">
        <v>378</v>
      </c>
      <c r="H372" s="247"/>
      <c r="I372" s="247"/>
      <c r="J372" s="247"/>
      <c r="K372" s="247"/>
      <c r="L372" s="247"/>
      <c r="M372" s="247"/>
      <c r="N372" s="247"/>
      <c r="O372" s="247"/>
      <c r="P372" s="247"/>
      <c r="Q372" s="247"/>
      <c r="R372" s="247"/>
      <c r="S372" s="247"/>
      <c r="T372" s="247"/>
      <c r="U372" s="247"/>
      <c r="V372" s="247"/>
      <c r="W372" s="247"/>
      <c r="X372" s="248"/>
      <c r="Y372" s="723"/>
      <c r="Z372" s="724"/>
      <c r="AA372" s="725"/>
      <c r="AB372" s="246" t="s">
        <v>48</v>
      </c>
      <c r="AC372" s="247"/>
      <c r="AD372" s="248"/>
      <c r="AE372" s="256" t="s">
        <v>491</v>
      </c>
      <c r="AF372" s="257"/>
      <c r="AG372" s="257"/>
      <c r="AH372" s="258"/>
      <c r="AI372" s="256" t="s">
        <v>83</v>
      </c>
      <c r="AJ372" s="257"/>
      <c r="AK372" s="257"/>
      <c r="AL372" s="258"/>
      <c r="AM372" s="256" t="s">
        <v>200</v>
      </c>
      <c r="AN372" s="257"/>
      <c r="AO372" s="257"/>
      <c r="AP372" s="258"/>
      <c r="AQ372" s="246" t="s">
        <v>361</v>
      </c>
      <c r="AR372" s="247"/>
      <c r="AS372" s="247"/>
      <c r="AT372" s="248"/>
      <c r="AU372" s="381" t="s">
        <v>382</v>
      </c>
      <c r="AV372" s="381"/>
      <c r="AW372" s="381"/>
      <c r="AX372" s="382"/>
      <c r="AY372">
        <f>COUNTA($G$374)</f>
        <v>0</v>
      </c>
    </row>
    <row r="373" spans="1:51" ht="18.75" hidden="1" customHeight="1" x14ac:dyDescent="0.15">
      <c r="A373" s="873"/>
      <c r="B373" s="874"/>
      <c r="C373" s="878"/>
      <c r="D373" s="874"/>
      <c r="E373" s="878"/>
      <c r="F373" s="883"/>
      <c r="G373" s="789"/>
      <c r="H373" s="229"/>
      <c r="I373" s="229"/>
      <c r="J373" s="229"/>
      <c r="K373" s="229"/>
      <c r="L373" s="229"/>
      <c r="M373" s="229"/>
      <c r="N373" s="229"/>
      <c r="O373" s="229"/>
      <c r="P373" s="229"/>
      <c r="Q373" s="229"/>
      <c r="R373" s="229"/>
      <c r="S373" s="229"/>
      <c r="T373" s="229"/>
      <c r="U373" s="229"/>
      <c r="V373" s="229"/>
      <c r="W373" s="229"/>
      <c r="X373" s="230"/>
      <c r="Y373" s="750"/>
      <c r="Z373" s="751"/>
      <c r="AA373" s="752"/>
      <c r="AB373" s="686"/>
      <c r="AC373" s="229"/>
      <c r="AD373" s="230"/>
      <c r="AE373" s="686"/>
      <c r="AF373" s="229"/>
      <c r="AG373" s="229"/>
      <c r="AH373" s="230"/>
      <c r="AI373" s="686"/>
      <c r="AJ373" s="229"/>
      <c r="AK373" s="229"/>
      <c r="AL373" s="230"/>
      <c r="AM373" s="686"/>
      <c r="AN373" s="229"/>
      <c r="AO373" s="229"/>
      <c r="AP373" s="230"/>
      <c r="AQ373" s="295"/>
      <c r="AR373" s="231"/>
      <c r="AS373" s="229" t="s">
        <v>362</v>
      </c>
      <c r="AT373" s="230"/>
      <c r="AU373" s="228"/>
      <c r="AV373" s="228"/>
      <c r="AW373" s="229" t="s">
        <v>306</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379</v>
      </c>
      <c r="Z374" s="262"/>
      <c r="AA374" s="263"/>
      <c r="AB374" s="383"/>
      <c r="AC374" s="274"/>
      <c r="AD374" s="274"/>
      <c r="AE374" s="384"/>
      <c r="AF374" s="241"/>
      <c r="AG374" s="241"/>
      <c r="AH374" s="241"/>
      <c r="AI374" s="384"/>
      <c r="AJ374" s="241"/>
      <c r="AK374" s="241"/>
      <c r="AL374" s="241"/>
      <c r="AM374" s="384"/>
      <c r="AN374" s="241"/>
      <c r="AO374" s="241"/>
      <c r="AP374" s="241"/>
      <c r="AQ374" s="384"/>
      <c r="AR374" s="241"/>
      <c r="AS374" s="241"/>
      <c r="AT374" s="241"/>
      <c r="AU374" s="384"/>
      <c r="AV374" s="241"/>
      <c r="AW374" s="241"/>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4" t="s">
        <v>102</v>
      </c>
      <c r="Z375" s="202"/>
      <c r="AA375" s="203"/>
      <c r="AB375" s="386"/>
      <c r="AC375" s="273"/>
      <c r="AD375" s="273"/>
      <c r="AE375" s="384"/>
      <c r="AF375" s="241"/>
      <c r="AG375" s="241"/>
      <c r="AH375" s="241"/>
      <c r="AI375" s="384"/>
      <c r="AJ375" s="241"/>
      <c r="AK375" s="241"/>
      <c r="AL375" s="241"/>
      <c r="AM375" s="384"/>
      <c r="AN375" s="241"/>
      <c r="AO375" s="241"/>
      <c r="AP375" s="241"/>
      <c r="AQ375" s="384"/>
      <c r="AR375" s="241"/>
      <c r="AS375" s="241"/>
      <c r="AT375" s="241"/>
      <c r="AU375" s="384"/>
      <c r="AV375" s="241"/>
      <c r="AW375" s="241"/>
      <c r="AX375" s="385"/>
      <c r="AY375">
        <f>$AY$372</f>
        <v>0</v>
      </c>
    </row>
    <row r="376" spans="1:51" ht="18.75" hidden="1" customHeight="1" x14ac:dyDescent="0.15">
      <c r="A376" s="873"/>
      <c r="B376" s="874"/>
      <c r="C376" s="878"/>
      <c r="D376" s="874"/>
      <c r="E376" s="878"/>
      <c r="F376" s="883"/>
      <c r="G376" s="788" t="s">
        <v>378</v>
      </c>
      <c r="H376" s="247"/>
      <c r="I376" s="247"/>
      <c r="J376" s="247"/>
      <c r="K376" s="247"/>
      <c r="L376" s="247"/>
      <c r="M376" s="247"/>
      <c r="N376" s="247"/>
      <c r="O376" s="247"/>
      <c r="P376" s="247"/>
      <c r="Q376" s="247"/>
      <c r="R376" s="247"/>
      <c r="S376" s="247"/>
      <c r="T376" s="247"/>
      <c r="U376" s="247"/>
      <c r="V376" s="247"/>
      <c r="W376" s="247"/>
      <c r="X376" s="248"/>
      <c r="Y376" s="723"/>
      <c r="Z376" s="724"/>
      <c r="AA376" s="725"/>
      <c r="AB376" s="246" t="s">
        <v>48</v>
      </c>
      <c r="AC376" s="247"/>
      <c r="AD376" s="248"/>
      <c r="AE376" s="256" t="s">
        <v>491</v>
      </c>
      <c r="AF376" s="257"/>
      <c r="AG376" s="257"/>
      <c r="AH376" s="258"/>
      <c r="AI376" s="256" t="s">
        <v>83</v>
      </c>
      <c r="AJ376" s="257"/>
      <c r="AK376" s="257"/>
      <c r="AL376" s="258"/>
      <c r="AM376" s="256" t="s">
        <v>200</v>
      </c>
      <c r="AN376" s="257"/>
      <c r="AO376" s="257"/>
      <c r="AP376" s="258"/>
      <c r="AQ376" s="246" t="s">
        <v>361</v>
      </c>
      <c r="AR376" s="247"/>
      <c r="AS376" s="247"/>
      <c r="AT376" s="248"/>
      <c r="AU376" s="381" t="s">
        <v>382</v>
      </c>
      <c r="AV376" s="381"/>
      <c r="AW376" s="381"/>
      <c r="AX376" s="382"/>
      <c r="AY376">
        <f>COUNTA($G$378)</f>
        <v>0</v>
      </c>
    </row>
    <row r="377" spans="1:51" ht="18.75" hidden="1" customHeight="1" x14ac:dyDescent="0.15">
      <c r="A377" s="873"/>
      <c r="B377" s="874"/>
      <c r="C377" s="878"/>
      <c r="D377" s="874"/>
      <c r="E377" s="878"/>
      <c r="F377" s="883"/>
      <c r="G377" s="789"/>
      <c r="H377" s="229"/>
      <c r="I377" s="229"/>
      <c r="J377" s="229"/>
      <c r="K377" s="229"/>
      <c r="L377" s="229"/>
      <c r="M377" s="229"/>
      <c r="N377" s="229"/>
      <c r="O377" s="229"/>
      <c r="P377" s="229"/>
      <c r="Q377" s="229"/>
      <c r="R377" s="229"/>
      <c r="S377" s="229"/>
      <c r="T377" s="229"/>
      <c r="U377" s="229"/>
      <c r="V377" s="229"/>
      <c r="W377" s="229"/>
      <c r="X377" s="230"/>
      <c r="Y377" s="750"/>
      <c r="Z377" s="751"/>
      <c r="AA377" s="752"/>
      <c r="AB377" s="686"/>
      <c r="AC377" s="229"/>
      <c r="AD377" s="230"/>
      <c r="AE377" s="686"/>
      <c r="AF377" s="229"/>
      <c r="AG377" s="229"/>
      <c r="AH377" s="230"/>
      <c r="AI377" s="686"/>
      <c r="AJ377" s="229"/>
      <c r="AK377" s="229"/>
      <c r="AL377" s="230"/>
      <c r="AM377" s="686"/>
      <c r="AN377" s="229"/>
      <c r="AO377" s="229"/>
      <c r="AP377" s="230"/>
      <c r="AQ377" s="295"/>
      <c r="AR377" s="231"/>
      <c r="AS377" s="229" t="s">
        <v>362</v>
      </c>
      <c r="AT377" s="230"/>
      <c r="AU377" s="228"/>
      <c r="AV377" s="228"/>
      <c r="AW377" s="229" t="s">
        <v>306</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379</v>
      </c>
      <c r="Z378" s="262"/>
      <c r="AA378" s="263"/>
      <c r="AB378" s="383"/>
      <c r="AC378" s="274"/>
      <c r="AD378" s="274"/>
      <c r="AE378" s="384"/>
      <c r="AF378" s="241"/>
      <c r="AG378" s="241"/>
      <c r="AH378" s="241"/>
      <c r="AI378" s="384"/>
      <c r="AJ378" s="241"/>
      <c r="AK378" s="241"/>
      <c r="AL378" s="241"/>
      <c r="AM378" s="384"/>
      <c r="AN378" s="241"/>
      <c r="AO378" s="241"/>
      <c r="AP378" s="241"/>
      <c r="AQ378" s="384"/>
      <c r="AR378" s="241"/>
      <c r="AS378" s="241"/>
      <c r="AT378" s="241"/>
      <c r="AU378" s="384"/>
      <c r="AV378" s="241"/>
      <c r="AW378" s="241"/>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4" t="s">
        <v>102</v>
      </c>
      <c r="Z379" s="202"/>
      <c r="AA379" s="203"/>
      <c r="AB379" s="386"/>
      <c r="AC379" s="273"/>
      <c r="AD379" s="273"/>
      <c r="AE379" s="384"/>
      <c r="AF379" s="241"/>
      <c r="AG379" s="241"/>
      <c r="AH379" s="241"/>
      <c r="AI379" s="384"/>
      <c r="AJ379" s="241"/>
      <c r="AK379" s="241"/>
      <c r="AL379" s="241"/>
      <c r="AM379" s="384"/>
      <c r="AN379" s="241"/>
      <c r="AO379" s="241"/>
      <c r="AP379" s="241"/>
      <c r="AQ379" s="384"/>
      <c r="AR379" s="241"/>
      <c r="AS379" s="241"/>
      <c r="AT379" s="241"/>
      <c r="AU379" s="384"/>
      <c r="AV379" s="241"/>
      <c r="AW379" s="241"/>
      <c r="AX379" s="385"/>
      <c r="AY379">
        <f>$AY$376</f>
        <v>0</v>
      </c>
    </row>
    <row r="380" spans="1:51" ht="18.75" hidden="1" customHeight="1" x14ac:dyDescent="0.15">
      <c r="A380" s="873"/>
      <c r="B380" s="874"/>
      <c r="C380" s="878"/>
      <c r="D380" s="874"/>
      <c r="E380" s="878"/>
      <c r="F380" s="883"/>
      <c r="G380" s="788" t="s">
        <v>378</v>
      </c>
      <c r="H380" s="247"/>
      <c r="I380" s="247"/>
      <c r="J380" s="247"/>
      <c r="K380" s="247"/>
      <c r="L380" s="247"/>
      <c r="M380" s="247"/>
      <c r="N380" s="247"/>
      <c r="O380" s="247"/>
      <c r="P380" s="247"/>
      <c r="Q380" s="247"/>
      <c r="R380" s="247"/>
      <c r="S380" s="247"/>
      <c r="T380" s="247"/>
      <c r="U380" s="247"/>
      <c r="V380" s="247"/>
      <c r="W380" s="247"/>
      <c r="X380" s="248"/>
      <c r="Y380" s="723"/>
      <c r="Z380" s="724"/>
      <c r="AA380" s="725"/>
      <c r="AB380" s="246" t="s">
        <v>48</v>
      </c>
      <c r="AC380" s="247"/>
      <c r="AD380" s="248"/>
      <c r="AE380" s="256" t="s">
        <v>491</v>
      </c>
      <c r="AF380" s="257"/>
      <c r="AG380" s="257"/>
      <c r="AH380" s="258"/>
      <c r="AI380" s="256" t="s">
        <v>83</v>
      </c>
      <c r="AJ380" s="257"/>
      <c r="AK380" s="257"/>
      <c r="AL380" s="258"/>
      <c r="AM380" s="256" t="s">
        <v>200</v>
      </c>
      <c r="AN380" s="257"/>
      <c r="AO380" s="257"/>
      <c r="AP380" s="258"/>
      <c r="AQ380" s="246" t="s">
        <v>361</v>
      </c>
      <c r="AR380" s="247"/>
      <c r="AS380" s="247"/>
      <c r="AT380" s="248"/>
      <c r="AU380" s="381" t="s">
        <v>382</v>
      </c>
      <c r="AV380" s="381"/>
      <c r="AW380" s="381"/>
      <c r="AX380" s="382"/>
      <c r="AY380">
        <f>COUNTA($G$382)</f>
        <v>0</v>
      </c>
    </row>
    <row r="381" spans="1:51" ht="18.75" hidden="1" customHeight="1" x14ac:dyDescent="0.15">
      <c r="A381" s="873"/>
      <c r="B381" s="874"/>
      <c r="C381" s="878"/>
      <c r="D381" s="874"/>
      <c r="E381" s="878"/>
      <c r="F381" s="883"/>
      <c r="G381" s="789"/>
      <c r="H381" s="229"/>
      <c r="I381" s="229"/>
      <c r="J381" s="229"/>
      <c r="K381" s="229"/>
      <c r="L381" s="229"/>
      <c r="M381" s="229"/>
      <c r="N381" s="229"/>
      <c r="O381" s="229"/>
      <c r="P381" s="229"/>
      <c r="Q381" s="229"/>
      <c r="R381" s="229"/>
      <c r="S381" s="229"/>
      <c r="T381" s="229"/>
      <c r="U381" s="229"/>
      <c r="V381" s="229"/>
      <c r="W381" s="229"/>
      <c r="X381" s="230"/>
      <c r="Y381" s="750"/>
      <c r="Z381" s="751"/>
      <c r="AA381" s="752"/>
      <c r="AB381" s="686"/>
      <c r="AC381" s="229"/>
      <c r="AD381" s="230"/>
      <c r="AE381" s="686"/>
      <c r="AF381" s="229"/>
      <c r="AG381" s="229"/>
      <c r="AH381" s="230"/>
      <c r="AI381" s="686"/>
      <c r="AJ381" s="229"/>
      <c r="AK381" s="229"/>
      <c r="AL381" s="230"/>
      <c r="AM381" s="686"/>
      <c r="AN381" s="229"/>
      <c r="AO381" s="229"/>
      <c r="AP381" s="230"/>
      <c r="AQ381" s="295"/>
      <c r="AR381" s="231"/>
      <c r="AS381" s="229" t="s">
        <v>362</v>
      </c>
      <c r="AT381" s="230"/>
      <c r="AU381" s="228"/>
      <c r="AV381" s="228"/>
      <c r="AW381" s="229" t="s">
        <v>306</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379</v>
      </c>
      <c r="Z382" s="262"/>
      <c r="AA382" s="263"/>
      <c r="AB382" s="383"/>
      <c r="AC382" s="274"/>
      <c r="AD382" s="274"/>
      <c r="AE382" s="384"/>
      <c r="AF382" s="241"/>
      <c r="AG382" s="241"/>
      <c r="AH382" s="241"/>
      <c r="AI382" s="384"/>
      <c r="AJ382" s="241"/>
      <c r="AK382" s="241"/>
      <c r="AL382" s="241"/>
      <c r="AM382" s="384"/>
      <c r="AN382" s="241"/>
      <c r="AO382" s="241"/>
      <c r="AP382" s="241"/>
      <c r="AQ382" s="384"/>
      <c r="AR382" s="241"/>
      <c r="AS382" s="241"/>
      <c r="AT382" s="241"/>
      <c r="AU382" s="384"/>
      <c r="AV382" s="241"/>
      <c r="AW382" s="241"/>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4" t="s">
        <v>102</v>
      </c>
      <c r="Z383" s="202"/>
      <c r="AA383" s="203"/>
      <c r="AB383" s="386"/>
      <c r="AC383" s="273"/>
      <c r="AD383" s="273"/>
      <c r="AE383" s="384"/>
      <c r="AF383" s="241"/>
      <c r="AG383" s="241"/>
      <c r="AH383" s="241"/>
      <c r="AI383" s="384"/>
      <c r="AJ383" s="241"/>
      <c r="AK383" s="241"/>
      <c r="AL383" s="241"/>
      <c r="AM383" s="384"/>
      <c r="AN383" s="241"/>
      <c r="AO383" s="241"/>
      <c r="AP383" s="241"/>
      <c r="AQ383" s="384"/>
      <c r="AR383" s="241"/>
      <c r="AS383" s="241"/>
      <c r="AT383" s="241"/>
      <c r="AU383" s="384"/>
      <c r="AV383" s="241"/>
      <c r="AW383" s="241"/>
      <c r="AX383" s="385"/>
      <c r="AY383">
        <f>$AY$380</f>
        <v>0</v>
      </c>
    </row>
    <row r="384" spans="1:51" ht="18.75" hidden="1" customHeight="1" x14ac:dyDescent="0.15">
      <c r="A384" s="873"/>
      <c r="B384" s="874"/>
      <c r="C384" s="878"/>
      <c r="D384" s="874"/>
      <c r="E384" s="878"/>
      <c r="F384" s="883"/>
      <c r="G384" s="788" t="s">
        <v>378</v>
      </c>
      <c r="H384" s="247"/>
      <c r="I384" s="247"/>
      <c r="J384" s="247"/>
      <c r="K384" s="247"/>
      <c r="L384" s="247"/>
      <c r="M384" s="247"/>
      <c r="N384" s="247"/>
      <c r="O384" s="247"/>
      <c r="P384" s="247"/>
      <c r="Q384" s="247"/>
      <c r="R384" s="247"/>
      <c r="S384" s="247"/>
      <c r="T384" s="247"/>
      <c r="U384" s="247"/>
      <c r="V384" s="247"/>
      <c r="W384" s="247"/>
      <c r="X384" s="248"/>
      <c r="Y384" s="723"/>
      <c r="Z384" s="724"/>
      <c r="AA384" s="725"/>
      <c r="AB384" s="246" t="s">
        <v>48</v>
      </c>
      <c r="AC384" s="247"/>
      <c r="AD384" s="248"/>
      <c r="AE384" s="256" t="s">
        <v>491</v>
      </c>
      <c r="AF384" s="257"/>
      <c r="AG384" s="257"/>
      <c r="AH384" s="258"/>
      <c r="AI384" s="256" t="s">
        <v>83</v>
      </c>
      <c r="AJ384" s="257"/>
      <c r="AK384" s="257"/>
      <c r="AL384" s="258"/>
      <c r="AM384" s="256" t="s">
        <v>200</v>
      </c>
      <c r="AN384" s="257"/>
      <c r="AO384" s="257"/>
      <c r="AP384" s="258"/>
      <c r="AQ384" s="246" t="s">
        <v>361</v>
      </c>
      <c r="AR384" s="247"/>
      <c r="AS384" s="247"/>
      <c r="AT384" s="248"/>
      <c r="AU384" s="381" t="s">
        <v>382</v>
      </c>
      <c r="AV384" s="381"/>
      <c r="AW384" s="381"/>
      <c r="AX384" s="382"/>
      <c r="AY384">
        <f>COUNTA($G$386)</f>
        <v>0</v>
      </c>
    </row>
    <row r="385" spans="1:51" ht="18.75" hidden="1" customHeight="1" x14ac:dyDescent="0.15">
      <c r="A385" s="873"/>
      <c r="B385" s="874"/>
      <c r="C385" s="878"/>
      <c r="D385" s="874"/>
      <c r="E385" s="878"/>
      <c r="F385" s="883"/>
      <c r="G385" s="789"/>
      <c r="H385" s="229"/>
      <c r="I385" s="229"/>
      <c r="J385" s="229"/>
      <c r="K385" s="229"/>
      <c r="L385" s="229"/>
      <c r="M385" s="229"/>
      <c r="N385" s="229"/>
      <c r="O385" s="229"/>
      <c r="P385" s="229"/>
      <c r="Q385" s="229"/>
      <c r="R385" s="229"/>
      <c r="S385" s="229"/>
      <c r="T385" s="229"/>
      <c r="U385" s="229"/>
      <c r="V385" s="229"/>
      <c r="W385" s="229"/>
      <c r="X385" s="230"/>
      <c r="Y385" s="750"/>
      <c r="Z385" s="751"/>
      <c r="AA385" s="752"/>
      <c r="AB385" s="686"/>
      <c r="AC385" s="229"/>
      <c r="AD385" s="230"/>
      <c r="AE385" s="686"/>
      <c r="AF385" s="229"/>
      <c r="AG385" s="229"/>
      <c r="AH385" s="230"/>
      <c r="AI385" s="686"/>
      <c r="AJ385" s="229"/>
      <c r="AK385" s="229"/>
      <c r="AL385" s="230"/>
      <c r="AM385" s="686"/>
      <c r="AN385" s="229"/>
      <c r="AO385" s="229"/>
      <c r="AP385" s="230"/>
      <c r="AQ385" s="295"/>
      <c r="AR385" s="231"/>
      <c r="AS385" s="229" t="s">
        <v>362</v>
      </c>
      <c r="AT385" s="230"/>
      <c r="AU385" s="228"/>
      <c r="AV385" s="228"/>
      <c r="AW385" s="229" t="s">
        <v>306</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379</v>
      </c>
      <c r="Z386" s="262"/>
      <c r="AA386" s="263"/>
      <c r="AB386" s="383"/>
      <c r="AC386" s="274"/>
      <c r="AD386" s="274"/>
      <c r="AE386" s="384"/>
      <c r="AF386" s="241"/>
      <c r="AG386" s="241"/>
      <c r="AH386" s="241"/>
      <c r="AI386" s="384"/>
      <c r="AJ386" s="241"/>
      <c r="AK386" s="241"/>
      <c r="AL386" s="241"/>
      <c r="AM386" s="384"/>
      <c r="AN386" s="241"/>
      <c r="AO386" s="241"/>
      <c r="AP386" s="241"/>
      <c r="AQ386" s="384"/>
      <c r="AR386" s="241"/>
      <c r="AS386" s="241"/>
      <c r="AT386" s="241"/>
      <c r="AU386" s="384"/>
      <c r="AV386" s="241"/>
      <c r="AW386" s="241"/>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4" t="s">
        <v>102</v>
      </c>
      <c r="Z387" s="202"/>
      <c r="AA387" s="203"/>
      <c r="AB387" s="386"/>
      <c r="AC387" s="273"/>
      <c r="AD387" s="273"/>
      <c r="AE387" s="384"/>
      <c r="AF387" s="241"/>
      <c r="AG387" s="241"/>
      <c r="AH387" s="241"/>
      <c r="AI387" s="384"/>
      <c r="AJ387" s="241"/>
      <c r="AK387" s="241"/>
      <c r="AL387" s="241"/>
      <c r="AM387" s="384"/>
      <c r="AN387" s="241"/>
      <c r="AO387" s="241"/>
      <c r="AP387" s="241"/>
      <c r="AQ387" s="384"/>
      <c r="AR387" s="241"/>
      <c r="AS387" s="241"/>
      <c r="AT387" s="241"/>
      <c r="AU387" s="384"/>
      <c r="AV387" s="241"/>
      <c r="AW387" s="241"/>
      <c r="AX387" s="385"/>
      <c r="AY387">
        <f>$AY$384</f>
        <v>0</v>
      </c>
    </row>
    <row r="388" spans="1:51" ht="18.75" hidden="1" customHeight="1" x14ac:dyDescent="0.15">
      <c r="A388" s="873"/>
      <c r="B388" s="874"/>
      <c r="C388" s="878"/>
      <c r="D388" s="874"/>
      <c r="E388" s="878"/>
      <c r="F388" s="883"/>
      <c r="G388" s="788" t="s">
        <v>378</v>
      </c>
      <c r="H388" s="247"/>
      <c r="I388" s="247"/>
      <c r="J388" s="247"/>
      <c r="K388" s="247"/>
      <c r="L388" s="247"/>
      <c r="M388" s="247"/>
      <c r="N388" s="247"/>
      <c r="O388" s="247"/>
      <c r="P388" s="247"/>
      <c r="Q388" s="247"/>
      <c r="R388" s="247"/>
      <c r="S388" s="247"/>
      <c r="T388" s="247"/>
      <c r="U388" s="247"/>
      <c r="V388" s="247"/>
      <c r="W388" s="247"/>
      <c r="X388" s="248"/>
      <c r="Y388" s="723"/>
      <c r="Z388" s="724"/>
      <c r="AA388" s="725"/>
      <c r="AB388" s="246" t="s">
        <v>48</v>
      </c>
      <c r="AC388" s="247"/>
      <c r="AD388" s="248"/>
      <c r="AE388" s="256" t="s">
        <v>491</v>
      </c>
      <c r="AF388" s="257"/>
      <c r="AG388" s="257"/>
      <c r="AH388" s="258"/>
      <c r="AI388" s="256" t="s">
        <v>83</v>
      </c>
      <c r="AJ388" s="257"/>
      <c r="AK388" s="257"/>
      <c r="AL388" s="258"/>
      <c r="AM388" s="256" t="s">
        <v>200</v>
      </c>
      <c r="AN388" s="257"/>
      <c r="AO388" s="257"/>
      <c r="AP388" s="258"/>
      <c r="AQ388" s="246" t="s">
        <v>361</v>
      </c>
      <c r="AR388" s="247"/>
      <c r="AS388" s="247"/>
      <c r="AT388" s="248"/>
      <c r="AU388" s="381" t="s">
        <v>382</v>
      </c>
      <c r="AV388" s="381"/>
      <c r="AW388" s="381"/>
      <c r="AX388" s="382"/>
      <c r="AY388">
        <f>COUNTA($G$390)</f>
        <v>0</v>
      </c>
    </row>
    <row r="389" spans="1:51" ht="18.75" hidden="1" customHeight="1" x14ac:dyDescent="0.15">
      <c r="A389" s="873"/>
      <c r="B389" s="874"/>
      <c r="C389" s="878"/>
      <c r="D389" s="874"/>
      <c r="E389" s="878"/>
      <c r="F389" s="883"/>
      <c r="G389" s="789"/>
      <c r="H389" s="229"/>
      <c r="I389" s="229"/>
      <c r="J389" s="229"/>
      <c r="K389" s="229"/>
      <c r="L389" s="229"/>
      <c r="M389" s="229"/>
      <c r="N389" s="229"/>
      <c r="O389" s="229"/>
      <c r="P389" s="229"/>
      <c r="Q389" s="229"/>
      <c r="R389" s="229"/>
      <c r="S389" s="229"/>
      <c r="T389" s="229"/>
      <c r="U389" s="229"/>
      <c r="V389" s="229"/>
      <c r="W389" s="229"/>
      <c r="X389" s="230"/>
      <c r="Y389" s="750"/>
      <c r="Z389" s="751"/>
      <c r="AA389" s="752"/>
      <c r="AB389" s="686"/>
      <c r="AC389" s="229"/>
      <c r="AD389" s="230"/>
      <c r="AE389" s="686"/>
      <c r="AF389" s="229"/>
      <c r="AG389" s="229"/>
      <c r="AH389" s="230"/>
      <c r="AI389" s="686"/>
      <c r="AJ389" s="229"/>
      <c r="AK389" s="229"/>
      <c r="AL389" s="230"/>
      <c r="AM389" s="686"/>
      <c r="AN389" s="229"/>
      <c r="AO389" s="229"/>
      <c r="AP389" s="230"/>
      <c r="AQ389" s="295"/>
      <c r="AR389" s="231"/>
      <c r="AS389" s="229" t="s">
        <v>362</v>
      </c>
      <c r="AT389" s="230"/>
      <c r="AU389" s="228"/>
      <c r="AV389" s="228"/>
      <c r="AW389" s="229" t="s">
        <v>306</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379</v>
      </c>
      <c r="Z390" s="262"/>
      <c r="AA390" s="263"/>
      <c r="AB390" s="383"/>
      <c r="AC390" s="274"/>
      <c r="AD390" s="274"/>
      <c r="AE390" s="384"/>
      <c r="AF390" s="241"/>
      <c r="AG390" s="241"/>
      <c r="AH390" s="241"/>
      <c r="AI390" s="384"/>
      <c r="AJ390" s="241"/>
      <c r="AK390" s="241"/>
      <c r="AL390" s="241"/>
      <c r="AM390" s="384"/>
      <c r="AN390" s="241"/>
      <c r="AO390" s="241"/>
      <c r="AP390" s="241"/>
      <c r="AQ390" s="384"/>
      <c r="AR390" s="241"/>
      <c r="AS390" s="241"/>
      <c r="AT390" s="241"/>
      <c r="AU390" s="384"/>
      <c r="AV390" s="241"/>
      <c r="AW390" s="241"/>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4" t="s">
        <v>102</v>
      </c>
      <c r="Z391" s="202"/>
      <c r="AA391" s="203"/>
      <c r="AB391" s="386"/>
      <c r="AC391" s="273"/>
      <c r="AD391" s="273"/>
      <c r="AE391" s="384"/>
      <c r="AF391" s="241"/>
      <c r="AG391" s="241"/>
      <c r="AH391" s="241"/>
      <c r="AI391" s="384"/>
      <c r="AJ391" s="241"/>
      <c r="AK391" s="241"/>
      <c r="AL391" s="241"/>
      <c r="AM391" s="384"/>
      <c r="AN391" s="241"/>
      <c r="AO391" s="241"/>
      <c r="AP391" s="241"/>
      <c r="AQ391" s="384"/>
      <c r="AR391" s="241"/>
      <c r="AS391" s="241"/>
      <c r="AT391" s="241"/>
      <c r="AU391" s="384"/>
      <c r="AV391" s="241"/>
      <c r="AW391" s="241"/>
      <c r="AX391" s="385"/>
      <c r="AY391">
        <f>$AY$388</f>
        <v>0</v>
      </c>
    </row>
    <row r="392" spans="1:51" ht="22.5" hidden="1" customHeight="1" x14ac:dyDescent="0.15">
      <c r="A392" s="873"/>
      <c r="B392" s="874"/>
      <c r="C392" s="878"/>
      <c r="D392" s="874"/>
      <c r="E392" s="878"/>
      <c r="F392" s="883"/>
      <c r="G392" s="790" t="s">
        <v>40</v>
      </c>
      <c r="H392" s="257"/>
      <c r="I392" s="257"/>
      <c r="J392" s="257"/>
      <c r="K392" s="257"/>
      <c r="L392" s="257"/>
      <c r="M392" s="257"/>
      <c r="N392" s="257"/>
      <c r="O392" s="257"/>
      <c r="P392" s="258"/>
      <c r="Q392" s="256" t="s">
        <v>475</v>
      </c>
      <c r="R392" s="257"/>
      <c r="S392" s="257"/>
      <c r="T392" s="257"/>
      <c r="U392" s="257"/>
      <c r="V392" s="257"/>
      <c r="W392" s="257"/>
      <c r="X392" s="257"/>
      <c r="Y392" s="257"/>
      <c r="Z392" s="257"/>
      <c r="AA392" s="257"/>
      <c r="AB392" s="791" t="s">
        <v>476</v>
      </c>
      <c r="AC392" s="257"/>
      <c r="AD392" s="258"/>
      <c r="AE392" s="256" t="s">
        <v>384</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29"/>
      <c r="I393" s="229"/>
      <c r="J393" s="229"/>
      <c r="K393" s="229"/>
      <c r="L393" s="229"/>
      <c r="M393" s="229"/>
      <c r="N393" s="229"/>
      <c r="O393" s="229"/>
      <c r="P393" s="230"/>
      <c r="Q393" s="686"/>
      <c r="R393" s="229"/>
      <c r="S393" s="229"/>
      <c r="T393" s="229"/>
      <c r="U393" s="229"/>
      <c r="V393" s="229"/>
      <c r="W393" s="229"/>
      <c r="X393" s="229"/>
      <c r="Y393" s="229"/>
      <c r="Z393" s="229"/>
      <c r="AA393" s="229"/>
      <c r="AB393" s="792"/>
      <c r="AC393" s="229"/>
      <c r="AD393" s="230"/>
      <c r="AE393" s="686"/>
      <c r="AF393" s="229"/>
      <c r="AG393" s="229"/>
      <c r="AH393" s="229"/>
      <c r="AI393" s="229"/>
      <c r="AJ393" s="229"/>
      <c r="AK393" s="229"/>
      <c r="AL393" s="229"/>
      <c r="AM393" s="229"/>
      <c r="AN393" s="229"/>
      <c r="AO393" s="229"/>
      <c r="AP393" s="229"/>
      <c r="AQ393" s="229"/>
      <c r="AR393" s="229"/>
      <c r="AS393" s="229"/>
      <c r="AT393" s="229"/>
      <c r="AU393" s="229"/>
      <c r="AV393" s="229"/>
      <c r="AW393" s="229"/>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385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40</v>
      </c>
      <c r="H399" s="257"/>
      <c r="I399" s="257"/>
      <c r="J399" s="257"/>
      <c r="K399" s="257"/>
      <c r="L399" s="257"/>
      <c r="M399" s="257"/>
      <c r="N399" s="257"/>
      <c r="O399" s="257"/>
      <c r="P399" s="258"/>
      <c r="Q399" s="256" t="s">
        <v>475</v>
      </c>
      <c r="R399" s="257"/>
      <c r="S399" s="257"/>
      <c r="T399" s="257"/>
      <c r="U399" s="257"/>
      <c r="V399" s="257"/>
      <c r="W399" s="257"/>
      <c r="X399" s="257"/>
      <c r="Y399" s="257"/>
      <c r="Z399" s="257"/>
      <c r="AA399" s="257"/>
      <c r="AB399" s="791" t="s">
        <v>476</v>
      </c>
      <c r="AC399" s="257"/>
      <c r="AD399" s="258"/>
      <c r="AE399" s="271" t="s">
        <v>384</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29"/>
      <c r="I400" s="229"/>
      <c r="J400" s="229"/>
      <c r="K400" s="229"/>
      <c r="L400" s="229"/>
      <c r="M400" s="229"/>
      <c r="N400" s="229"/>
      <c r="O400" s="229"/>
      <c r="P400" s="230"/>
      <c r="Q400" s="686"/>
      <c r="R400" s="229"/>
      <c r="S400" s="229"/>
      <c r="T400" s="229"/>
      <c r="U400" s="229"/>
      <c r="V400" s="229"/>
      <c r="W400" s="229"/>
      <c r="X400" s="229"/>
      <c r="Y400" s="229"/>
      <c r="Z400" s="229"/>
      <c r="AA400" s="229"/>
      <c r="AB400" s="792"/>
      <c r="AC400" s="229"/>
      <c r="AD400" s="230"/>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385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40</v>
      </c>
      <c r="H406" s="257"/>
      <c r="I406" s="257"/>
      <c r="J406" s="257"/>
      <c r="K406" s="257"/>
      <c r="L406" s="257"/>
      <c r="M406" s="257"/>
      <c r="N406" s="257"/>
      <c r="O406" s="257"/>
      <c r="P406" s="258"/>
      <c r="Q406" s="256" t="s">
        <v>475</v>
      </c>
      <c r="R406" s="257"/>
      <c r="S406" s="257"/>
      <c r="T406" s="257"/>
      <c r="U406" s="257"/>
      <c r="V406" s="257"/>
      <c r="W406" s="257"/>
      <c r="X406" s="257"/>
      <c r="Y406" s="257"/>
      <c r="Z406" s="257"/>
      <c r="AA406" s="257"/>
      <c r="AB406" s="791" t="s">
        <v>476</v>
      </c>
      <c r="AC406" s="257"/>
      <c r="AD406" s="258"/>
      <c r="AE406" s="271" t="s">
        <v>384</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29"/>
      <c r="I407" s="229"/>
      <c r="J407" s="229"/>
      <c r="K407" s="229"/>
      <c r="L407" s="229"/>
      <c r="M407" s="229"/>
      <c r="N407" s="229"/>
      <c r="O407" s="229"/>
      <c r="P407" s="230"/>
      <c r="Q407" s="686"/>
      <c r="R407" s="229"/>
      <c r="S407" s="229"/>
      <c r="T407" s="229"/>
      <c r="U407" s="229"/>
      <c r="V407" s="229"/>
      <c r="W407" s="229"/>
      <c r="X407" s="229"/>
      <c r="Y407" s="229"/>
      <c r="Z407" s="229"/>
      <c r="AA407" s="229"/>
      <c r="AB407" s="792"/>
      <c r="AC407" s="229"/>
      <c r="AD407" s="230"/>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385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40</v>
      </c>
      <c r="H413" s="257"/>
      <c r="I413" s="257"/>
      <c r="J413" s="257"/>
      <c r="K413" s="257"/>
      <c r="L413" s="257"/>
      <c r="M413" s="257"/>
      <c r="N413" s="257"/>
      <c r="O413" s="257"/>
      <c r="P413" s="258"/>
      <c r="Q413" s="256" t="s">
        <v>475</v>
      </c>
      <c r="R413" s="257"/>
      <c r="S413" s="257"/>
      <c r="T413" s="257"/>
      <c r="U413" s="257"/>
      <c r="V413" s="257"/>
      <c r="W413" s="257"/>
      <c r="X413" s="257"/>
      <c r="Y413" s="257"/>
      <c r="Z413" s="257"/>
      <c r="AA413" s="257"/>
      <c r="AB413" s="791" t="s">
        <v>476</v>
      </c>
      <c r="AC413" s="257"/>
      <c r="AD413" s="258"/>
      <c r="AE413" s="271" t="s">
        <v>384</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29"/>
      <c r="I414" s="229"/>
      <c r="J414" s="229"/>
      <c r="K414" s="229"/>
      <c r="L414" s="229"/>
      <c r="M414" s="229"/>
      <c r="N414" s="229"/>
      <c r="O414" s="229"/>
      <c r="P414" s="230"/>
      <c r="Q414" s="686"/>
      <c r="R414" s="229"/>
      <c r="S414" s="229"/>
      <c r="T414" s="229"/>
      <c r="U414" s="229"/>
      <c r="V414" s="229"/>
      <c r="W414" s="229"/>
      <c r="X414" s="229"/>
      <c r="Y414" s="229"/>
      <c r="Z414" s="229"/>
      <c r="AA414" s="229"/>
      <c r="AB414" s="792"/>
      <c r="AC414" s="229"/>
      <c r="AD414" s="230"/>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385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40</v>
      </c>
      <c r="H420" s="257"/>
      <c r="I420" s="257"/>
      <c r="J420" s="257"/>
      <c r="K420" s="257"/>
      <c r="L420" s="257"/>
      <c r="M420" s="257"/>
      <c r="N420" s="257"/>
      <c r="O420" s="257"/>
      <c r="P420" s="258"/>
      <c r="Q420" s="256" t="s">
        <v>475</v>
      </c>
      <c r="R420" s="257"/>
      <c r="S420" s="257"/>
      <c r="T420" s="257"/>
      <c r="U420" s="257"/>
      <c r="V420" s="257"/>
      <c r="W420" s="257"/>
      <c r="X420" s="257"/>
      <c r="Y420" s="257"/>
      <c r="Z420" s="257"/>
      <c r="AA420" s="257"/>
      <c r="AB420" s="791" t="s">
        <v>476</v>
      </c>
      <c r="AC420" s="257"/>
      <c r="AD420" s="258"/>
      <c r="AE420" s="271" t="s">
        <v>384</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29"/>
      <c r="I421" s="229"/>
      <c r="J421" s="229"/>
      <c r="K421" s="229"/>
      <c r="L421" s="229"/>
      <c r="M421" s="229"/>
      <c r="N421" s="229"/>
      <c r="O421" s="229"/>
      <c r="P421" s="230"/>
      <c r="Q421" s="686"/>
      <c r="R421" s="229"/>
      <c r="S421" s="229"/>
      <c r="T421" s="229"/>
      <c r="U421" s="229"/>
      <c r="V421" s="229"/>
      <c r="W421" s="229"/>
      <c r="X421" s="229"/>
      <c r="Y421" s="229"/>
      <c r="Z421" s="229"/>
      <c r="AA421" s="229"/>
      <c r="AB421" s="792"/>
      <c r="AC421" s="229"/>
      <c r="AD421" s="230"/>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385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437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3"/>
      <c r="B430" s="874"/>
      <c r="C430" s="881" t="s">
        <v>600</v>
      </c>
      <c r="D430" s="885"/>
      <c r="E430" s="376" t="s">
        <v>511</v>
      </c>
      <c r="F430" s="394"/>
      <c r="G430" s="395" t="s">
        <v>388</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3"/>
      <c r="B431" s="874"/>
      <c r="C431" s="878"/>
      <c r="D431" s="874"/>
      <c r="E431" s="820" t="s">
        <v>371</v>
      </c>
      <c r="F431" s="821"/>
      <c r="G431" s="822" t="s">
        <v>368</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48</v>
      </c>
      <c r="AC431" s="257"/>
      <c r="AD431" s="258"/>
      <c r="AE431" s="400" t="s">
        <v>58</v>
      </c>
      <c r="AF431" s="401"/>
      <c r="AG431" s="401"/>
      <c r="AH431" s="402"/>
      <c r="AI431" s="823" t="s">
        <v>597</v>
      </c>
      <c r="AJ431" s="823"/>
      <c r="AK431" s="823"/>
      <c r="AL431" s="256"/>
      <c r="AM431" s="823" t="s">
        <v>56</v>
      </c>
      <c r="AN431" s="823"/>
      <c r="AO431" s="823"/>
      <c r="AP431" s="256"/>
      <c r="AQ431" s="256" t="s">
        <v>361</v>
      </c>
      <c r="AR431" s="257"/>
      <c r="AS431" s="257"/>
      <c r="AT431" s="258"/>
      <c r="AU431" s="259" t="s">
        <v>254</v>
      </c>
      <c r="AV431" s="259"/>
      <c r="AW431" s="259"/>
      <c r="AX431" s="260"/>
      <c r="AY431">
        <f>COUNTA($G$433)</f>
        <v>0</v>
      </c>
    </row>
    <row r="432" spans="1:51" ht="18.75" hidden="1" customHeight="1" x14ac:dyDescent="0.15">
      <c r="A432" s="873"/>
      <c r="B432" s="874"/>
      <c r="C432" s="878"/>
      <c r="D432" s="874"/>
      <c r="E432" s="820"/>
      <c r="F432" s="821"/>
      <c r="G432" s="789"/>
      <c r="H432" s="229"/>
      <c r="I432" s="229"/>
      <c r="J432" s="229"/>
      <c r="K432" s="229"/>
      <c r="L432" s="229"/>
      <c r="M432" s="229"/>
      <c r="N432" s="229"/>
      <c r="O432" s="229"/>
      <c r="P432" s="229"/>
      <c r="Q432" s="229"/>
      <c r="R432" s="229"/>
      <c r="S432" s="229"/>
      <c r="T432" s="229"/>
      <c r="U432" s="229"/>
      <c r="V432" s="229"/>
      <c r="W432" s="229"/>
      <c r="X432" s="230"/>
      <c r="Y432" s="750"/>
      <c r="Z432" s="751"/>
      <c r="AA432" s="752"/>
      <c r="AB432" s="686"/>
      <c r="AC432" s="229"/>
      <c r="AD432" s="230"/>
      <c r="AE432" s="228"/>
      <c r="AF432" s="228"/>
      <c r="AG432" s="229" t="s">
        <v>362</v>
      </c>
      <c r="AH432" s="230"/>
      <c r="AI432" s="824"/>
      <c r="AJ432" s="824"/>
      <c r="AK432" s="824"/>
      <c r="AL432" s="686"/>
      <c r="AM432" s="824"/>
      <c r="AN432" s="824"/>
      <c r="AO432" s="824"/>
      <c r="AP432" s="686"/>
      <c r="AQ432" s="227"/>
      <c r="AR432" s="228"/>
      <c r="AS432" s="229" t="s">
        <v>362</v>
      </c>
      <c r="AT432" s="230"/>
      <c r="AU432" s="228"/>
      <c r="AV432" s="228"/>
      <c r="AW432" s="229" t="s">
        <v>306</v>
      </c>
      <c r="AX432" s="261"/>
      <c r="AY432">
        <f>$AY$431</f>
        <v>0</v>
      </c>
    </row>
    <row r="433" spans="1:51" ht="23.25" hidden="1"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2" t="s">
        <v>55</v>
      </c>
      <c r="Z433" s="262"/>
      <c r="AA433" s="263"/>
      <c r="AB433" s="273"/>
      <c r="AC433" s="273"/>
      <c r="AD433" s="273"/>
      <c r="AE433" s="240"/>
      <c r="AF433" s="241"/>
      <c r="AG433" s="241"/>
      <c r="AH433" s="241"/>
      <c r="AI433" s="240"/>
      <c r="AJ433" s="241"/>
      <c r="AK433" s="241"/>
      <c r="AL433" s="241"/>
      <c r="AM433" s="240"/>
      <c r="AN433" s="241"/>
      <c r="AO433" s="241"/>
      <c r="AP433" s="242"/>
      <c r="AQ433" s="240"/>
      <c r="AR433" s="241"/>
      <c r="AS433" s="241"/>
      <c r="AT433" s="242"/>
      <c r="AU433" s="241"/>
      <c r="AV433" s="241"/>
      <c r="AW433" s="241"/>
      <c r="AX433" s="385"/>
      <c r="AY433">
        <f>$AY$431</f>
        <v>0</v>
      </c>
    </row>
    <row r="434" spans="1:51" ht="23.25" hidden="1"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4" t="s">
        <v>102</v>
      </c>
      <c r="Z434" s="202"/>
      <c r="AA434" s="203"/>
      <c r="AB434" s="274"/>
      <c r="AC434" s="274"/>
      <c r="AD434" s="274"/>
      <c r="AE434" s="240"/>
      <c r="AF434" s="241"/>
      <c r="AG434" s="241"/>
      <c r="AH434" s="242"/>
      <c r="AI434" s="240"/>
      <c r="AJ434" s="241"/>
      <c r="AK434" s="241"/>
      <c r="AL434" s="241"/>
      <c r="AM434" s="240"/>
      <c r="AN434" s="241"/>
      <c r="AO434" s="241"/>
      <c r="AP434" s="242"/>
      <c r="AQ434" s="240"/>
      <c r="AR434" s="241"/>
      <c r="AS434" s="241"/>
      <c r="AT434" s="242"/>
      <c r="AU434" s="241"/>
      <c r="AV434" s="241"/>
      <c r="AW434" s="241"/>
      <c r="AX434" s="385"/>
      <c r="AY434">
        <f>$AY$431</f>
        <v>0</v>
      </c>
    </row>
    <row r="435" spans="1:51" ht="23.25" hidden="1"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4" t="s">
        <v>59</v>
      </c>
      <c r="Z435" s="202"/>
      <c r="AA435" s="203"/>
      <c r="AB435" s="275" t="s">
        <v>52</v>
      </c>
      <c r="AC435" s="275"/>
      <c r="AD435" s="275"/>
      <c r="AE435" s="240"/>
      <c r="AF435" s="241"/>
      <c r="AG435" s="241"/>
      <c r="AH435" s="242"/>
      <c r="AI435" s="240"/>
      <c r="AJ435" s="241"/>
      <c r="AK435" s="241"/>
      <c r="AL435" s="241"/>
      <c r="AM435" s="240"/>
      <c r="AN435" s="241"/>
      <c r="AO435" s="241"/>
      <c r="AP435" s="242"/>
      <c r="AQ435" s="240"/>
      <c r="AR435" s="241"/>
      <c r="AS435" s="241"/>
      <c r="AT435" s="242"/>
      <c r="AU435" s="241"/>
      <c r="AV435" s="241"/>
      <c r="AW435" s="241"/>
      <c r="AX435" s="385"/>
      <c r="AY435">
        <f>$AY$431</f>
        <v>0</v>
      </c>
    </row>
    <row r="436" spans="1:51" ht="18.75" hidden="1" customHeight="1" x14ac:dyDescent="0.15">
      <c r="A436" s="873"/>
      <c r="B436" s="874"/>
      <c r="C436" s="878"/>
      <c r="D436" s="874"/>
      <c r="E436" s="820" t="s">
        <v>371</v>
      </c>
      <c r="F436" s="821"/>
      <c r="G436" s="822" t="s">
        <v>368</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48</v>
      </c>
      <c r="AC436" s="257"/>
      <c r="AD436" s="258"/>
      <c r="AE436" s="400" t="s">
        <v>58</v>
      </c>
      <c r="AF436" s="401"/>
      <c r="AG436" s="401"/>
      <c r="AH436" s="402"/>
      <c r="AI436" s="823" t="s">
        <v>597</v>
      </c>
      <c r="AJ436" s="823"/>
      <c r="AK436" s="823"/>
      <c r="AL436" s="256"/>
      <c r="AM436" s="823" t="s">
        <v>56</v>
      </c>
      <c r="AN436" s="823"/>
      <c r="AO436" s="823"/>
      <c r="AP436" s="256"/>
      <c r="AQ436" s="256" t="s">
        <v>361</v>
      </c>
      <c r="AR436" s="257"/>
      <c r="AS436" s="257"/>
      <c r="AT436" s="258"/>
      <c r="AU436" s="259" t="s">
        <v>254</v>
      </c>
      <c r="AV436" s="259"/>
      <c r="AW436" s="259"/>
      <c r="AX436" s="260"/>
      <c r="AY436">
        <f>COUNTA($G$438)</f>
        <v>0</v>
      </c>
    </row>
    <row r="437" spans="1:51" ht="18.75" hidden="1" customHeight="1" x14ac:dyDescent="0.15">
      <c r="A437" s="873"/>
      <c r="B437" s="874"/>
      <c r="C437" s="878"/>
      <c r="D437" s="874"/>
      <c r="E437" s="820"/>
      <c r="F437" s="821"/>
      <c r="G437" s="789"/>
      <c r="H437" s="229"/>
      <c r="I437" s="229"/>
      <c r="J437" s="229"/>
      <c r="K437" s="229"/>
      <c r="L437" s="229"/>
      <c r="M437" s="229"/>
      <c r="N437" s="229"/>
      <c r="O437" s="229"/>
      <c r="P437" s="229"/>
      <c r="Q437" s="229"/>
      <c r="R437" s="229"/>
      <c r="S437" s="229"/>
      <c r="T437" s="229"/>
      <c r="U437" s="229"/>
      <c r="V437" s="229"/>
      <c r="W437" s="229"/>
      <c r="X437" s="230"/>
      <c r="Y437" s="750"/>
      <c r="Z437" s="751"/>
      <c r="AA437" s="752"/>
      <c r="AB437" s="686"/>
      <c r="AC437" s="229"/>
      <c r="AD437" s="230"/>
      <c r="AE437" s="228"/>
      <c r="AF437" s="228"/>
      <c r="AG437" s="229" t="s">
        <v>362</v>
      </c>
      <c r="AH437" s="230"/>
      <c r="AI437" s="824"/>
      <c r="AJ437" s="824"/>
      <c r="AK437" s="824"/>
      <c r="AL437" s="686"/>
      <c r="AM437" s="824"/>
      <c r="AN437" s="824"/>
      <c r="AO437" s="824"/>
      <c r="AP437" s="686"/>
      <c r="AQ437" s="227"/>
      <c r="AR437" s="228"/>
      <c r="AS437" s="229" t="s">
        <v>362</v>
      </c>
      <c r="AT437" s="230"/>
      <c r="AU437" s="228"/>
      <c r="AV437" s="228"/>
      <c r="AW437" s="229" t="s">
        <v>306</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55</v>
      </c>
      <c r="Z438" s="262"/>
      <c r="AA438" s="263"/>
      <c r="AB438" s="273"/>
      <c r="AC438" s="273"/>
      <c r="AD438" s="273"/>
      <c r="AE438" s="240"/>
      <c r="AF438" s="241"/>
      <c r="AG438" s="241"/>
      <c r="AH438" s="241"/>
      <c r="AI438" s="240"/>
      <c r="AJ438" s="241"/>
      <c r="AK438" s="241"/>
      <c r="AL438" s="241"/>
      <c r="AM438" s="240"/>
      <c r="AN438" s="241"/>
      <c r="AO438" s="241"/>
      <c r="AP438" s="242"/>
      <c r="AQ438" s="240"/>
      <c r="AR438" s="241"/>
      <c r="AS438" s="241"/>
      <c r="AT438" s="242"/>
      <c r="AU438" s="241"/>
      <c r="AV438" s="241"/>
      <c r="AW438" s="241"/>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4" t="s">
        <v>102</v>
      </c>
      <c r="Z439" s="202"/>
      <c r="AA439" s="203"/>
      <c r="AB439" s="274"/>
      <c r="AC439" s="274"/>
      <c r="AD439" s="274"/>
      <c r="AE439" s="240"/>
      <c r="AF439" s="241"/>
      <c r="AG439" s="241"/>
      <c r="AH439" s="242"/>
      <c r="AI439" s="240"/>
      <c r="AJ439" s="241"/>
      <c r="AK439" s="241"/>
      <c r="AL439" s="241"/>
      <c r="AM439" s="240"/>
      <c r="AN439" s="241"/>
      <c r="AO439" s="241"/>
      <c r="AP439" s="242"/>
      <c r="AQ439" s="240"/>
      <c r="AR439" s="241"/>
      <c r="AS439" s="241"/>
      <c r="AT439" s="242"/>
      <c r="AU439" s="241"/>
      <c r="AV439" s="241"/>
      <c r="AW439" s="241"/>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4" t="s">
        <v>59</v>
      </c>
      <c r="Z440" s="202"/>
      <c r="AA440" s="203"/>
      <c r="AB440" s="275" t="s">
        <v>52</v>
      </c>
      <c r="AC440" s="275"/>
      <c r="AD440" s="275"/>
      <c r="AE440" s="240"/>
      <c r="AF440" s="241"/>
      <c r="AG440" s="241"/>
      <c r="AH440" s="242"/>
      <c r="AI440" s="240"/>
      <c r="AJ440" s="241"/>
      <c r="AK440" s="241"/>
      <c r="AL440" s="241"/>
      <c r="AM440" s="240"/>
      <c r="AN440" s="241"/>
      <c r="AO440" s="241"/>
      <c r="AP440" s="242"/>
      <c r="AQ440" s="240"/>
      <c r="AR440" s="241"/>
      <c r="AS440" s="241"/>
      <c r="AT440" s="242"/>
      <c r="AU440" s="241"/>
      <c r="AV440" s="241"/>
      <c r="AW440" s="241"/>
      <c r="AX440" s="385"/>
      <c r="AY440">
        <f>$AY$436</f>
        <v>0</v>
      </c>
    </row>
    <row r="441" spans="1:51" ht="18.75" hidden="1" customHeight="1" x14ac:dyDescent="0.15">
      <c r="A441" s="873"/>
      <c r="B441" s="874"/>
      <c r="C441" s="878"/>
      <c r="D441" s="874"/>
      <c r="E441" s="820" t="s">
        <v>371</v>
      </c>
      <c r="F441" s="821"/>
      <c r="G441" s="822" t="s">
        <v>368</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48</v>
      </c>
      <c r="AC441" s="257"/>
      <c r="AD441" s="258"/>
      <c r="AE441" s="400" t="s">
        <v>58</v>
      </c>
      <c r="AF441" s="401"/>
      <c r="AG441" s="401"/>
      <c r="AH441" s="402"/>
      <c r="AI441" s="823" t="s">
        <v>597</v>
      </c>
      <c r="AJ441" s="823"/>
      <c r="AK441" s="823"/>
      <c r="AL441" s="256"/>
      <c r="AM441" s="823" t="s">
        <v>56</v>
      </c>
      <c r="AN441" s="823"/>
      <c r="AO441" s="823"/>
      <c r="AP441" s="256"/>
      <c r="AQ441" s="256" t="s">
        <v>361</v>
      </c>
      <c r="AR441" s="257"/>
      <c r="AS441" s="257"/>
      <c r="AT441" s="258"/>
      <c r="AU441" s="259" t="s">
        <v>254</v>
      </c>
      <c r="AV441" s="259"/>
      <c r="AW441" s="259"/>
      <c r="AX441" s="260"/>
      <c r="AY441">
        <f>COUNTA($G$443)</f>
        <v>0</v>
      </c>
    </row>
    <row r="442" spans="1:51" ht="18.75" hidden="1" customHeight="1" x14ac:dyDescent="0.15">
      <c r="A442" s="873"/>
      <c r="B442" s="874"/>
      <c r="C442" s="878"/>
      <c r="D442" s="874"/>
      <c r="E442" s="820"/>
      <c r="F442" s="821"/>
      <c r="G442" s="789"/>
      <c r="H442" s="229"/>
      <c r="I442" s="229"/>
      <c r="J442" s="229"/>
      <c r="K442" s="229"/>
      <c r="L442" s="229"/>
      <c r="M442" s="229"/>
      <c r="N442" s="229"/>
      <c r="O442" s="229"/>
      <c r="P442" s="229"/>
      <c r="Q442" s="229"/>
      <c r="R442" s="229"/>
      <c r="S442" s="229"/>
      <c r="T442" s="229"/>
      <c r="U442" s="229"/>
      <c r="V442" s="229"/>
      <c r="W442" s="229"/>
      <c r="X442" s="230"/>
      <c r="Y442" s="750"/>
      <c r="Z442" s="751"/>
      <c r="AA442" s="752"/>
      <c r="AB442" s="686"/>
      <c r="AC442" s="229"/>
      <c r="AD442" s="230"/>
      <c r="AE442" s="228"/>
      <c r="AF442" s="228"/>
      <c r="AG442" s="229" t="s">
        <v>362</v>
      </c>
      <c r="AH442" s="230"/>
      <c r="AI442" s="824"/>
      <c r="AJ442" s="824"/>
      <c r="AK442" s="824"/>
      <c r="AL442" s="686"/>
      <c r="AM442" s="824"/>
      <c r="AN442" s="824"/>
      <c r="AO442" s="824"/>
      <c r="AP442" s="686"/>
      <c r="AQ442" s="227"/>
      <c r="AR442" s="228"/>
      <c r="AS442" s="229" t="s">
        <v>362</v>
      </c>
      <c r="AT442" s="230"/>
      <c r="AU442" s="228"/>
      <c r="AV442" s="228"/>
      <c r="AW442" s="229" t="s">
        <v>306</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55</v>
      </c>
      <c r="Z443" s="262"/>
      <c r="AA443" s="263"/>
      <c r="AB443" s="273"/>
      <c r="AC443" s="273"/>
      <c r="AD443" s="273"/>
      <c r="AE443" s="240"/>
      <c r="AF443" s="241"/>
      <c r="AG443" s="241"/>
      <c r="AH443" s="241"/>
      <c r="AI443" s="240"/>
      <c r="AJ443" s="241"/>
      <c r="AK443" s="241"/>
      <c r="AL443" s="241"/>
      <c r="AM443" s="240"/>
      <c r="AN443" s="241"/>
      <c r="AO443" s="241"/>
      <c r="AP443" s="242"/>
      <c r="AQ443" s="240"/>
      <c r="AR443" s="241"/>
      <c r="AS443" s="241"/>
      <c r="AT443" s="242"/>
      <c r="AU443" s="241"/>
      <c r="AV443" s="241"/>
      <c r="AW443" s="241"/>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4" t="s">
        <v>102</v>
      </c>
      <c r="Z444" s="202"/>
      <c r="AA444" s="203"/>
      <c r="AB444" s="274"/>
      <c r="AC444" s="274"/>
      <c r="AD444" s="274"/>
      <c r="AE444" s="240"/>
      <c r="AF444" s="241"/>
      <c r="AG444" s="241"/>
      <c r="AH444" s="242"/>
      <c r="AI444" s="240"/>
      <c r="AJ444" s="241"/>
      <c r="AK444" s="241"/>
      <c r="AL444" s="241"/>
      <c r="AM444" s="240"/>
      <c r="AN444" s="241"/>
      <c r="AO444" s="241"/>
      <c r="AP444" s="242"/>
      <c r="AQ444" s="240"/>
      <c r="AR444" s="241"/>
      <c r="AS444" s="241"/>
      <c r="AT444" s="242"/>
      <c r="AU444" s="241"/>
      <c r="AV444" s="241"/>
      <c r="AW444" s="241"/>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4" t="s">
        <v>59</v>
      </c>
      <c r="Z445" s="202"/>
      <c r="AA445" s="203"/>
      <c r="AB445" s="275" t="s">
        <v>52</v>
      </c>
      <c r="AC445" s="275"/>
      <c r="AD445" s="275"/>
      <c r="AE445" s="240"/>
      <c r="AF445" s="241"/>
      <c r="AG445" s="241"/>
      <c r="AH445" s="242"/>
      <c r="AI445" s="240"/>
      <c r="AJ445" s="241"/>
      <c r="AK445" s="241"/>
      <c r="AL445" s="241"/>
      <c r="AM445" s="240"/>
      <c r="AN445" s="241"/>
      <c r="AO445" s="241"/>
      <c r="AP445" s="242"/>
      <c r="AQ445" s="240"/>
      <c r="AR445" s="241"/>
      <c r="AS445" s="241"/>
      <c r="AT445" s="242"/>
      <c r="AU445" s="241"/>
      <c r="AV445" s="241"/>
      <c r="AW445" s="241"/>
      <c r="AX445" s="385"/>
      <c r="AY445">
        <f>$AY$441</f>
        <v>0</v>
      </c>
    </row>
    <row r="446" spans="1:51" ht="18.75" hidden="1" customHeight="1" x14ac:dyDescent="0.15">
      <c r="A446" s="873"/>
      <c r="B446" s="874"/>
      <c r="C446" s="878"/>
      <c r="D446" s="874"/>
      <c r="E446" s="820" t="s">
        <v>371</v>
      </c>
      <c r="F446" s="821"/>
      <c r="G446" s="822" t="s">
        <v>368</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48</v>
      </c>
      <c r="AC446" s="257"/>
      <c r="AD446" s="258"/>
      <c r="AE446" s="400" t="s">
        <v>58</v>
      </c>
      <c r="AF446" s="401"/>
      <c r="AG446" s="401"/>
      <c r="AH446" s="402"/>
      <c r="AI446" s="823" t="s">
        <v>597</v>
      </c>
      <c r="AJ446" s="823"/>
      <c r="AK446" s="823"/>
      <c r="AL446" s="256"/>
      <c r="AM446" s="823" t="s">
        <v>56</v>
      </c>
      <c r="AN446" s="823"/>
      <c r="AO446" s="823"/>
      <c r="AP446" s="256"/>
      <c r="AQ446" s="256" t="s">
        <v>361</v>
      </c>
      <c r="AR446" s="257"/>
      <c r="AS446" s="257"/>
      <c r="AT446" s="258"/>
      <c r="AU446" s="259" t="s">
        <v>254</v>
      </c>
      <c r="AV446" s="259"/>
      <c r="AW446" s="259"/>
      <c r="AX446" s="260"/>
      <c r="AY446">
        <f>COUNTA($G$448)</f>
        <v>0</v>
      </c>
    </row>
    <row r="447" spans="1:51" ht="18.75" hidden="1" customHeight="1" x14ac:dyDescent="0.15">
      <c r="A447" s="873"/>
      <c r="B447" s="874"/>
      <c r="C447" s="878"/>
      <c r="D447" s="874"/>
      <c r="E447" s="820"/>
      <c r="F447" s="821"/>
      <c r="G447" s="789"/>
      <c r="H447" s="229"/>
      <c r="I447" s="229"/>
      <c r="J447" s="229"/>
      <c r="K447" s="229"/>
      <c r="L447" s="229"/>
      <c r="M447" s="229"/>
      <c r="N447" s="229"/>
      <c r="O447" s="229"/>
      <c r="P447" s="229"/>
      <c r="Q447" s="229"/>
      <c r="R447" s="229"/>
      <c r="S447" s="229"/>
      <c r="T447" s="229"/>
      <c r="U447" s="229"/>
      <c r="V447" s="229"/>
      <c r="W447" s="229"/>
      <c r="X447" s="230"/>
      <c r="Y447" s="750"/>
      <c r="Z447" s="751"/>
      <c r="AA447" s="752"/>
      <c r="AB447" s="686"/>
      <c r="AC447" s="229"/>
      <c r="AD447" s="230"/>
      <c r="AE447" s="228"/>
      <c r="AF447" s="228"/>
      <c r="AG447" s="229" t="s">
        <v>362</v>
      </c>
      <c r="AH447" s="230"/>
      <c r="AI447" s="824"/>
      <c r="AJ447" s="824"/>
      <c r="AK447" s="824"/>
      <c r="AL447" s="686"/>
      <c r="AM447" s="824"/>
      <c r="AN447" s="824"/>
      <c r="AO447" s="824"/>
      <c r="AP447" s="686"/>
      <c r="AQ447" s="227"/>
      <c r="AR447" s="228"/>
      <c r="AS447" s="229" t="s">
        <v>362</v>
      </c>
      <c r="AT447" s="230"/>
      <c r="AU447" s="228"/>
      <c r="AV447" s="228"/>
      <c r="AW447" s="229" t="s">
        <v>306</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55</v>
      </c>
      <c r="Z448" s="262"/>
      <c r="AA448" s="263"/>
      <c r="AB448" s="273"/>
      <c r="AC448" s="273"/>
      <c r="AD448" s="273"/>
      <c r="AE448" s="240"/>
      <c r="AF448" s="241"/>
      <c r="AG448" s="241"/>
      <c r="AH448" s="241"/>
      <c r="AI448" s="240"/>
      <c r="AJ448" s="241"/>
      <c r="AK448" s="241"/>
      <c r="AL448" s="241"/>
      <c r="AM448" s="240"/>
      <c r="AN448" s="241"/>
      <c r="AO448" s="241"/>
      <c r="AP448" s="242"/>
      <c r="AQ448" s="240"/>
      <c r="AR448" s="241"/>
      <c r="AS448" s="241"/>
      <c r="AT448" s="242"/>
      <c r="AU448" s="241"/>
      <c r="AV448" s="241"/>
      <c r="AW448" s="241"/>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4" t="s">
        <v>102</v>
      </c>
      <c r="Z449" s="202"/>
      <c r="AA449" s="203"/>
      <c r="AB449" s="274"/>
      <c r="AC449" s="274"/>
      <c r="AD449" s="274"/>
      <c r="AE449" s="240"/>
      <c r="AF449" s="241"/>
      <c r="AG449" s="241"/>
      <c r="AH449" s="242"/>
      <c r="AI449" s="240"/>
      <c r="AJ449" s="241"/>
      <c r="AK449" s="241"/>
      <c r="AL449" s="241"/>
      <c r="AM449" s="240"/>
      <c r="AN449" s="241"/>
      <c r="AO449" s="241"/>
      <c r="AP449" s="242"/>
      <c r="AQ449" s="240"/>
      <c r="AR449" s="241"/>
      <c r="AS449" s="241"/>
      <c r="AT449" s="242"/>
      <c r="AU449" s="241"/>
      <c r="AV449" s="241"/>
      <c r="AW449" s="241"/>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4" t="s">
        <v>59</v>
      </c>
      <c r="Z450" s="202"/>
      <c r="AA450" s="203"/>
      <c r="AB450" s="275" t="s">
        <v>52</v>
      </c>
      <c r="AC450" s="275"/>
      <c r="AD450" s="275"/>
      <c r="AE450" s="240"/>
      <c r="AF450" s="241"/>
      <c r="AG450" s="241"/>
      <c r="AH450" s="242"/>
      <c r="AI450" s="240"/>
      <c r="AJ450" s="241"/>
      <c r="AK450" s="241"/>
      <c r="AL450" s="241"/>
      <c r="AM450" s="240"/>
      <c r="AN450" s="241"/>
      <c r="AO450" s="241"/>
      <c r="AP450" s="242"/>
      <c r="AQ450" s="240"/>
      <c r="AR450" s="241"/>
      <c r="AS450" s="241"/>
      <c r="AT450" s="242"/>
      <c r="AU450" s="241"/>
      <c r="AV450" s="241"/>
      <c r="AW450" s="241"/>
      <c r="AX450" s="385"/>
      <c r="AY450">
        <f>$AY$446</f>
        <v>0</v>
      </c>
    </row>
    <row r="451" spans="1:51" ht="18.75" hidden="1" customHeight="1" x14ac:dyDescent="0.15">
      <c r="A451" s="873"/>
      <c r="B451" s="874"/>
      <c r="C451" s="878"/>
      <c r="D451" s="874"/>
      <c r="E451" s="820" t="s">
        <v>371</v>
      </c>
      <c r="F451" s="821"/>
      <c r="G451" s="822" t="s">
        <v>368</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48</v>
      </c>
      <c r="AC451" s="257"/>
      <c r="AD451" s="258"/>
      <c r="AE451" s="400" t="s">
        <v>58</v>
      </c>
      <c r="AF451" s="401"/>
      <c r="AG451" s="401"/>
      <c r="AH451" s="402"/>
      <c r="AI451" s="823" t="s">
        <v>597</v>
      </c>
      <c r="AJ451" s="823"/>
      <c r="AK451" s="823"/>
      <c r="AL451" s="256"/>
      <c r="AM451" s="823" t="s">
        <v>56</v>
      </c>
      <c r="AN451" s="823"/>
      <c r="AO451" s="823"/>
      <c r="AP451" s="256"/>
      <c r="AQ451" s="256" t="s">
        <v>361</v>
      </c>
      <c r="AR451" s="257"/>
      <c r="AS451" s="257"/>
      <c r="AT451" s="258"/>
      <c r="AU451" s="259" t="s">
        <v>254</v>
      </c>
      <c r="AV451" s="259"/>
      <c r="AW451" s="259"/>
      <c r="AX451" s="260"/>
      <c r="AY451">
        <f>COUNTA($G$453)</f>
        <v>0</v>
      </c>
    </row>
    <row r="452" spans="1:51" ht="18.75" hidden="1" customHeight="1" x14ac:dyDescent="0.15">
      <c r="A452" s="873"/>
      <c r="B452" s="874"/>
      <c r="C452" s="878"/>
      <c r="D452" s="874"/>
      <c r="E452" s="820"/>
      <c r="F452" s="821"/>
      <c r="G452" s="789"/>
      <c r="H452" s="229"/>
      <c r="I452" s="229"/>
      <c r="J452" s="229"/>
      <c r="K452" s="229"/>
      <c r="L452" s="229"/>
      <c r="M452" s="229"/>
      <c r="N452" s="229"/>
      <c r="O452" s="229"/>
      <c r="P452" s="229"/>
      <c r="Q452" s="229"/>
      <c r="R452" s="229"/>
      <c r="S452" s="229"/>
      <c r="T452" s="229"/>
      <c r="U452" s="229"/>
      <c r="V452" s="229"/>
      <c r="W452" s="229"/>
      <c r="X452" s="230"/>
      <c r="Y452" s="750"/>
      <c r="Z452" s="751"/>
      <c r="AA452" s="752"/>
      <c r="AB452" s="686"/>
      <c r="AC452" s="229"/>
      <c r="AD452" s="230"/>
      <c r="AE452" s="228"/>
      <c r="AF452" s="228"/>
      <c r="AG452" s="229" t="s">
        <v>362</v>
      </c>
      <c r="AH452" s="230"/>
      <c r="AI452" s="824"/>
      <c r="AJ452" s="824"/>
      <c r="AK452" s="824"/>
      <c r="AL452" s="686"/>
      <c r="AM452" s="824"/>
      <c r="AN452" s="824"/>
      <c r="AO452" s="824"/>
      <c r="AP452" s="686"/>
      <c r="AQ452" s="227"/>
      <c r="AR452" s="228"/>
      <c r="AS452" s="229" t="s">
        <v>362</v>
      </c>
      <c r="AT452" s="230"/>
      <c r="AU452" s="228"/>
      <c r="AV452" s="228"/>
      <c r="AW452" s="229" t="s">
        <v>306</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55</v>
      </c>
      <c r="Z453" s="262"/>
      <c r="AA453" s="263"/>
      <c r="AB453" s="273"/>
      <c r="AC453" s="273"/>
      <c r="AD453" s="273"/>
      <c r="AE453" s="240"/>
      <c r="AF453" s="241"/>
      <c r="AG453" s="241"/>
      <c r="AH453" s="241"/>
      <c r="AI453" s="240"/>
      <c r="AJ453" s="241"/>
      <c r="AK453" s="241"/>
      <c r="AL453" s="241"/>
      <c r="AM453" s="240"/>
      <c r="AN453" s="241"/>
      <c r="AO453" s="241"/>
      <c r="AP453" s="242"/>
      <c r="AQ453" s="240"/>
      <c r="AR453" s="241"/>
      <c r="AS453" s="241"/>
      <c r="AT453" s="242"/>
      <c r="AU453" s="241"/>
      <c r="AV453" s="241"/>
      <c r="AW453" s="241"/>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4" t="s">
        <v>102</v>
      </c>
      <c r="Z454" s="202"/>
      <c r="AA454" s="203"/>
      <c r="AB454" s="274"/>
      <c r="AC454" s="274"/>
      <c r="AD454" s="274"/>
      <c r="AE454" s="240"/>
      <c r="AF454" s="241"/>
      <c r="AG454" s="241"/>
      <c r="AH454" s="242"/>
      <c r="AI454" s="240"/>
      <c r="AJ454" s="241"/>
      <c r="AK454" s="241"/>
      <c r="AL454" s="241"/>
      <c r="AM454" s="240"/>
      <c r="AN454" s="241"/>
      <c r="AO454" s="241"/>
      <c r="AP454" s="242"/>
      <c r="AQ454" s="240"/>
      <c r="AR454" s="241"/>
      <c r="AS454" s="241"/>
      <c r="AT454" s="242"/>
      <c r="AU454" s="241"/>
      <c r="AV454" s="241"/>
      <c r="AW454" s="241"/>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4" t="s">
        <v>59</v>
      </c>
      <c r="Z455" s="202"/>
      <c r="AA455" s="203"/>
      <c r="AB455" s="275" t="s">
        <v>52</v>
      </c>
      <c r="AC455" s="275"/>
      <c r="AD455" s="275"/>
      <c r="AE455" s="240"/>
      <c r="AF455" s="241"/>
      <c r="AG455" s="241"/>
      <c r="AH455" s="242"/>
      <c r="AI455" s="240"/>
      <c r="AJ455" s="241"/>
      <c r="AK455" s="241"/>
      <c r="AL455" s="241"/>
      <c r="AM455" s="240"/>
      <c r="AN455" s="241"/>
      <c r="AO455" s="241"/>
      <c r="AP455" s="242"/>
      <c r="AQ455" s="240"/>
      <c r="AR455" s="241"/>
      <c r="AS455" s="241"/>
      <c r="AT455" s="242"/>
      <c r="AU455" s="241"/>
      <c r="AV455" s="241"/>
      <c r="AW455" s="241"/>
      <c r="AX455" s="385"/>
      <c r="AY455">
        <f>$AY$451</f>
        <v>0</v>
      </c>
    </row>
    <row r="456" spans="1:51" ht="18.75" hidden="1" customHeight="1" x14ac:dyDescent="0.15">
      <c r="A456" s="873"/>
      <c r="B456" s="874"/>
      <c r="C456" s="878"/>
      <c r="D456" s="874"/>
      <c r="E456" s="820" t="s">
        <v>372</v>
      </c>
      <c r="F456" s="821"/>
      <c r="G456" s="822" t="s">
        <v>370</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48</v>
      </c>
      <c r="AC456" s="257"/>
      <c r="AD456" s="258"/>
      <c r="AE456" s="400" t="s">
        <v>58</v>
      </c>
      <c r="AF456" s="401"/>
      <c r="AG456" s="401"/>
      <c r="AH456" s="402"/>
      <c r="AI456" s="823" t="s">
        <v>597</v>
      </c>
      <c r="AJ456" s="823"/>
      <c r="AK456" s="823"/>
      <c r="AL456" s="256"/>
      <c r="AM456" s="823" t="s">
        <v>56</v>
      </c>
      <c r="AN456" s="823"/>
      <c r="AO456" s="823"/>
      <c r="AP456" s="256"/>
      <c r="AQ456" s="256" t="s">
        <v>361</v>
      </c>
      <c r="AR456" s="257"/>
      <c r="AS456" s="257"/>
      <c r="AT456" s="258"/>
      <c r="AU456" s="259" t="s">
        <v>254</v>
      </c>
      <c r="AV456" s="259"/>
      <c r="AW456" s="259"/>
      <c r="AX456" s="260"/>
      <c r="AY456">
        <f>COUNTA($G$458)</f>
        <v>0</v>
      </c>
    </row>
    <row r="457" spans="1:51" ht="18.75" hidden="1" customHeight="1" x14ac:dyDescent="0.15">
      <c r="A457" s="873"/>
      <c r="B457" s="874"/>
      <c r="C457" s="878"/>
      <c r="D457" s="874"/>
      <c r="E457" s="820"/>
      <c r="F457" s="821"/>
      <c r="G457" s="789"/>
      <c r="H457" s="229"/>
      <c r="I457" s="229"/>
      <c r="J457" s="229"/>
      <c r="K457" s="229"/>
      <c r="L457" s="229"/>
      <c r="M457" s="229"/>
      <c r="N457" s="229"/>
      <c r="O457" s="229"/>
      <c r="P457" s="229"/>
      <c r="Q457" s="229"/>
      <c r="R457" s="229"/>
      <c r="S457" s="229"/>
      <c r="T457" s="229"/>
      <c r="U457" s="229"/>
      <c r="V457" s="229"/>
      <c r="W457" s="229"/>
      <c r="X457" s="230"/>
      <c r="Y457" s="750"/>
      <c r="Z457" s="751"/>
      <c r="AA457" s="752"/>
      <c r="AB457" s="686"/>
      <c r="AC457" s="229"/>
      <c r="AD457" s="230"/>
      <c r="AE457" s="228"/>
      <c r="AF457" s="228"/>
      <c r="AG457" s="229" t="s">
        <v>362</v>
      </c>
      <c r="AH457" s="230"/>
      <c r="AI457" s="824"/>
      <c r="AJ457" s="824"/>
      <c r="AK457" s="824"/>
      <c r="AL457" s="686"/>
      <c r="AM457" s="824"/>
      <c r="AN457" s="824"/>
      <c r="AO457" s="824"/>
      <c r="AP457" s="686"/>
      <c r="AQ457" s="227"/>
      <c r="AR457" s="228"/>
      <c r="AS457" s="229" t="s">
        <v>362</v>
      </c>
      <c r="AT457" s="230"/>
      <c r="AU457" s="228"/>
      <c r="AV457" s="228"/>
      <c r="AW457" s="229" t="s">
        <v>306</v>
      </c>
      <c r="AX457" s="261"/>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2" t="s">
        <v>55</v>
      </c>
      <c r="Z458" s="262"/>
      <c r="AA458" s="263"/>
      <c r="AB458" s="273"/>
      <c r="AC458" s="273"/>
      <c r="AD458" s="273"/>
      <c r="AE458" s="240"/>
      <c r="AF458" s="241"/>
      <c r="AG458" s="241"/>
      <c r="AH458" s="241"/>
      <c r="AI458" s="240"/>
      <c r="AJ458" s="241"/>
      <c r="AK458" s="241"/>
      <c r="AL458" s="241"/>
      <c r="AM458" s="240"/>
      <c r="AN458" s="241"/>
      <c r="AO458" s="241"/>
      <c r="AP458" s="242"/>
      <c r="AQ458" s="240"/>
      <c r="AR458" s="241"/>
      <c r="AS458" s="241"/>
      <c r="AT458" s="242"/>
      <c r="AU458" s="241"/>
      <c r="AV458" s="241"/>
      <c r="AW458" s="241"/>
      <c r="AX458" s="385"/>
      <c r="AY458">
        <f>$AY$456</f>
        <v>0</v>
      </c>
    </row>
    <row r="459" spans="1:51" ht="23.25" hidden="1"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4" t="s">
        <v>102</v>
      </c>
      <c r="Z459" s="202"/>
      <c r="AA459" s="203"/>
      <c r="AB459" s="274"/>
      <c r="AC459" s="274"/>
      <c r="AD459" s="274"/>
      <c r="AE459" s="240"/>
      <c r="AF459" s="241"/>
      <c r="AG459" s="241"/>
      <c r="AH459" s="242"/>
      <c r="AI459" s="240"/>
      <c r="AJ459" s="241"/>
      <c r="AK459" s="241"/>
      <c r="AL459" s="241"/>
      <c r="AM459" s="240"/>
      <c r="AN459" s="241"/>
      <c r="AO459" s="241"/>
      <c r="AP459" s="242"/>
      <c r="AQ459" s="240"/>
      <c r="AR459" s="241"/>
      <c r="AS459" s="241"/>
      <c r="AT459" s="242"/>
      <c r="AU459" s="241"/>
      <c r="AV459" s="241"/>
      <c r="AW459" s="241"/>
      <c r="AX459" s="385"/>
      <c r="AY459">
        <f>$AY$456</f>
        <v>0</v>
      </c>
    </row>
    <row r="460" spans="1:51" ht="23.25" hidden="1"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4" t="s">
        <v>59</v>
      </c>
      <c r="Z460" s="202"/>
      <c r="AA460" s="203"/>
      <c r="AB460" s="275" t="s">
        <v>52</v>
      </c>
      <c r="AC460" s="275"/>
      <c r="AD460" s="275"/>
      <c r="AE460" s="240"/>
      <c r="AF460" s="241"/>
      <c r="AG460" s="241"/>
      <c r="AH460" s="242"/>
      <c r="AI460" s="240"/>
      <c r="AJ460" s="241"/>
      <c r="AK460" s="241"/>
      <c r="AL460" s="241"/>
      <c r="AM460" s="240"/>
      <c r="AN460" s="241"/>
      <c r="AO460" s="241"/>
      <c r="AP460" s="242"/>
      <c r="AQ460" s="240"/>
      <c r="AR460" s="241"/>
      <c r="AS460" s="241"/>
      <c r="AT460" s="242"/>
      <c r="AU460" s="241"/>
      <c r="AV460" s="241"/>
      <c r="AW460" s="241"/>
      <c r="AX460" s="385"/>
      <c r="AY460">
        <f>$AY$456</f>
        <v>0</v>
      </c>
    </row>
    <row r="461" spans="1:51" ht="18.75" hidden="1" customHeight="1" x14ac:dyDescent="0.15">
      <c r="A461" s="873"/>
      <c r="B461" s="874"/>
      <c r="C461" s="878"/>
      <c r="D461" s="874"/>
      <c r="E461" s="820" t="s">
        <v>372</v>
      </c>
      <c r="F461" s="821"/>
      <c r="G461" s="822" t="s">
        <v>370</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48</v>
      </c>
      <c r="AC461" s="257"/>
      <c r="AD461" s="258"/>
      <c r="AE461" s="400" t="s">
        <v>58</v>
      </c>
      <c r="AF461" s="401"/>
      <c r="AG461" s="401"/>
      <c r="AH461" s="402"/>
      <c r="AI461" s="823" t="s">
        <v>597</v>
      </c>
      <c r="AJ461" s="823"/>
      <c r="AK461" s="823"/>
      <c r="AL461" s="256"/>
      <c r="AM461" s="823" t="s">
        <v>56</v>
      </c>
      <c r="AN461" s="823"/>
      <c r="AO461" s="823"/>
      <c r="AP461" s="256"/>
      <c r="AQ461" s="256" t="s">
        <v>361</v>
      </c>
      <c r="AR461" s="257"/>
      <c r="AS461" s="257"/>
      <c r="AT461" s="258"/>
      <c r="AU461" s="259" t="s">
        <v>254</v>
      </c>
      <c r="AV461" s="259"/>
      <c r="AW461" s="259"/>
      <c r="AX461" s="260"/>
      <c r="AY461">
        <f>COUNTA($G$463)</f>
        <v>0</v>
      </c>
    </row>
    <row r="462" spans="1:51" ht="18.75" hidden="1" customHeight="1" x14ac:dyDescent="0.15">
      <c r="A462" s="873"/>
      <c r="B462" s="874"/>
      <c r="C462" s="878"/>
      <c r="D462" s="874"/>
      <c r="E462" s="820"/>
      <c r="F462" s="821"/>
      <c r="G462" s="789"/>
      <c r="H462" s="229"/>
      <c r="I462" s="229"/>
      <c r="J462" s="229"/>
      <c r="K462" s="229"/>
      <c r="L462" s="229"/>
      <c r="M462" s="229"/>
      <c r="N462" s="229"/>
      <c r="O462" s="229"/>
      <c r="P462" s="229"/>
      <c r="Q462" s="229"/>
      <c r="R462" s="229"/>
      <c r="S462" s="229"/>
      <c r="T462" s="229"/>
      <c r="U462" s="229"/>
      <c r="V462" s="229"/>
      <c r="W462" s="229"/>
      <c r="X462" s="230"/>
      <c r="Y462" s="750"/>
      <c r="Z462" s="751"/>
      <c r="AA462" s="752"/>
      <c r="AB462" s="686"/>
      <c r="AC462" s="229"/>
      <c r="AD462" s="230"/>
      <c r="AE462" s="228"/>
      <c r="AF462" s="228"/>
      <c r="AG462" s="229" t="s">
        <v>362</v>
      </c>
      <c r="AH462" s="230"/>
      <c r="AI462" s="824"/>
      <c r="AJ462" s="824"/>
      <c r="AK462" s="824"/>
      <c r="AL462" s="686"/>
      <c r="AM462" s="824"/>
      <c r="AN462" s="824"/>
      <c r="AO462" s="824"/>
      <c r="AP462" s="686"/>
      <c r="AQ462" s="227"/>
      <c r="AR462" s="228"/>
      <c r="AS462" s="229" t="s">
        <v>362</v>
      </c>
      <c r="AT462" s="230"/>
      <c r="AU462" s="228"/>
      <c r="AV462" s="228"/>
      <c r="AW462" s="229" t="s">
        <v>306</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55</v>
      </c>
      <c r="Z463" s="262"/>
      <c r="AA463" s="263"/>
      <c r="AB463" s="273"/>
      <c r="AC463" s="273"/>
      <c r="AD463" s="273"/>
      <c r="AE463" s="240"/>
      <c r="AF463" s="241"/>
      <c r="AG463" s="241"/>
      <c r="AH463" s="241"/>
      <c r="AI463" s="240"/>
      <c r="AJ463" s="241"/>
      <c r="AK463" s="241"/>
      <c r="AL463" s="241"/>
      <c r="AM463" s="240"/>
      <c r="AN463" s="241"/>
      <c r="AO463" s="241"/>
      <c r="AP463" s="242"/>
      <c r="AQ463" s="240"/>
      <c r="AR463" s="241"/>
      <c r="AS463" s="241"/>
      <c r="AT463" s="242"/>
      <c r="AU463" s="241"/>
      <c r="AV463" s="241"/>
      <c r="AW463" s="241"/>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4" t="s">
        <v>102</v>
      </c>
      <c r="Z464" s="202"/>
      <c r="AA464" s="203"/>
      <c r="AB464" s="274"/>
      <c r="AC464" s="274"/>
      <c r="AD464" s="274"/>
      <c r="AE464" s="240"/>
      <c r="AF464" s="241"/>
      <c r="AG464" s="241"/>
      <c r="AH464" s="242"/>
      <c r="AI464" s="240"/>
      <c r="AJ464" s="241"/>
      <c r="AK464" s="241"/>
      <c r="AL464" s="241"/>
      <c r="AM464" s="240"/>
      <c r="AN464" s="241"/>
      <c r="AO464" s="241"/>
      <c r="AP464" s="242"/>
      <c r="AQ464" s="240"/>
      <c r="AR464" s="241"/>
      <c r="AS464" s="241"/>
      <c r="AT464" s="242"/>
      <c r="AU464" s="241"/>
      <c r="AV464" s="241"/>
      <c r="AW464" s="241"/>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4" t="s">
        <v>59</v>
      </c>
      <c r="Z465" s="202"/>
      <c r="AA465" s="203"/>
      <c r="AB465" s="275" t="s">
        <v>52</v>
      </c>
      <c r="AC465" s="275"/>
      <c r="AD465" s="275"/>
      <c r="AE465" s="240"/>
      <c r="AF465" s="241"/>
      <c r="AG465" s="241"/>
      <c r="AH465" s="242"/>
      <c r="AI465" s="240"/>
      <c r="AJ465" s="241"/>
      <c r="AK465" s="241"/>
      <c r="AL465" s="241"/>
      <c r="AM465" s="240"/>
      <c r="AN465" s="241"/>
      <c r="AO465" s="241"/>
      <c r="AP465" s="242"/>
      <c r="AQ465" s="240"/>
      <c r="AR465" s="241"/>
      <c r="AS465" s="241"/>
      <c r="AT465" s="242"/>
      <c r="AU465" s="241"/>
      <c r="AV465" s="241"/>
      <c r="AW465" s="241"/>
      <c r="AX465" s="385"/>
      <c r="AY465">
        <f>$AY$461</f>
        <v>0</v>
      </c>
    </row>
    <row r="466" spans="1:51" ht="18.75" hidden="1" customHeight="1" x14ac:dyDescent="0.15">
      <c r="A466" s="873"/>
      <c r="B466" s="874"/>
      <c r="C466" s="878"/>
      <c r="D466" s="874"/>
      <c r="E466" s="820" t="s">
        <v>372</v>
      </c>
      <c r="F466" s="821"/>
      <c r="G466" s="822" t="s">
        <v>370</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48</v>
      </c>
      <c r="AC466" s="257"/>
      <c r="AD466" s="258"/>
      <c r="AE466" s="400" t="s">
        <v>58</v>
      </c>
      <c r="AF466" s="401"/>
      <c r="AG466" s="401"/>
      <c r="AH466" s="402"/>
      <c r="AI466" s="823" t="s">
        <v>597</v>
      </c>
      <c r="AJ466" s="823"/>
      <c r="AK466" s="823"/>
      <c r="AL466" s="256"/>
      <c r="AM466" s="823" t="s">
        <v>56</v>
      </c>
      <c r="AN466" s="823"/>
      <c r="AO466" s="823"/>
      <c r="AP466" s="256"/>
      <c r="AQ466" s="256" t="s">
        <v>361</v>
      </c>
      <c r="AR466" s="257"/>
      <c r="AS466" s="257"/>
      <c r="AT466" s="258"/>
      <c r="AU466" s="259" t="s">
        <v>254</v>
      </c>
      <c r="AV466" s="259"/>
      <c r="AW466" s="259"/>
      <c r="AX466" s="260"/>
      <c r="AY466">
        <f>COUNTA($G$468)</f>
        <v>0</v>
      </c>
    </row>
    <row r="467" spans="1:51" ht="18.75" hidden="1" customHeight="1" x14ac:dyDescent="0.15">
      <c r="A467" s="873"/>
      <c r="B467" s="874"/>
      <c r="C467" s="878"/>
      <c r="D467" s="874"/>
      <c r="E467" s="820"/>
      <c r="F467" s="821"/>
      <c r="G467" s="789"/>
      <c r="H467" s="229"/>
      <c r="I467" s="229"/>
      <c r="J467" s="229"/>
      <c r="K467" s="229"/>
      <c r="L467" s="229"/>
      <c r="M467" s="229"/>
      <c r="N467" s="229"/>
      <c r="O467" s="229"/>
      <c r="P467" s="229"/>
      <c r="Q467" s="229"/>
      <c r="R467" s="229"/>
      <c r="S467" s="229"/>
      <c r="T467" s="229"/>
      <c r="U467" s="229"/>
      <c r="V467" s="229"/>
      <c r="W467" s="229"/>
      <c r="X467" s="230"/>
      <c r="Y467" s="750"/>
      <c r="Z467" s="751"/>
      <c r="AA467" s="752"/>
      <c r="AB467" s="686"/>
      <c r="AC467" s="229"/>
      <c r="AD467" s="230"/>
      <c r="AE467" s="228"/>
      <c r="AF467" s="228"/>
      <c r="AG467" s="229" t="s">
        <v>362</v>
      </c>
      <c r="AH467" s="230"/>
      <c r="AI467" s="824"/>
      <c r="AJ467" s="824"/>
      <c r="AK467" s="824"/>
      <c r="AL467" s="686"/>
      <c r="AM467" s="824"/>
      <c r="AN467" s="824"/>
      <c r="AO467" s="824"/>
      <c r="AP467" s="686"/>
      <c r="AQ467" s="227"/>
      <c r="AR467" s="228"/>
      <c r="AS467" s="229" t="s">
        <v>362</v>
      </c>
      <c r="AT467" s="230"/>
      <c r="AU467" s="228"/>
      <c r="AV467" s="228"/>
      <c r="AW467" s="229" t="s">
        <v>306</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55</v>
      </c>
      <c r="Z468" s="262"/>
      <c r="AA468" s="263"/>
      <c r="AB468" s="273"/>
      <c r="AC468" s="273"/>
      <c r="AD468" s="273"/>
      <c r="AE468" s="240"/>
      <c r="AF468" s="241"/>
      <c r="AG468" s="241"/>
      <c r="AH468" s="241"/>
      <c r="AI468" s="240"/>
      <c r="AJ468" s="241"/>
      <c r="AK468" s="241"/>
      <c r="AL468" s="241"/>
      <c r="AM468" s="240"/>
      <c r="AN468" s="241"/>
      <c r="AO468" s="241"/>
      <c r="AP468" s="242"/>
      <c r="AQ468" s="240"/>
      <c r="AR468" s="241"/>
      <c r="AS468" s="241"/>
      <c r="AT468" s="242"/>
      <c r="AU468" s="241"/>
      <c r="AV468" s="241"/>
      <c r="AW468" s="241"/>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4" t="s">
        <v>102</v>
      </c>
      <c r="Z469" s="202"/>
      <c r="AA469" s="203"/>
      <c r="AB469" s="274"/>
      <c r="AC469" s="274"/>
      <c r="AD469" s="274"/>
      <c r="AE469" s="240"/>
      <c r="AF469" s="241"/>
      <c r="AG469" s="241"/>
      <c r="AH469" s="242"/>
      <c r="AI469" s="240"/>
      <c r="AJ469" s="241"/>
      <c r="AK469" s="241"/>
      <c r="AL469" s="241"/>
      <c r="AM469" s="240"/>
      <c r="AN469" s="241"/>
      <c r="AO469" s="241"/>
      <c r="AP469" s="242"/>
      <c r="AQ469" s="240"/>
      <c r="AR469" s="241"/>
      <c r="AS469" s="241"/>
      <c r="AT469" s="242"/>
      <c r="AU469" s="241"/>
      <c r="AV469" s="241"/>
      <c r="AW469" s="241"/>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4" t="s">
        <v>59</v>
      </c>
      <c r="Z470" s="202"/>
      <c r="AA470" s="203"/>
      <c r="AB470" s="275" t="s">
        <v>52</v>
      </c>
      <c r="AC470" s="275"/>
      <c r="AD470" s="275"/>
      <c r="AE470" s="240"/>
      <c r="AF470" s="241"/>
      <c r="AG470" s="241"/>
      <c r="AH470" s="242"/>
      <c r="AI470" s="240"/>
      <c r="AJ470" s="241"/>
      <c r="AK470" s="241"/>
      <c r="AL470" s="241"/>
      <c r="AM470" s="240"/>
      <c r="AN470" s="241"/>
      <c r="AO470" s="241"/>
      <c r="AP470" s="242"/>
      <c r="AQ470" s="240"/>
      <c r="AR470" s="241"/>
      <c r="AS470" s="241"/>
      <c r="AT470" s="242"/>
      <c r="AU470" s="241"/>
      <c r="AV470" s="241"/>
      <c r="AW470" s="241"/>
      <c r="AX470" s="385"/>
      <c r="AY470">
        <f>$AY$466</f>
        <v>0</v>
      </c>
    </row>
    <row r="471" spans="1:51" ht="18.75" hidden="1" customHeight="1" x14ac:dyDescent="0.15">
      <c r="A471" s="873"/>
      <c r="B471" s="874"/>
      <c r="C471" s="878"/>
      <c r="D471" s="874"/>
      <c r="E471" s="820" t="s">
        <v>372</v>
      </c>
      <c r="F471" s="821"/>
      <c r="G471" s="822" t="s">
        <v>370</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48</v>
      </c>
      <c r="AC471" s="257"/>
      <c r="AD471" s="258"/>
      <c r="AE471" s="400" t="s">
        <v>58</v>
      </c>
      <c r="AF471" s="401"/>
      <c r="AG471" s="401"/>
      <c r="AH471" s="402"/>
      <c r="AI471" s="823" t="s">
        <v>597</v>
      </c>
      <c r="AJ471" s="823"/>
      <c r="AK471" s="823"/>
      <c r="AL471" s="256"/>
      <c r="AM471" s="823" t="s">
        <v>56</v>
      </c>
      <c r="AN471" s="823"/>
      <c r="AO471" s="823"/>
      <c r="AP471" s="256"/>
      <c r="AQ471" s="256" t="s">
        <v>361</v>
      </c>
      <c r="AR471" s="257"/>
      <c r="AS471" s="257"/>
      <c r="AT471" s="258"/>
      <c r="AU471" s="259" t="s">
        <v>254</v>
      </c>
      <c r="AV471" s="259"/>
      <c r="AW471" s="259"/>
      <c r="AX471" s="260"/>
      <c r="AY471">
        <f>COUNTA($G$473)</f>
        <v>0</v>
      </c>
    </row>
    <row r="472" spans="1:51" ht="18.75" hidden="1" customHeight="1" x14ac:dyDescent="0.15">
      <c r="A472" s="873"/>
      <c r="B472" s="874"/>
      <c r="C472" s="878"/>
      <c r="D472" s="874"/>
      <c r="E472" s="820"/>
      <c r="F472" s="821"/>
      <c r="G472" s="789"/>
      <c r="H472" s="229"/>
      <c r="I472" s="229"/>
      <c r="J472" s="229"/>
      <c r="K472" s="229"/>
      <c r="L472" s="229"/>
      <c r="M472" s="229"/>
      <c r="N472" s="229"/>
      <c r="O472" s="229"/>
      <c r="P472" s="229"/>
      <c r="Q472" s="229"/>
      <c r="R472" s="229"/>
      <c r="S472" s="229"/>
      <c r="T472" s="229"/>
      <c r="U472" s="229"/>
      <c r="V472" s="229"/>
      <c r="W472" s="229"/>
      <c r="X472" s="230"/>
      <c r="Y472" s="750"/>
      <c r="Z472" s="751"/>
      <c r="AA472" s="752"/>
      <c r="AB472" s="686"/>
      <c r="AC472" s="229"/>
      <c r="AD472" s="230"/>
      <c r="AE472" s="228"/>
      <c r="AF472" s="228"/>
      <c r="AG472" s="229" t="s">
        <v>362</v>
      </c>
      <c r="AH472" s="230"/>
      <c r="AI472" s="824"/>
      <c r="AJ472" s="824"/>
      <c r="AK472" s="824"/>
      <c r="AL472" s="686"/>
      <c r="AM472" s="824"/>
      <c r="AN472" s="824"/>
      <c r="AO472" s="824"/>
      <c r="AP472" s="686"/>
      <c r="AQ472" s="227"/>
      <c r="AR472" s="228"/>
      <c r="AS472" s="229" t="s">
        <v>362</v>
      </c>
      <c r="AT472" s="230"/>
      <c r="AU472" s="228"/>
      <c r="AV472" s="228"/>
      <c r="AW472" s="229" t="s">
        <v>306</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55</v>
      </c>
      <c r="Z473" s="262"/>
      <c r="AA473" s="263"/>
      <c r="AB473" s="273"/>
      <c r="AC473" s="273"/>
      <c r="AD473" s="273"/>
      <c r="AE473" s="240"/>
      <c r="AF473" s="241"/>
      <c r="AG473" s="241"/>
      <c r="AH473" s="241"/>
      <c r="AI473" s="240"/>
      <c r="AJ473" s="241"/>
      <c r="AK473" s="241"/>
      <c r="AL473" s="241"/>
      <c r="AM473" s="240"/>
      <c r="AN473" s="241"/>
      <c r="AO473" s="241"/>
      <c r="AP473" s="242"/>
      <c r="AQ473" s="240"/>
      <c r="AR473" s="241"/>
      <c r="AS473" s="241"/>
      <c r="AT473" s="242"/>
      <c r="AU473" s="241"/>
      <c r="AV473" s="241"/>
      <c r="AW473" s="241"/>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4" t="s">
        <v>102</v>
      </c>
      <c r="Z474" s="202"/>
      <c r="AA474" s="203"/>
      <c r="AB474" s="274"/>
      <c r="AC474" s="274"/>
      <c r="AD474" s="274"/>
      <c r="AE474" s="240"/>
      <c r="AF474" s="241"/>
      <c r="AG474" s="241"/>
      <c r="AH474" s="242"/>
      <c r="AI474" s="240"/>
      <c r="AJ474" s="241"/>
      <c r="AK474" s="241"/>
      <c r="AL474" s="241"/>
      <c r="AM474" s="240"/>
      <c r="AN474" s="241"/>
      <c r="AO474" s="241"/>
      <c r="AP474" s="242"/>
      <c r="AQ474" s="240"/>
      <c r="AR474" s="241"/>
      <c r="AS474" s="241"/>
      <c r="AT474" s="242"/>
      <c r="AU474" s="241"/>
      <c r="AV474" s="241"/>
      <c r="AW474" s="241"/>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4" t="s">
        <v>59</v>
      </c>
      <c r="Z475" s="202"/>
      <c r="AA475" s="203"/>
      <c r="AB475" s="275" t="s">
        <v>52</v>
      </c>
      <c r="AC475" s="275"/>
      <c r="AD475" s="275"/>
      <c r="AE475" s="240"/>
      <c r="AF475" s="241"/>
      <c r="AG475" s="241"/>
      <c r="AH475" s="242"/>
      <c r="AI475" s="240"/>
      <c r="AJ475" s="241"/>
      <c r="AK475" s="241"/>
      <c r="AL475" s="241"/>
      <c r="AM475" s="240"/>
      <c r="AN475" s="241"/>
      <c r="AO475" s="241"/>
      <c r="AP475" s="242"/>
      <c r="AQ475" s="240"/>
      <c r="AR475" s="241"/>
      <c r="AS475" s="241"/>
      <c r="AT475" s="242"/>
      <c r="AU475" s="241"/>
      <c r="AV475" s="241"/>
      <c r="AW475" s="241"/>
      <c r="AX475" s="385"/>
      <c r="AY475">
        <f>$AY$471</f>
        <v>0</v>
      </c>
    </row>
    <row r="476" spans="1:51" ht="18.75" hidden="1" customHeight="1" x14ac:dyDescent="0.15">
      <c r="A476" s="873"/>
      <c r="B476" s="874"/>
      <c r="C476" s="878"/>
      <c r="D476" s="874"/>
      <c r="E476" s="820" t="s">
        <v>372</v>
      </c>
      <c r="F476" s="821"/>
      <c r="G476" s="822" t="s">
        <v>370</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48</v>
      </c>
      <c r="AC476" s="257"/>
      <c r="AD476" s="258"/>
      <c r="AE476" s="400" t="s">
        <v>58</v>
      </c>
      <c r="AF476" s="401"/>
      <c r="AG476" s="401"/>
      <c r="AH476" s="402"/>
      <c r="AI476" s="823" t="s">
        <v>597</v>
      </c>
      <c r="AJ476" s="823"/>
      <c r="AK476" s="823"/>
      <c r="AL476" s="256"/>
      <c r="AM476" s="823" t="s">
        <v>56</v>
      </c>
      <c r="AN476" s="823"/>
      <c r="AO476" s="823"/>
      <c r="AP476" s="256"/>
      <c r="AQ476" s="256" t="s">
        <v>361</v>
      </c>
      <c r="AR476" s="257"/>
      <c r="AS476" s="257"/>
      <c r="AT476" s="258"/>
      <c r="AU476" s="259" t="s">
        <v>254</v>
      </c>
      <c r="AV476" s="259"/>
      <c r="AW476" s="259"/>
      <c r="AX476" s="260"/>
      <c r="AY476">
        <f>COUNTA($G$478)</f>
        <v>0</v>
      </c>
    </row>
    <row r="477" spans="1:51" ht="18.75" hidden="1" customHeight="1" x14ac:dyDescent="0.15">
      <c r="A477" s="873"/>
      <c r="B477" s="874"/>
      <c r="C477" s="878"/>
      <c r="D477" s="874"/>
      <c r="E477" s="820"/>
      <c r="F477" s="821"/>
      <c r="G477" s="789"/>
      <c r="H477" s="229"/>
      <c r="I477" s="229"/>
      <c r="J477" s="229"/>
      <c r="K477" s="229"/>
      <c r="L477" s="229"/>
      <c r="M477" s="229"/>
      <c r="N477" s="229"/>
      <c r="O477" s="229"/>
      <c r="P477" s="229"/>
      <c r="Q477" s="229"/>
      <c r="R477" s="229"/>
      <c r="S477" s="229"/>
      <c r="T477" s="229"/>
      <c r="U477" s="229"/>
      <c r="V477" s="229"/>
      <c r="W477" s="229"/>
      <c r="X477" s="230"/>
      <c r="Y477" s="750"/>
      <c r="Z477" s="751"/>
      <c r="AA477" s="752"/>
      <c r="AB477" s="686"/>
      <c r="AC477" s="229"/>
      <c r="AD477" s="230"/>
      <c r="AE477" s="228"/>
      <c r="AF477" s="228"/>
      <c r="AG477" s="229" t="s">
        <v>362</v>
      </c>
      <c r="AH477" s="230"/>
      <c r="AI477" s="824"/>
      <c r="AJ477" s="824"/>
      <c r="AK477" s="824"/>
      <c r="AL477" s="686"/>
      <c r="AM477" s="824"/>
      <c r="AN477" s="824"/>
      <c r="AO477" s="824"/>
      <c r="AP477" s="686"/>
      <c r="AQ477" s="227"/>
      <c r="AR477" s="228"/>
      <c r="AS477" s="229" t="s">
        <v>362</v>
      </c>
      <c r="AT477" s="230"/>
      <c r="AU477" s="228"/>
      <c r="AV477" s="228"/>
      <c r="AW477" s="229" t="s">
        <v>306</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55</v>
      </c>
      <c r="Z478" s="262"/>
      <c r="AA478" s="263"/>
      <c r="AB478" s="273"/>
      <c r="AC478" s="273"/>
      <c r="AD478" s="273"/>
      <c r="AE478" s="240"/>
      <c r="AF478" s="241"/>
      <c r="AG478" s="241"/>
      <c r="AH478" s="241"/>
      <c r="AI478" s="240"/>
      <c r="AJ478" s="241"/>
      <c r="AK478" s="241"/>
      <c r="AL478" s="241"/>
      <c r="AM478" s="240"/>
      <c r="AN478" s="241"/>
      <c r="AO478" s="241"/>
      <c r="AP478" s="242"/>
      <c r="AQ478" s="240"/>
      <c r="AR478" s="241"/>
      <c r="AS478" s="241"/>
      <c r="AT478" s="242"/>
      <c r="AU478" s="241"/>
      <c r="AV478" s="241"/>
      <c r="AW478" s="241"/>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4" t="s">
        <v>102</v>
      </c>
      <c r="Z479" s="202"/>
      <c r="AA479" s="203"/>
      <c r="AB479" s="274"/>
      <c r="AC479" s="274"/>
      <c r="AD479" s="274"/>
      <c r="AE479" s="240"/>
      <c r="AF479" s="241"/>
      <c r="AG479" s="241"/>
      <c r="AH479" s="242"/>
      <c r="AI479" s="240"/>
      <c r="AJ479" s="241"/>
      <c r="AK479" s="241"/>
      <c r="AL479" s="241"/>
      <c r="AM479" s="240"/>
      <c r="AN479" s="241"/>
      <c r="AO479" s="241"/>
      <c r="AP479" s="242"/>
      <c r="AQ479" s="240"/>
      <c r="AR479" s="241"/>
      <c r="AS479" s="241"/>
      <c r="AT479" s="242"/>
      <c r="AU479" s="241"/>
      <c r="AV479" s="241"/>
      <c r="AW479" s="241"/>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4" t="s">
        <v>59</v>
      </c>
      <c r="Z480" s="202"/>
      <c r="AA480" s="203"/>
      <c r="AB480" s="275" t="s">
        <v>52</v>
      </c>
      <c r="AC480" s="275"/>
      <c r="AD480" s="275"/>
      <c r="AE480" s="240"/>
      <c r="AF480" s="241"/>
      <c r="AG480" s="241"/>
      <c r="AH480" s="242"/>
      <c r="AI480" s="240"/>
      <c r="AJ480" s="241"/>
      <c r="AK480" s="241"/>
      <c r="AL480" s="241"/>
      <c r="AM480" s="240"/>
      <c r="AN480" s="241"/>
      <c r="AO480" s="241"/>
      <c r="AP480" s="242"/>
      <c r="AQ480" s="240"/>
      <c r="AR480" s="241"/>
      <c r="AS480" s="241"/>
      <c r="AT480" s="242"/>
      <c r="AU480" s="241"/>
      <c r="AV480" s="241"/>
      <c r="AW480" s="241"/>
      <c r="AX480" s="385"/>
      <c r="AY480">
        <f>$AY$476</f>
        <v>0</v>
      </c>
    </row>
    <row r="481" spans="1:51" ht="23.85" hidden="1" customHeight="1" x14ac:dyDescent="0.15">
      <c r="A481" s="873"/>
      <c r="B481" s="874"/>
      <c r="C481" s="878"/>
      <c r="D481" s="874"/>
      <c r="E481" s="391" t="s">
        <v>203</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512</v>
      </c>
      <c r="F484" s="377"/>
      <c r="G484" s="395" t="s">
        <v>388</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371</v>
      </c>
      <c r="F485" s="821"/>
      <c r="G485" s="822" t="s">
        <v>368</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48</v>
      </c>
      <c r="AC485" s="257"/>
      <c r="AD485" s="258"/>
      <c r="AE485" s="400" t="s">
        <v>58</v>
      </c>
      <c r="AF485" s="401"/>
      <c r="AG485" s="401"/>
      <c r="AH485" s="402"/>
      <c r="AI485" s="823" t="s">
        <v>597</v>
      </c>
      <c r="AJ485" s="823"/>
      <c r="AK485" s="823"/>
      <c r="AL485" s="256"/>
      <c r="AM485" s="823" t="s">
        <v>56</v>
      </c>
      <c r="AN485" s="823"/>
      <c r="AO485" s="823"/>
      <c r="AP485" s="256"/>
      <c r="AQ485" s="256" t="s">
        <v>361</v>
      </c>
      <c r="AR485" s="257"/>
      <c r="AS485" s="257"/>
      <c r="AT485" s="258"/>
      <c r="AU485" s="259" t="s">
        <v>254</v>
      </c>
      <c r="AV485" s="259"/>
      <c r="AW485" s="259"/>
      <c r="AX485" s="260"/>
      <c r="AY485">
        <f>COUNTA($G$487)</f>
        <v>0</v>
      </c>
    </row>
    <row r="486" spans="1:51" ht="18.75" hidden="1" customHeight="1" x14ac:dyDescent="0.15">
      <c r="A486" s="873"/>
      <c r="B486" s="874"/>
      <c r="C486" s="878"/>
      <c r="D486" s="874"/>
      <c r="E486" s="820"/>
      <c r="F486" s="821"/>
      <c r="G486" s="789"/>
      <c r="H486" s="229"/>
      <c r="I486" s="229"/>
      <c r="J486" s="229"/>
      <c r="K486" s="229"/>
      <c r="L486" s="229"/>
      <c r="M486" s="229"/>
      <c r="N486" s="229"/>
      <c r="O486" s="229"/>
      <c r="P486" s="229"/>
      <c r="Q486" s="229"/>
      <c r="R486" s="229"/>
      <c r="S486" s="229"/>
      <c r="T486" s="229"/>
      <c r="U486" s="229"/>
      <c r="V486" s="229"/>
      <c r="W486" s="229"/>
      <c r="X486" s="230"/>
      <c r="Y486" s="750"/>
      <c r="Z486" s="751"/>
      <c r="AA486" s="752"/>
      <c r="AB486" s="686"/>
      <c r="AC486" s="229"/>
      <c r="AD486" s="230"/>
      <c r="AE486" s="228"/>
      <c r="AF486" s="228"/>
      <c r="AG486" s="229" t="s">
        <v>362</v>
      </c>
      <c r="AH486" s="230"/>
      <c r="AI486" s="824"/>
      <c r="AJ486" s="824"/>
      <c r="AK486" s="824"/>
      <c r="AL486" s="686"/>
      <c r="AM486" s="824"/>
      <c r="AN486" s="824"/>
      <c r="AO486" s="824"/>
      <c r="AP486" s="686"/>
      <c r="AQ486" s="227"/>
      <c r="AR486" s="228"/>
      <c r="AS486" s="229" t="s">
        <v>362</v>
      </c>
      <c r="AT486" s="230"/>
      <c r="AU486" s="228"/>
      <c r="AV486" s="228"/>
      <c r="AW486" s="229" t="s">
        <v>306</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55</v>
      </c>
      <c r="Z487" s="262"/>
      <c r="AA487" s="263"/>
      <c r="AB487" s="273"/>
      <c r="AC487" s="273"/>
      <c r="AD487" s="273"/>
      <c r="AE487" s="240"/>
      <c r="AF487" s="241"/>
      <c r="AG487" s="241"/>
      <c r="AH487" s="241"/>
      <c r="AI487" s="240"/>
      <c r="AJ487" s="241"/>
      <c r="AK487" s="241"/>
      <c r="AL487" s="241"/>
      <c r="AM487" s="240"/>
      <c r="AN487" s="241"/>
      <c r="AO487" s="241"/>
      <c r="AP487" s="242"/>
      <c r="AQ487" s="240"/>
      <c r="AR487" s="241"/>
      <c r="AS487" s="241"/>
      <c r="AT487" s="242"/>
      <c r="AU487" s="241"/>
      <c r="AV487" s="241"/>
      <c r="AW487" s="241"/>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4" t="s">
        <v>102</v>
      </c>
      <c r="Z488" s="202"/>
      <c r="AA488" s="203"/>
      <c r="AB488" s="274"/>
      <c r="AC488" s="274"/>
      <c r="AD488" s="274"/>
      <c r="AE488" s="240"/>
      <c r="AF488" s="241"/>
      <c r="AG488" s="241"/>
      <c r="AH488" s="242"/>
      <c r="AI488" s="240"/>
      <c r="AJ488" s="241"/>
      <c r="AK488" s="241"/>
      <c r="AL488" s="241"/>
      <c r="AM488" s="240"/>
      <c r="AN488" s="241"/>
      <c r="AO488" s="241"/>
      <c r="AP488" s="242"/>
      <c r="AQ488" s="240"/>
      <c r="AR488" s="241"/>
      <c r="AS488" s="241"/>
      <c r="AT488" s="242"/>
      <c r="AU488" s="241"/>
      <c r="AV488" s="241"/>
      <c r="AW488" s="241"/>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4" t="s">
        <v>59</v>
      </c>
      <c r="Z489" s="202"/>
      <c r="AA489" s="203"/>
      <c r="AB489" s="275" t="s">
        <v>52</v>
      </c>
      <c r="AC489" s="275"/>
      <c r="AD489" s="275"/>
      <c r="AE489" s="240"/>
      <c r="AF489" s="241"/>
      <c r="AG489" s="241"/>
      <c r="AH489" s="242"/>
      <c r="AI489" s="240"/>
      <c r="AJ489" s="241"/>
      <c r="AK489" s="241"/>
      <c r="AL489" s="241"/>
      <c r="AM489" s="240"/>
      <c r="AN489" s="241"/>
      <c r="AO489" s="241"/>
      <c r="AP489" s="242"/>
      <c r="AQ489" s="240"/>
      <c r="AR489" s="241"/>
      <c r="AS489" s="241"/>
      <c r="AT489" s="242"/>
      <c r="AU489" s="241"/>
      <c r="AV489" s="241"/>
      <c r="AW489" s="241"/>
      <c r="AX489" s="385"/>
      <c r="AY489">
        <f>$AY$485</f>
        <v>0</v>
      </c>
    </row>
    <row r="490" spans="1:51" ht="18.75" hidden="1" customHeight="1" x14ac:dyDescent="0.15">
      <c r="A490" s="873"/>
      <c r="B490" s="874"/>
      <c r="C490" s="878"/>
      <c r="D490" s="874"/>
      <c r="E490" s="820" t="s">
        <v>371</v>
      </c>
      <c r="F490" s="821"/>
      <c r="G490" s="822" t="s">
        <v>368</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48</v>
      </c>
      <c r="AC490" s="257"/>
      <c r="AD490" s="258"/>
      <c r="AE490" s="400" t="s">
        <v>58</v>
      </c>
      <c r="AF490" s="401"/>
      <c r="AG490" s="401"/>
      <c r="AH490" s="402"/>
      <c r="AI490" s="823" t="s">
        <v>597</v>
      </c>
      <c r="AJ490" s="823"/>
      <c r="AK490" s="823"/>
      <c r="AL490" s="256"/>
      <c r="AM490" s="823" t="s">
        <v>56</v>
      </c>
      <c r="AN490" s="823"/>
      <c r="AO490" s="823"/>
      <c r="AP490" s="256"/>
      <c r="AQ490" s="256" t="s">
        <v>361</v>
      </c>
      <c r="AR490" s="257"/>
      <c r="AS490" s="257"/>
      <c r="AT490" s="258"/>
      <c r="AU490" s="259" t="s">
        <v>254</v>
      </c>
      <c r="AV490" s="259"/>
      <c r="AW490" s="259"/>
      <c r="AX490" s="260"/>
      <c r="AY490">
        <f>COUNTA($G$492)</f>
        <v>0</v>
      </c>
    </row>
    <row r="491" spans="1:51" ht="18.75" hidden="1" customHeight="1" x14ac:dyDescent="0.15">
      <c r="A491" s="873"/>
      <c r="B491" s="874"/>
      <c r="C491" s="878"/>
      <c r="D491" s="874"/>
      <c r="E491" s="820"/>
      <c r="F491" s="821"/>
      <c r="G491" s="789"/>
      <c r="H491" s="229"/>
      <c r="I491" s="229"/>
      <c r="J491" s="229"/>
      <c r="K491" s="229"/>
      <c r="L491" s="229"/>
      <c r="M491" s="229"/>
      <c r="N491" s="229"/>
      <c r="O491" s="229"/>
      <c r="P491" s="229"/>
      <c r="Q491" s="229"/>
      <c r="R491" s="229"/>
      <c r="S491" s="229"/>
      <c r="T491" s="229"/>
      <c r="U491" s="229"/>
      <c r="V491" s="229"/>
      <c r="W491" s="229"/>
      <c r="X491" s="230"/>
      <c r="Y491" s="750"/>
      <c r="Z491" s="751"/>
      <c r="AA491" s="752"/>
      <c r="AB491" s="686"/>
      <c r="AC491" s="229"/>
      <c r="AD491" s="230"/>
      <c r="AE491" s="228"/>
      <c r="AF491" s="228"/>
      <c r="AG491" s="229" t="s">
        <v>362</v>
      </c>
      <c r="AH491" s="230"/>
      <c r="AI491" s="824"/>
      <c r="AJ491" s="824"/>
      <c r="AK491" s="824"/>
      <c r="AL491" s="686"/>
      <c r="AM491" s="824"/>
      <c r="AN491" s="824"/>
      <c r="AO491" s="824"/>
      <c r="AP491" s="686"/>
      <c r="AQ491" s="227"/>
      <c r="AR491" s="228"/>
      <c r="AS491" s="229" t="s">
        <v>362</v>
      </c>
      <c r="AT491" s="230"/>
      <c r="AU491" s="228"/>
      <c r="AV491" s="228"/>
      <c r="AW491" s="229" t="s">
        <v>306</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55</v>
      </c>
      <c r="Z492" s="262"/>
      <c r="AA492" s="263"/>
      <c r="AB492" s="273"/>
      <c r="AC492" s="273"/>
      <c r="AD492" s="273"/>
      <c r="AE492" s="240"/>
      <c r="AF492" s="241"/>
      <c r="AG492" s="241"/>
      <c r="AH492" s="241"/>
      <c r="AI492" s="240"/>
      <c r="AJ492" s="241"/>
      <c r="AK492" s="241"/>
      <c r="AL492" s="241"/>
      <c r="AM492" s="240"/>
      <c r="AN492" s="241"/>
      <c r="AO492" s="241"/>
      <c r="AP492" s="242"/>
      <c r="AQ492" s="240"/>
      <c r="AR492" s="241"/>
      <c r="AS492" s="241"/>
      <c r="AT492" s="242"/>
      <c r="AU492" s="241"/>
      <c r="AV492" s="241"/>
      <c r="AW492" s="241"/>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4" t="s">
        <v>102</v>
      </c>
      <c r="Z493" s="202"/>
      <c r="AA493" s="203"/>
      <c r="AB493" s="274"/>
      <c r="AC493" s="274"/>
      <c r="AD493" s="274"/>
      <c r="AE493" s="240"/>
      <c r="AF493" s="241"/>
      <c r="AG493" s="241"/>
      <c r="AH493" s="242"/>
      <c r="AI493" s="240"/>
      <c r="AJ493" s="241"/>
      <c r="AK493" s="241"/>
      <c r="AL493" s="241"/>
      <c r="AM493" s="240"/>
      <c r="AN493" s="241"/>
      <c r="AO493" s="241"/>
      <c r="AP493" s="242"/>
      <c r="AQ493" s="240"/>
      <c r="AR493" s="241"/>
      <c r="AS493" s="241"/>
      <c r="AT493" s="242"/>
      <c r="AU493" s="241"/>
      <c r="AV493" s="241"/>
      <c r="AW493" s="241"/>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4" t="s">
        <v>59</v>
      </c>
      <c r="Z494" s="202"/>
      <c r="AA494" s="203"/>
      <c r="AB494" s="275" t="s">
        <v>52</v>
      </c>
      <c r="AC494" s="275"/>
      <c r="AD494" s="275"/>
      <c r="AE494" s="240"/>
      <c r="AF494" s="241"/>
      <c r="AG494" s="241"/>
      <c r="AH494" s="242"/>
      <c r="AI494" s="240"/>
      <c r="AJ494" s="241"/>
      <c r="AK494" s="241"/>
      <c r="AL494" s="241"/>
      <c r="AM494" s="240"/>
      <c r="AN494" s="241"/>
      <c r="AO494" s="241"/>
      <c r="AP494" s="242"/>
      <c r="AQ494" s="240"/>
      <c r="AR494" s="241"/>
      <c r="AS494" s="241"/>
      <c r="AT494" s="242"/>
      <c r="AU494" s="241"/>
      <c r="AV494" s="241"/>
      <c r="AW494" s="241"/>
      <c r="AX494" s="385"/>
      <c r="AY494">
        <f>$AY$490</f>
        <v>0</v>
      </c>
    </row>
    <row r="495" spans="1:51" ht="18.75" hidden="1" customHeight="1" x14ac:dyDescent="0.15">
      <c r="A495" s="873"/>
      <c r="B495" s="874"/>
      <c r="C495" s="878"/>
      <c r="D495" s="874"/>
      <c r="E495" s="820" t="s">
        <v>371</v>
      </c>
      <c r="F495" s="821"/>
      <c r="G495" s="822" t="s">
        <v>368</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48</v>
      </c>
      <c r="AC495" s="257"/>
      <c r="AD495" s="258"/>
      <c r="AE495" s="400" t="s">
        <v>58</v>
      </c>
      <c r="AF495" s="401"/>
      <c r="AG495" s="401"/>
      <c r="AH495" s="402"/>
      <c r="AI495" s="823" t="s">
        <v>597</v>
      </c>
      <c r="AJ495" s="823"/>
      <c r="AK495" s="823"/>
      <c r="AL495" s="256"/>
      <c r="AM495" s="823" t="s">
        <v>56</v>
      </c>
      <c r="AN495" s="823"/>
      <c r="AO495" s="823"/>
      <c r="AP495" s="256"/>
      <c r="AQ495" s="256" t="s">
        <v>361</v>
      </c>
      <c r="AR495" s="257"/>
      <c r="AS495" s="257"/>
      <c r="AT495" s="258"/>
      <c r="AU495" s="259" t="s">
        <v>254</v>
      </c>
      <c r="AV495" s="259"/>
      <c r="AW495" s="259"/>
      <c r="AX495" s="260"/>
      <c r="AY495">
        <f>COUNTA($G$497)</f>
        <v>0</v>
      </c>
    </row>
    <row r="496" spans="1:51" ht="18.75" hidden="1" customHeight="1" x14ac:dyDescent="0.15">
      <c r="A496" s="873"/>
      <c r="B496" s="874"/>
      <c r="C496" s="878"/>
      <c r="D496" s="874"/>
      <c r="E496" s="820"/>
      <c r="F496" s="821"/>
      <c r="G496" s="789"/>
      <c r="H496" s="229"/>
      <c r="I496" s="229"/>
      <c r="J496" s="229"/>
      <c r="K496" s="229"/>
      <c r="L496" s="229"/>
      <c r="M496" s="229"/>
      <c r="N496" s="229"/>
      <c r="O496" s="229"/>
      <c r="P496" s="229"/>
      <c r="Q496" s="229"/>
      <c r="R496" s="229"/>
      <c r="S496" s="229"/>
      <c r="T496" s="229"/>
      <c r="U496" s="229"/>
      <c r="V496" s="229"/>
      <c r="W496" s="229"/>
      <c r="X496" s="230"/>
      <c r="Y496" s="750"/>
      <c r="Z496" s="751"/>
      <c r="AA496" s="752"/>
      <c r="AB496" s="686"/>
      <c r="AC496" s="229"/>
      <c r="AD496" s="230"/>
      <c r="AE496" s="228"/>
      <c r="AF496" s="228"/>
      <c r="AG496" s="229" t="s">
        <v>362</v>
      </c>
      <c r="AH496" s="230"/>
      <c r="AI496" s="824"/>
      <c r="AJ496" s="824"/>
      <c r="AK496" s="824"/>
      <c r="AL496" s="686"/>
      <c r="AM496" s="824"/>
      <c r="AN496" s="824"/>
      <c r="AO496" s="824"/>
      <c r="AP496" s="686"/>
      <c r="AQ496" s="227"/>
      <c r="AR496" s="228"/>
      <c r="AS496" s="229" t="s">
        <v>362</v>
      </c>
      <c r="AT496" s="230"/>
      <c r="AU496" s="228"/>
      <c r="AV496" s="228"/>
      <c r="AW496" s="229" t="s">
        <v>306</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55</v>
      </c>
      <c r="Z497" s="262"/>
      <c r="AA497" s="263"/>
      <c r="AB497" s="273"/>
      <c r="AC497" s="273"/>
      <c r="AD497" s="273"/>
      <c r="AE497" s="240"/>
      <c r="AF497" s="241"/>
      <c r="AG497" s="241"/>
      <c r="AH497" s="241"/>
      <c r="AI497" s="240"/>
      <c r="AJ497" s="241"/>
      <c r="AK497" s="241"/>
      <c r="AL497" s="241"/>
      <c r="AM497" s="240"/>
      <c r="AN497" s="241"/>
      <c r="AO497" s="241"/>
      <c r="AP497" s="242"/>
      <c r="AQ497" s="240"/>
      <c r="AR497" s="241"/>
      <c r="AS497" s="241"/>
      <c r="AT497" s="242"/>
      <c r="AU497" s="241"/>
      <c r="AV497" s="241"/>
      <c r="AW497" s="241"/>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4" t="s">
        <v>102</v>
      </c>
      <c r="Z498" s="202"/>
      <c r="AA498" s="203"/>
      <c r="AB498" s="274"/>
      <c r="AC498" s="274"/>
      <c r="AD498" s="274"/>
      <c r="AE498" s="240"/>
      <c r="AF498" s="241"/>
      <c r="AG498" s="241"/>
      <c r="AH498" s="242"/>
      <c r="AI498" s="240"/>
      <c r="AJ498" s="241"/>
      <c r="AK498" s="241"/>
      <c r="AL498" s="241"/>
      <c r="AM498" s="240"/>
      <c r="AN498" s="241"/>
      <c r="AO498" s="241"/>
      <c r="AP498" s="242"/>
      <c r="AQ498" s="240"/>
      <c r="AR498" s="241"/>
      <c r="AS498" s="241"/>
      <c r="AT498" s="242"/>
      <c r="AU498" s="241"/>
      <c r="AV498" s="241"/>
      <c r="AW498" s="241"/>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4" t="s">
        <v>59</v>
      </c>
      <c r="Z499" s="202"/>
      <c r="AA499" s="203"/>
      <c r="AB499" s="275" t="s">
        <v>52</v>
      </c>
      <c r="AC499" s="275"/>
      <c r="AD499" s="275"/>
      <c r="AE499" s="240"/>
      <c r="AF499" s="241"/>
      <c r="AG499" s="241"/>
      <c r="AH499" s="242"/>
      <c r="AI499" s="240"/>
      <c r="AJ499" s="241"/>
      <c r="AK499" s="241"/>
      <c r="AL499" s="241"/>
      <c r="AM499" s="240"/>
      <c r="AN499" s="241"/>
      <c r="AO499" s="241"/>
      <c r="AP499" s="242"/>
      <c r="AQ499" s="240"/>
      <c r="AR499" s="241"/>
      <c r="AS499" s="241"/>
      <c r="AT499" s="242"/>
      <c r="AU499" s="241"/>
      <c r="AV499" s="241"/>
      <c r="AW499" s="241"/>
      <c r="AX499" s="385"/>
      <c r="AY499">
        <f>$AY$495</f>
        <v>0</v>
      </c>
    </row>
    <row r="500" spans="1:51" ht="18.75" hidden="1" customHeight="1" x14ac:dyDescent="0.15">
      <c r="A500" s="873"/>
      <c r="B500" s="874"/>
      <c r="C500" s="878"/>
      <c r="D500" s="874"/>
      <c r="E500" s="820" t="s">
        <v>371</v>
      </c>
      <c r="F500" s="821"/>
      <c r="G500" s="822" t="s">
        <v>368</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48</v>
      </c>
      <c r="AC500" s="257"/>
      <c r="AD500" s="258"/>
      <c r="AE500" s="400" t="s">
        <v>58</v>
      </c>
      <c r="AF500" s="401"/>
      <c r="AG500" s="401"/>
      <c r="AH500" s="402"/>
      <c r="AI500" s="823" t="s">
        <v>597</v>
      </c>
      <c r="AJ500" s="823"/>
      <c r="AK500" s="823"/>
      <c r="AL500" s="256"/>
      <c r="AM500" s="823" t="s">
        <v>56</v>
      </c>
      <c r="AN500" s="823"/>
      <c r="AO500" s="823"/>
      <c r="AP500" s="256"/>
      <c r="AQ500" s="256" t="s">
        <v>361</v>
      </c>
      <c r="AR500" s="257"/>
      <c r="AS500" s="257"/>
      <c r="AT500" s="258"/>
      <c r="AU500" s="259" t="s">
        <v>254</v>
      </c>
      <c r="AV500" s="259"/>
      <c r="AW500" s="259"/>
      <c r="AX500" s="260"/>
      <c r="AY500">
        <f>COUNTA($G$502)</f>
        <v>0</v>
      </c>
    </row>
    <row r="501" spans="1:51" ht="18.75" hidden="1" customHeight="1" x14ac:dyDescent="0.15">
      <c r="A501" s="873"/>
      <c r="B501" s="874"/>
      <c r="C501" s="878"/>
      <c r="D501" s="874"/>
      <c r="E501" s="820"/>
      <c r="F501" s="821"/>
      <c r="G501" s="789"/>
      <c r="H501" s="229"/>
      <c r="I501" s="229"/>
      <c r="J501" s="229"/>
      <c r="K501" s="229"/>
      <c r="L501" s="229"/>
      <c r="M501" s="229"/>
      <c r="N501" s="229"/>
      <c r="O501" s="229"/>
      <c r="P501" s="229"/>
      <c r="Q501" s="229"/>
      <c r="R501" s="229"/>
      <c r="S501" s="229"/>
      <c r="T501" s="229"/>
      <c r="U501" s="229"/>
      <c r="V501" s="229"/>
      <c r="W501" s="229"/>
      <c r="X501" s="230"/>
      <c r="Y501" s="750"/>
      <c r="Z501" s="751"/>
      <c r="AA501" s="752"/>
      <c r="AB501" s="686"/>
      <c r="AC501" s="229"/>
      <c r="AD501" s="230"/>
      <c r="AE501" s="228"/>
      <c r="AF501" s="228"/>
      <c r="AG501" s="229" t="s">
        <v>362</v>
      </c>
      <c r="AH501" s="230"/>
      <c r="AI501" s="824"/>
      <c r="AJ501" s="824"/>
      <c r="AK501" s="824"/>
      <c r="AL501" s="686"/>
      <c r="AM501" s="824"/>
      <c r="AN501" s="824"/>
      <c r="AO501" s="824"/>
      <c r="AP501" s="686"/>
      <c r="AQ501" s="227"/>
      <c r="AR501" s="228"/>
      <c r="AS501" s="229" t="s">
        <v>362</v>
      </c>
      <c r="AT501" s="230"/>
      <c r="AU501" s="228"/>
      <c r="AV501" s="228"/>
      <c r="AW501" s="229" t="s">
        <v>306</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55</v>
      </c>
      <c r="Z502" s="262"/>
      <c r="AA502" s="263"/>
      <c r="AB502" s="273"/>
      <c r="AC502" s="273"/>
      <c r="AD502" s="273"/>
      <c r="AE502" s="240"/>
      <c r="AF502" s="241"/>
      <c r="AG502" s="241"/>
      <c r="AH502" s="241"/>
      <c r="AI502" s="240"/>
      <c r="AJ502" s="241"/>
      <c r="AK502" s="241"/>
      <c r="AL502" s="241"/>
      <c r="AM502" s="240"/>
      <c r="AN502" s="241"/>
      <c r="AO502" s="241"/>
      <c r="AP502" s="242"/>
      <c r="AQ502" s="240"/>
      <c r="AR502" s="241"/>
      <c r="AS502" s="241"/>
      <c r="AT502" s="242"/>
      <c r="AU502" s="241"/>
      <c r="AV502" s="241"/>
      <c r="AW502" s="241"/>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4" t="s">
        <v>102</v>
      </c>
      <c r="Z503" s="202"/>
      <c r="AA503" s="203"/>
      <c r="AB503" s="274"/>
      <c r="AC503" s="274"/>
      <c r="AD503" s="274"/>
      <c r="AE503" s="240"/>
      <c r="AF503" s="241"/>
      <c r="AG503" s="241"/>
      <c r="AH503" s="242"/>
      <c r="AI503" s="240"/>
      <c r="AJ503" s="241"/>
      <c r="AK503" s="241"/>
      <c r="AL503" s="241"/>
      <c r="AM503" s="240"/>
      <c r="AN503" s="241"/>
      <c r="AO503" s="241"/>
      <c r="AP503" s="242"/>
      <c r="AQ503" s="240"/>
      <c r="AR503" s="241"/>
      <c r="AS503" s="241"/>
      <c r="AT503" s="242"/>
      <c r="AU503" s="241"/>
      <c r="AV503" s="241"/>
      <c r="AW503" s="241"/>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4" t="s">
        <v>59</v>
      </c>
      <c r="Z504" s="202"/>
      <c r="AA504" s="203"/>
      <c r="AB504" s="275" t="s">
        <v>52</v>
      </c>
      <c r="AC504" s="275"/>
      <c r="AD504" s="275"/>
      <c r="AE504" s="240"/>
      <c r="AF504" s="241"/>
      <c r="AG504" s="241"/>
      <c r="AH504" s="242"/>
      <c r="AI504" s="240"/>
      <c r="AJ504" s="241"/>
      <c r="AK504" s="241"/>
      <c r="AL504" s="241"/>
      <c r="AM504" s="240"/>
      <c r="AN504" s="241"/>
      <c r="AO504" s="241"/>
      <c r="AP504" s="242"/>
      <c r="AQ504" s="240"/>
      <c r="AR504" s="241"/>
      <c r="AS504" s="241"/>
      <c r="AT504" s="242"/>
      <c r="AU504" s="241"/>
      <c r="AV504" s="241"/>
      <c r="AW504" s="241"/>
      <c r="AX504" s="385"/>
      <c r="AY504">
        <f>$AY$500</f>
        <v>0</v>
      </c>
    </row>
    <row r="505" spans="1:51" ht="18.75" hidden="1" customHeight="1" x14ac:dyDescent="0.15">
      <c r="A505" s="873"/>
      <c r="B505" s="874"/>
      <c r="C505" s="878"/>
      <c r="D505" s="874"/>
      <c r="E505" s="820" t="s">
        <v>371</v>
      </c>
      <c r="F505" s="821"/>
      <c r="G505" s="822" t="s">
        <v>368</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48</v>
      </c>
      <c r="AC505" s="257"/>
      <c r="AD505" s="258"/>
      <c r="AE505" s="400" t="s">
        <v>58</v>
      </c>
      <c r="AF505" s="401"/>
      <c r="AG505" s="401"/>
      <c r="AH505" s="402"/>
      <c r="AI505" s="823" t="s">
        <v>597</v>
      </c>
      <c r="AJ505" s="823"/>
      <c r="AK505" s="823"/>
      <c r="AL505" s="256"/>
      <c r="AM505" s="823" t="s">
        <v>56</v>
      </c>
      <c r="AN505" s="823"/>
      <c r="AO505" s="823"/>
      <c r="AP505" s="256"/>
      <c r="AQ505" s="256" t="s">
        <v>361</v>
      </c>
      <c r="AR505" s="257"/>
      <c r="AS505" s="257"/>
      <c r="AT505" s="258"/>
      <c r="AU505" s="259" t="s">
        <v>254</v>
      </c>
      <c r="AV505" s="259"/>
      <c r="AW505" s="259"/>
      <c r="AX505" s="260"/>
      <c r="AY505">
        <f>COUNTA($G$507)</f>
        <v>0</v>
      </c>
    </row>
    <row r="506" spans="1:51" ht="18.75" hidden="1" customHeight="1" x14ac:dyDescent="0.15">
      <c r="A506" s="873"/>
      <c r="B506" s="874"/>
      <c r="C506" s="878"/>
      <c r="D506" s="874"/>
      <c r="E506" s="820"/>
      <c r="F506" s="821"/>
      <c r="G506" s="789"/>
      <c r="H506" s="229"/>
      <c r="I506" s="229"/>
      <c r="J506" s="229"/>
      <c r="K506" s="229"/>
      <c r="L506" s="229"/>
      <c r="M506" s="229"/>
      <c r="N506" s="229"/>
      <c r="O506" s="229"/>
      <c r="P506" s="229"/>
      <c r="Q506" s="229"/>
      <c r="R506" s="229"/>
      <c r="S506" s="229"/>
      <c r="T506" s="229"/>
      <c r="U506" s="229"/>
      <c r="V506" s="229"/>
      <c r="W506" s="229"/>
      <c r="X506" s="230"/>
      <c r="Y506" s="750"/>
      <c r="Z506" s="751"/>
      <c r="AA506" s="752"/>
      <c r="AB506" s="686"/>
      <c r="AC506" s="229"/>
      <c r="AD506" s="230"/>
      <c r="AE506" s="228"/>
      <c r="AF506" s="228"/>
      <c r="AG506" s="229" t="s">
        <v>362</v>
      </c>
      <c r="AH506" s="230"/>
      <c r="AI506" s="824"/>
      <c r="AJ506" s="824"/>
      <c r="AK506" s="824"/>
      <c r="AL506" s="686"/>
      <c r="AM506" s="824"/>
      <c r="AN506" s="824"/>
      <c r="AO506" s="824"/>
      <c r="AP506" s="686"/>
      <c r="AQ506" s="227"/>
      <c r="AR506" s="228"/>
      <c r="AS506" s="229" t="s">
        <v>362</v>
      </c>
      <c r="AT506" s="230"/>
      <c r="AU506" s="228"/>
      <c r="AV506" s="228"/>
      <c r="AW506" s="229" t="s">
        <v>306</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55</v>
      </c>
      <c r="Z507" s="262"/>
      <c r="AA507" s="263"/>
      <c r="AB507" s="273"/>
      <c r="AC507" s="273"/>
      <c r="AD507" s="273"/>
      <c r="AE507" s="240"/>
      <c r="AF507" s="241"/>
      <c r="AG507" s="241"/>
      <c r="AH507" s="241"/>
      <c r="AI507" s="240"/>
      <c r="AJ507" s="241"/>
      <c r="AK507" s="241"/>
      <c r="AL507" s="241"/>
      <c r="AM507" s="240"/>
      <c r="AN507" s="241"/>
      <c r="AO507" s="241"/>
      <c r="AP507" s="242"/>
      <c r="AQ507" s="240"/>
      <c r="AR507" s="241"/>
      <c r="AS507" s="241"/>
      <c r="AT507" s="242"/>
      <c r="AU507" s="241"/>
      <c r="AV507" s="241"/>
      <c r="AW507" s="241"/>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4" t="s">
        <v>102</v>
      </c>
      <c r="Z508" s="202"/>
      <c r="AA508" s="203"/>
      <c r="AB508" s="274"/>
      <c r="AC508" s="274"/>
      <c r="AD508" s="274"/>
      <c r="AE508" s="240"/>
      <c r="AF508" s="241"/>
      <c r="AG508" s="241"/>
      <c r="AH508" s="242"/>
      <c r="AI508" s="240"/>
      <c r="AJ508" s="241"/>
      <c r="AK508" s="241"/>
      <c r="AL508" s="241"/>
      <c r="AM508" s="240"/>
      <c r="AN508" s="241"/>
      <c r="AO508" s="241"/>
      <c r="AP508" s="242"/>
      <c r="AQ508" s="240"/>
      <c r="AR508" s="241"/>
      <c r="AS508" s="241"/>
      <c r="AT508" s="242"/>
      <c r="AU508" s="241"/>
      <c r="AV508" s="241"/>
      <c r="AW508" s="241"/>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4" t="s">
        <v>59</v>
      </c>
      <c r="Z509" s="202"/>
      <c r="AA509" s="203"/>
      <c r="AB509" s="275" t="s">
        <v>52</v>
      </c>
      <c r="AC509" s="275"/>
      <c r="AD509" s="275"/>
      <c r="AE509" s="240"/>
      <c r="AF509" s="241"/>
      <c r="AG509" s="241"/>
      <c r="AH509" s="242"/>
      <c r="AI509" s="240"/>
      <c r="AJ509" s="241"/>
      <c r="AK509" s="241"/>
      <c r="AL509" s="241"/>
      <c r="AM509" s="240"/>
      <c r="AN509" s="241"/>
      <c r="AO509" s="241"/>
      <c r="AP509" s="242"/>
      <c r="AQ509" s="240"/>
      <c r="AR509" s="241"/>
      <c r="AS509" s="241"/>
      <c r="AT509" s="242"/>
      <c r="AU509" s="241"/>
      <c r="AV509" s="241"/>
      <c r="AW509" s="241"/>
      <c r="AX509" s="385"/>
      <c r="AY509">
        <f>$AY$505</f>
        <v>0</v>
      </c>
    </row>
    <row r="510" spans="1:51" ht="18.75" hidden="1" customHeight="1" x14ac:dyDescent="0.15">
      <c r="A510" s="873"/>
      <c r="B510" s="874"/>
      <c r="C510" s="878"/>
      <c r="D510" s="874"/>
      <c r="E510" s="820" t="s">
        <v>372</v>
      </c>
      <c r="F510" s="821"/>
      <c r="G510" s="822" t="s">
        <v>370</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48</v>
      </c>
      <c r="AC510" s="257"/>
      <c r="AD510" s="258"/>
      <c r="AE510" s="400" t="s">
        <v>58</v>
      </c>
      <c r="AF510" s="401"/>
      <c r="AG510" s="401"/>
      <c r="AH510" s="402"/>
      <c r="AI510" s="823" t="s">
        <v>597</v>
      </c>
      <c r="AJ510" s="823"/>
      <c r="AK510" s="823"/>
      <c r="AL510" s="256"/>
      <c r="AM510" s="823" t="s">
        <v>56</v>
      </c>
      <c r="AN510" s="823"/>
      <c r="AO510" s="823"/>
      <c r="AP510" s="256"/>
      <c r="AQ510" s="256" t="s">
        <v>361</v>
      </c>
      <c r="AR510" s="257"/>
      <c r="AS510" s="257"/>
      <c r="AT510" s="258"/>
      <c r="AU510" s="259" t="s">
        <v>254</v>
      </c>
      <c r="AV510" s="259"/>
      <c r="AW510" s="259"/>
      <c r="AX510" s="260"/>
      <c r="AY510">
        <f>COUNTA($G$512)</f>
        <v>0</v>
      </c>
    </row>
    <row r="511" spans="1:51" ht="18.75" hidden="1" customHeight="1" x14ac:dyDescent="0.15">
      <c r="A511" s="873"/>
      <c r="B511" s="874"/>
      <c r="C511" s="878"/>
      <c r="D511" s="874"/>
      <c r="E511" s="820"/>
      <c r="F511" s="821"/>
      <c r="G511" s="789"/>
      <c r="H511" s="229"/>
      <c r="I511" s="229"/>
      <c r="J511" s="229"/>
      <c r="K511" s="229"/>
      <c r="L511" s="229"/>
      <c r="M511" s="229"/>
      <c r="N511" s="229"/>
      <c r="O511" s="229"/>
      <c r="P511" s="229"/>
      <c r="Q511" s="229"/>
      <c r="R511" s="229"/>
      <c r="S511" s="229"/>
      <c r="T511" s="229"/>
      <c r="U511" s="229"/>
      <c r="V511" s="229"/>
      <c r="W511" s="229"/>
      <c r="X511" s="230"/>
      <c r="Y511" s="750"/>
      <c r="Z511" s="751"/>
      <c r="AA511" s="752"/>
      <c r="AB511" s="686"/>
      <c r="AC511" s="229"/>
      <c r="AD511" s="230"/>
      <c r="AE511" s="228"/>
      <c r="AF511" s="228"/>
      <c r="AG511" s="229" t="s">
        <v>362</v>
      </c>
      <c r="AH511" s="230"/>
      <c r="AI511" s="824"/>
      <c r="AJ511" s="824"/>
      <c r="AK511" s="824"/>
      <c r="AL511" s="686"/>
      <c r="AM511" s="824"/>
      <c r="AN511" s="824"/>
      <c r="AO511" s="824"/>
      <c r="AP511" s="686"/>
      <c r="AQ511" s="227"/>
      <c r="AR511" s="228"/>
      <c r="AS511" s="229" t="s">
        <v>362</v>
      </c>
      <c r="AT511" s="230"/>
      <c r="AU511" s="228"/>
      <c r="AV511" s="228"/>
      <c r="AW511" s="229" t="s">
        <v>306</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55</v>
      </c>
      <c r="Z512" s="262"/>
      <c r="AA512" s="263"/>
      <c r="AB512" s="273"/>
      <c r="AC512" s="273"/>
      <c r="AD512" s="273"/>
      <c r="AE512" s="240"/>
      <c r="AF512" s="241"/>
      <c r="AG512" s="241"/>
      <c r="AH512" s="241"/>
      <c r="AI512" s="240"/>
      <c r="AJ512" s="241"/>
      <c r="AK512" s="241"/>
      <c r="AL512" s="241"/>
      <c r="AM512" s="240"/>
      <c r="AN512" s="241"/>
      <c r="AO512" s="241"/>
      <c r="AP512" s="242"/>
      <c r="AQ512" s="240"/>
      <c r="AR512" s="241"/>
      <c r="AS512" s="241"/>
      <c r="AT512" s="242"/>
      <c r="AU512" s="241"/>
      <c r="AV512" s="241"/>
      <c r="AW512" s="241"/>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4" t="s">
        <v>102</v>
      </c>
      <c r="Z513" s="202"/>
      <c r="AA513" s="203"/>
      <c r="AB513" s="274"/>
      <c r="AC513" s="274"/>
      <c r="AD513" s="274"/>
      <c r="AE513" s="240"/>
      <c r="AF513" s="241"/>
      <c r="AG513" s="241"/>
      <c r="AH513" s="242"/>
      <c r="AI513" s="240"/>
      <c r="AJ513" s="241"/>
      <c r="AK513" s="241"/>
      <c r="AL513" s="241"/>
      <c r="AM513" s="240"/>
      <c r="AN513" s="241"/>
      <c r="AO513" s="241"/>
      <c r="AP513" s="242"/>
      <c r="AQ513" s="240"/>
      <c r="AR513" s="241"/>
      <c r="AS513" s="241"/>
      <c r="AT513" s="242"/>
      <c r="AU513" s="241"/>
      <c r="AV513" s="241"/>
      <c r="AW513" s="241"/>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4" t="s">
        <v>59</v>
      </c>
      <c r="Z514" s="202"/>
      <c r="AA514" s="203"/>
      <c r="AB514" s="275" t="s">
        <v>52</v>
      </c>
      <c r="AC514" s="275"/>
      <c r="AD514" s="275"/>
      <c r="AE514" s="240"/>
      <c r="AF514" s="241"/>
      <c r="AG514" s="241"/>
      <c r="AH514" s="242"/>
      <c r="AI514" s="240"/>
      <c r="AJ514" s="241"/>
      <c r="AK514" s="241"/>
      <c r="AL514" s="241"/>
      <c r="AM514" s="240"/>
      <c r="AN514" s="241"/>
      <c r="AO514" s="241"/>
      <c r="AP514" s="242"/>
      <c r="AQ514" s="240"/>
      <c r="AR514" s="241"/>
      <c r="AS514" s="241"/>
      <c r="AT514" s="242"/>
      <c r="AU514" s="241"/>
      <c r="AV514" s="241"/>
      <c r="AW514" s="241"/>
      <c r="AX514" s="385"/>
      <c r="AY514">
        <f>$AY$510</f>
        <v>0</v>
      </c>
    </row>
    <row r="515" spans="1:51" ht="18.75" hidden="1" customHeight="1" x14ac:dyDescent="0.15">
      <c r="A515" s="873"/>
      <c r="B515" s="874"/>
      <c r="C515" s="878"/>
      <c r="D515" s="874"/>
      <c r="E515" s="820" t="s">
        <v>372</v>
      </c>
      <c r="F515" s="821"/>
      <c r="G515" s="822" t="s">
        <v>370</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48</v>
      </c>
      <c r="AC515" s="257"/>
      <c r="AD515" s="258"/>
      <c r="AE515" s="400" t="s">
        <v>58</v>
      </c>
      <c r="AF515" s="401"/>
      <c r="AG515" s="401"/>
      <c r="AH515" s="402"/>
      <c r="AI515" s="823" t="s">
        <v>597</v>
      </c>
      <c r="AJ515" s="823"/>
      <c r="AK515" s="823"/>
      <c r="AL515" s="256"/>
      <c r="AM515" s="823" t="s">
        <v>56</v>
      </c>
      <c r="AN515" s="823"/>
      <c r="AO515" s="823"/>
      <c r="AP515" s="256"/>
      <c r="AQ515" s="256" t="s">
        <v>361</v>
      </c>
      <c r="AR515" s="257"/>
      <c r="AS515" s="257"/>
      <c r="AT515" s="258"/>
      <c r="AU515" s="259" t="s">
        <v>254</v>
      </c>
      <c r="AV515" s="259"/>
      <c r="AW515" s="259"/>
      <c r="AX515" s="260"/>
      <c r="AY515">
        <f>COUNTA($G$517)</f>
        <v>0</v>
      </c>
    </row>
    <row r="516" spans="1:51" ht="18.75" hidden="1" customHeight="1" x14ac:dyDescent="0.15">
      <c r="A516" s="873"/>
      <c r="B516" s="874"/>
      <c r="C516" s="878"/>
      <c r="D516" s="874"/>
      <c r="E516" s="820"/>
      <c r="F516" s="821"/>
      <c r="G516" s="789"/>
      <c r="H516" s="229"/>
      <c r="I516" s="229"/>
      <c r="J516" s="229"/>
      <c r="K516" s="229"/>
      <c r="L516" s="229"/>
      <c r="M516" s="229"/>
      <c r="N516" s="229"/>
      <c r="O516" s="229"/>
      <c r="P516" s="229"/>
      <c r="Q516" s="229"/>
      <c r="R516" s="229"/>
      <c r="S516" s="229"/>
      <c r="T516" s="229"/>
      <c r="U516" s="229"/>
      <c r="V516" s="229"/>
      <c r="W516" s="229"/>
      <c r="X516" s="230"/>
      <c r="Y516" s="750"/>
      <c r="Z516" s="751"/>
      <c r="AA516" s="752"/>
      <c r="AB516" s="686"/>
      <c r="AC516" s="229"/>
      <c r="AD516" s="230"/>
      <c r="AE516" s="228"/>
      <c r="AF516" s="228"/>
      <c r="AG516" s="229" t="s">
        <v>362</v>
      </c>
      <c r="AH516" s="230"/>
      <c r="AI516" s="824"/>
      <c r="AJ516" s="824"/>
      <c r="AK516" s="824"/>
      <c r="AL516" s="686"/>
      <c r="AM516" s="824"/>
      <c r="AN516" s="824"/>
      <c r="AO516" s="824"/>
      <c r="AP516" s="686"/>
      <c r="AQ516" s="227"/>
      <c r="AR516" s="228"/>
      <c r="AS516" s="229" t="s">
        <v>362</v>
      </c>
      <c r="AT516" s="230"/>
      <c r="AU516" s="228"/>
      <c r="AV516" s="228"/>
      <c r="AW516" s="229" t="s">
        <v>306</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55</v>
      </c>
      <c r="Z517" s="262"/>
      <c r="AA517" s="263"/>
      <c r="AB517" s="273"/>
      <c r="AC517" s="273"/>
      <c r="AD517" s="273"/>
      <c r="AE517" s="240"/>
      <c r="AF517" s="241"/>
      <c r="AG517" s="241"/>
      <c r="AH517" s="241"/>
      <c r="AI517" s="240"/>
      <c r="AJ517" s="241"/>
      <c r="AK517" s="241"/>
      <c r="AL517" s="241"/>
      <c r="AM517" s="240"/>
      <c r="AN517" s="241"/>
      <c r="AO517" s="241"/>
      <c r="AP517" s="242"/>
      <c r="AQ517" s="240"/>
      <c r="AR517" s="241"/>
      <c r="AS517" s="241"/>
      <c r="AT517" s="242"/>
      <c r="AU517" s="241"/>
      <c r="AV517" s="241"/>
      <c r="AW517" s="241"/>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4" t="s">
        <v>102</v>
      </c>
      <c r="Z518" s="202"/>
      <c r="AA518" s="203"/>
      <c r="AB518" s="274"/>
      <c r="AC518" s="274"/>
      <c r="AD518" s="274"/>
      <c r="AE518" s="240"/>
      <c r="AF518" s="241"/>
      <c r="AG518" s="241"/>
      <c r="AH518" s="242"/>
      <c r="AI518" s="240"/>
      <c r="AJ518" s="241"/>
      <c r="AK518" s="241"/>
      <c r="AL518" s="241"/>
      <c r="AM518" s="240"/>
      <c r="AN518" s="241"/>
      <c r="AO518" s="241"/>
      <c r="AP518" s="242"/>
      <c r="AQ518" s="240"/>
      <c r="AR518" s="241"/>
      <c r="AS518" s="241"/>
      <c r="AT518" s="242"/>
      <c r="AU518" s="241"/>
      <c r="AV518" s="241"/>
      <c r="AW518" s="241"/>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4" t="s">
        <v>59</v>
      </c>
      <c r="Z519" s="202"/>
      <c r="AA519" s="203"/>
      <c r="AB519" s="275" t="s">
        <v>52</v>
      </c>
      <c r="AC519" s="275"/>
      <c r="AD519" s="275"/>
      <c r="AE519" s="240"/>
      <c r="AF519" s="241"/>
      <c r="AG519" s="241"/>
      <c r="AH519" s="242"/>
      <c r="AI519" s="240"/>
      <c r="AJ519" s="241"/>
      <c r="AK519" s="241"/>
      <c r="AL519" s="241"/>
      <c r="AM519" s="240"/>
      <c r="AN519" s="241"/>
      <c r="AO519" s="241"/>
      <c r="AP519" s="242"/>
      <c r="AQ519" s="240"/>
      <c r="AR519" s="241"/>
      <c r="AS519" s="241"/>
      <c r="AT519" s="242"/>
      <c r="AU519" s="241"/>
      <c r="AV519" s="241"/>
      <c r="AW519" s="241"/>
      <c r="AX519" s="385"/>
      <c r="AY519">
        <f>$AY$515</f>
        <v>0</v>
      </c>
    </row>
    <row r="520" spans="1:51" ht="18.75" hidden="1" customHeight="1" x14ac:dyDescent="0.15">
      <c r="A520" s="873"/>
      <c r="B520" s="874"/>
      <c r="C520" s="878"/>
      <c r="D520" s="874"/>
      <c r="E520" s="820" t="s">
        <v>372</v>
      </c>
      <c r="F520" s="821"/>
      <c r="G520" s="822" t="s">
        <v>370</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48</v>
      </c>
      <c r="AC520" s="257"/>
      <c r="AD520" s="258"/>
      <c r="AE520" s="400" t="s">
        <v>58</v>
      </c>
      <c r="AF520" s="401"/>
      <c r="AG520" s="401"/>
      <c r="AH520" s="402"/>
      <c r="AI520" s="823" t="s">
        <v>597</v>
      </c>
      <c r="AJ520" s="823"/>
      <c r="AK520" s="823"/>
      <c r="AL520" s="256"/>
      <c r="AM520" s="823" t="s">
        <v>56</v>
      </c>
      <c r="AN520" s="823"/>
      <c r="AO520" s="823"/>
      <c r="AP520" s="256"/>
      <c r="AQ520" s="256" t="s">
        <v>361</v>
      </c>
      <c r="AR520" s="257"/>
      <c r="AS520" s="257"/>
      <c r="AT520" s="258"/>
      <c r="AU520" s="259" t="s">
        <v>254</v>
      </c>
      <c r="AV520" s="259"/>
      <c r="AW520" s="259"/>
      <c r="AX520" s="260"/>
      <c r="AY520">
        <f>COUNTA($G$522)</f>
        <v>0</v>
      </c>
    </row>
    <row r="521" spans="1:51" ht="18.75" hidden="1" customHeight="1" x14ac:dyDescent="0.15">
      <c r="A521" s="873"/>
      <c r="B521" s="874"/>
      <c r="C521" s="878"/>
      <c r="D521" s="874"/>
      <c r="E521" s="820"/>
      <c r="F521" s="821"/>
      <c r="G521" s="789"/>
      <c r="H521" s="229"/>
      <c r="I521" s="229"/>
      <c r="J521" s="229"/>
      <c r="K521" s="229"/>
      <c r="L521" s="229"/>
      <c r="M521" s="229"/>
      <c r="N521" s="229"/>
      <c r="O521" s="229"/>
      <c r="P521" s="229"/>
      <c r="Q521" s="229"/>
      <c r="R521" s="229"/>
      <c r="S521" s="229"/>
      <c r="T521" s="229"/>
      <c r="U521" s="229"/>
      <c r="V521" s="229"/>
      <c r="W521" s="229"/>
      <c r="X521" s="230"/>
      <c r="Y521" s="750"/>
      <c r="Z521" s="751"/>
      <c r="AA521" s="752"/>
      <c r="AB521" s="686"/>
      <c r="AC521" s="229"/>
      <c r="AD521" s="230"/>
      <c r="AE521" s="228"/>
      <c r="AF521" s="228"/>
      <c r="AG521" s="229" t="s">
        <v>362</v>
      </c>
      <c r="AH521" s="230"/>
      <c r="AI521" s="824"/>
      <c r="AJ521" s="824"/>
      <c r="AK521" s="824"/>
      <c r="AL521" s="686"/>
      <c r="AM521" s="824"/>
      <c r="AN521" s="824"/>
      <c r="AO521" s="824"/>
      <c r="AP521" s="686"/>
      <c r="AQ521" s="227"/>
      <c r="AR521" s="228"/>
      <c r="AS521" s="229" t="s">
        <v>362</v>
      </c>
      <c r="AT521" s="230"/>
      <c r="AU521" s="228"/>
      <c r="AV521" s="228"/>
      <c r="AW521" s="229" t="s">
        <v>306</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55</v>
      </c>
      <c r="Z522" s="262"/>
      <c r="AA522" s="263"/>
      <c r="AB522" s="273"/>
      <c r="AC522" s="273"/>
      <c r="AD522" s="273"/>
      <c r="AE522" s="240"/>
      <c r="AF522" s="241"/>
      <c r="AG522" s="241"/>
      <c r="AH522" s="241"/>
      <c r="AI522" s="240"/>
      <c r="AJ522" s="241"/>
      <c r="AK522" s="241"/>
      <c r="AL522" s="241"/>
      <c r="AM522" s="240"/>
      <c r="AN522" s="241"/>
      <c r="AO522" s="241"/>
      <c r="AP522" s="242"/>
      <c r="AQ522" s="240"/>
      <c r="AR522" s="241"/>
      <c r="AS522" s="241"/>
      <c r="AT522" s="242"/>
      <c r="AU522" s="241"/>
      <c r="AV522" s="241"/>
      <c r="AW522" s="241"/>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4" t="s">
        <v>102</v>
      </c>
      <c r="Z523" s="202"/>
      <c r="AA523" s="203"/>
      <c r="AB523" s="274"/>
      <c r="AC523" s="274"/>
      <c r="AD523" s="274"/>
      <c r="AE523" s="240"/>
      <c r="AF523" s="241"/>
      <c r="AG523" s="241"/>
      <c r="AH523" s="242"/>
      <c r="AI523" s="240"/>
      <c r="AJ523" s="241"/>
      <c r="AK523" s="241"/>
      <c r="AL523" s="241"/>
      <c r="AM523" s="240"/>
      <c r="AN523" s="241"/>
      <c r="AO523" s="241"/>
      <c r="AP523" s="242"/>
      <c r="AQ523" s="240"/>
      <c r="AR523" s="241"/>
      <c r="AS523" s="241"/>
      <c r="AT523" s="242"/>
      <c r="AU523" s="241"/>
      <c r="AV523" s="241"/>
      <c r="AW523" s="241"/>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4" t="s">
        <v>59</v>
      </c>
      <c r="Z524" s="202"/>
      <c r="AA524" s="203"/>
      <c r="AB524" s="275" t="s">
        <v>52</v>
      </c>
      <c r="AC524" s="275"/>
      <c r="AD524" s="275"/>
      <c r="AE524" s="240"/>
      <c r="AF524" s="241"/>
      <c r="AG524" s="241"/>
      <c r="AH524" s="242"/>
      <c r="AI524" s="240"/>
      <c r="AJ524" s="241"/>
      <c r="AK524" s="241"/>
      <c r="AL524" s="241"/>
      <c r="AM524" s="240"/>
      <c r="AN524" s="241"/>
      <c r="AO524" s="241"/>
      <c r="AP524" s="242"/>
      <c r="AQ524" s="240"/>
      <c r="AR524" s="241"/>
      <c r="AS524" s="241"/>
      <c r="AT524" s="242"/>
      <c r="AU524" s="241"/>
      <c r="AV524" s="241"/>
      <c r="AW524" s="241"/>
      <c r="AX524" s="385"/>
      <c r="AY524">
        <f>$AY$520</f>
        <v>0</v>
      </c>
    </row>
    <row r="525" spans="1:51" ht="18.75" hidden="1" customHeight="1" x14ac:dyDescent="0.15">
      <c r="A525" s="873"/>
      <c r="B525" s="874"/>
      <c r="C525" s="878"/>
      <c r="D525" s="874"/>
      <c r="E525" s="820" t="s">
        <v>372</v>
      </c>
      <c r="F525" s="821"/>
      <c r="G525" s="822" t="s">
        <v>370</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48</v>
      </c>
      <c r="AC525" s="257"/>
      <c r="AD525" s="258"/>
      <c r="AE525" s="400" t="s">
        <v>58</v>
      </c>
      <c r="AF525" s="401"/>
      <c r="AG525" s="401"/>
      <c r="AH525" s="402"/>
      <c r="AI525" s="823" t="s">
        <v>597</v>
      </c>
      <c r="AJ525" s="823"/>
      <c r="AK525" s="823"/>
      <c r="AL525" s="256"/>
      <c r="AM525" s="823" t="s">
        <v>56</v>
      </c>
      <c r="AN525" s="823"/>
      <c r="AO525" s="823"/>
      <c r="AP525" s="256"/>
      <c r="AQ525" s="256" t="s">
        <v>361</v>
      </c>
      <c r="AR525" s="257"/>
      <c r="AS525" s="257"/>
      <c r="AT525" s="258"/>
      <c r="AU525" s="259" t="s">
        <v>254</v>
      </c>
      <c r="AV525" s="259"/>
      <c r="AW525" s="259"/>
      <c r="AX525" s="260"/>
      <c r="AY525">
        <f>COUNTA($G$527)</f>
        <v>0</v>
      </c>
    </row>
    <row r="526" spans="1:51" ht="18.75" hidden="1" customHeight="1" x14ac:dyDescent="0.15">
      <c r="A526" s="873"/>
      <c r="B526" s="874"/>
      <c r="C526" s="878"/>
      <c r="D526" s="874"/>
      <c r="E526" s="820"/>
      <c r="F526" s="821"/>
      <c r="G526" s="789"/>
      <c r="H526" s="229"/>
      <c r="I526" s="229"/>
      <c r="J526" s="229"/>
      <c r="K526" s="229"/>
      <c r="L526" s="229"/>
      <c r="M526" s="229"/>
      <c r="N526" s="229"/>
      <c r="O526" s="229"/>
      <c r="P526" s="229"/>
      <c r="Q526" s="229"/>
      <c r="R526" s="229"/>
      <c r="S526" s="229"/>
      <c r="T526" s="229"/>
      <c r="U526" s="229"/>
      <c r="V526" s="229"/>
      <c r="W526" s="229"/>
      <c r="X526" s="230"/>
      <c r="Y526" s="750"/>
      <c r="Z526" s="751"/>
      <c r="AA526" s="752"/>
      <c r="AB526" s="686"/>
      <c r="AC526" s="229"/>
      <c r="AD526" s="230"/>
      <c r="AE526" s="228"/>
      <c r="AF526" s="228"/>
      <c r="AG526" s="229" t="s">
        <v>362</v>
      </c>
      <c r="AH526" s="230"/>
      <c r="AI526" s="824"/>
      <c r="AJ526" s="824"/>
      <c r="AK526" s="824"/>
      <c r="AL526" s="686"/>
      <c r="AM526" s="824"/>
      <c r="AN526" s="824"/>
      <c r="AO526" s="824"/>
      <c r="AP526" s="686"/>
      <c r="AQ526" s="227"/>
      <c r="AR526" s="228"/>
      <c r="AS526" s="229" t="s">
        <v>362</v>
      </c>
      <c r="AT526" s="230"/>
      <c r="AU526" s="228"/>
      <c r="AV526" s="228"/>
      <c r="AW526" s="229" t="s">
        <v>306</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55</v>
      </c>
      <c r="Z527" s="262"/>
      <c r="AA527" s="263"/>
      <c r="AB527" s="273"/>
      <c r="AC527" s="273"/>
      <c r="AD527" s="273"/>
      <c r="AE527" s="240"/>
      <c r="AF527" s="241"/>
      <c r="AG527" s="241"/>
      <c r="AH527" s="241"/>
      <c r="AI527" s="240"/>
      <c r="AJ527" s="241"/>
      <c r="AK527" s="241"/>
      <c r="AL527" s="241"/>
      <c r="AM527" s="240"/>
      <c r="AN527" s="241"/>
      <c r="AO527" s="241"/>
      <c r="AP527" s="242"/>
      <c r="AQ527" s="240"/>
      <c r="AR527" s="241"/>
      <c r="AS527" s="241"/>
      <c r="AT527" s="242"/>
      <c r="AU527" s="241"/>
      <c r="AV527" s="241"/>
      <c r="AW527" s="241"/>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4" t="s">
        <v>102</v>
      </c>
      <c r="Z528" s="202"/>
      <c r="AA528" s="203"/>
      <c r="AB528" s="274"/>
      <c r="AC528" s="274"/>
      <c r="AD528" s="274"/>
      <c r="AE528" s="240"/>
      <c r="AF528" s="241"/>
      <c r="AG528" s="241"/>
      <c r="AH528" s="242"/>
      <c r="AI528" s="240"/>
      <c r="AJ528" s="241"/>
      <c r="AK528" s="241"/>
      <c r="AL528" s="241"/>
      <c r="AM528" s="240"/>
      <c r="AN528" s="241"/>
      <c r="AO528" s="241"/>
      <c r="AP528" s="242"/>
      <c r="AQ528" s="240"/>
      <c r="AR528" s="241"/>
      <c r="AS528" s="241"/>
      <c r="AT528" s="242"/>
      <c r="AU528" s="241"/>
      <c r="AV528" s="241"/>
      <c r="AW528" s="241"/>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4" t="s">
        <v>59</v>
      </c>
      <c r="Z529" s="202"/>
      <c r="AA529" s="203"/>
      <c r="AB529" s="275" t="s">
        <v>52</v>
      </c>
      <c r="AC529" s="275"/>
      <c r="AD529" s="275"/>
      <c r="AE529" s="240"/>
      <c r="AF529" s="241"/>
      <c r="AG529" s="241"/>
      <c r="AH529" s="242"/>
      <c r="AI529" s="240"/>
      <c r="AJ529" s="241"/>
      <c r="AK529" s="241"/>
      <c r="AL529" s="241"/>
      <c r="AM529" s="240"/>
      <c r="AN529" s="241"/>
      <c r="AO529" s="241"/>
      <c r="AP529" s="242"/>
      <c r="AQ529" s="240"/>
      <c r="AR529" s="241"/>
      <c r="AS529" s="241"/>
      <c r="AT529" s="242"/>
      <c r="AU529" s="241"/>
      <c r="AV529" s="241"/>
      <c r="AW529" s="241"/>
      <c r="AX529" s="385"/>
      <c r="AY529">
        <f>$AY$525</f>
        <v>0</v>
      </c>
    </row>
    <row r="530" spans="1:51" ht="18.75" hidden="1" customHeight="1" x14ac:dyDescent="0.15">
      <c r="A530" s="873"/>
      <c r="B530" s="874"/>
      <c r="C530" s="878"/>
      <c r="D530" s="874"/>
      <c r="E530" s="820" t="s">
        <v>372</v>
      </c>
      <c r="F530" s="821"/>
      <c r="G530" s="822" t="s">
        <v>370</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48</v>
      </c>
      <c r="AC530" s="257"/>
      <c r="AD530" s="258"/>
      <c r="AE530" s="400" t="s">
        <v>58</v>
      </c>
      <c r="AF530" s="401"/>
      <c r="AG530" s="401"/>
      <c r="AH530" s="402"/>
      <c r="AI530" s="823" t="s">
        <v>597</v>
      </c>
      <c r="AJ530" s="823"/>
      <c r="AK530" s="823"/>
      <c r="AL530" s="256"/>
      <c r="AM530" s="823" t="s">
        <v>56</v>
      </c>
      <c r="AN530" s="823"/>
      <c r="AO530" s="823"/>
      <c r="AP530" s="256"/>
      <c r="AQ530" s="256" t="s">
        <v>361</v>
      </c>
      <c r="AR530" s="257"/>
      <c r="AS530" s="257"/>
      <c r="AT530" s="258"/>
      <c r="AU530" s="259" t="s">
        <v>254</v>
      </c>
      <c r="AV530" s="259"/>
      <c r="AW530" s="259"/>
      <c r="AX530" s="260"/>
      <c r="AY530">
        <f>COUNTA($G$532)</f>
        <v>0</v>
      </c>
    </row>
    <row r="531" spans="1:51" ht="18.75" hidden="1" customHeight="1" x14ac:dyDescent="0.15">
      <c r="A531" s="873"/>
      <c r="B531" s="874"/>
      <c r="C531" s="878"/>
      <c r="D531" s="874"/>
      <c r="E531" s="820"/>
      <c r="F531" s="821"/>
      <c r="G531" s="789"/>
      <c r="H531" s="229"/>
      <c r="I531" s="229"/>
      <c r="J531" s="229"/>
      <c r="K531" s="229"/>
      <c r="L531" s="229"/>
      <c r="M531" s="229"/>
      <c r="N531" s="229"/>
      <c r="O531" s="229"/>
      <c r="P531" s="229"/>
      <c r="Q531" s="229"/>
      <c r="R531" s="229"/>
      <c r="S531" s="229"/>
      <c r="T531" s="229"/>
      <c r="U531" s="229"/>
      <c r="V531" s="229"/>
      <c r="W531" s="229"/>
      <c r="X531" s="230"/>
      <c r="Y531" s="750"/>
      <c r="Z531" s="751"/>
      <c r="AA531" s="752"/>
      <c r="AB531" s="686"/>
      <c r="AC531" s="229"/>
      <c r="AD531" s="230"/>
      <c r="AE531" s="228"/>
      <c r="AF531" s="228"/>
      <c r="AG531" s="229" t="s">
        <v>362</v>
      </c>
      <c r="AH531" s="230"/>
      <c r="AI531" s="824"/>
      <c r="AJ531" s="824"/>
      <c r="AK531" s="824"/>
      <c r="AL531" s="686"/>
      <c r="AM531" s="824"/>
      <c r="AN531" s="824"/>
      <c r="AO531" s="824"/>
      <c r="AP531" s="686"/>
      <c r="AQ531" s="227"/>
      <c r="AR531" s="228"/>
      <c r="AS531" s="229" t="s">
        <v>362</v>
      </c>
      <c r="AT531" s="230"/>
      <c r="AU531" s="228"/>
      <c r="AV531" s="228"/>
      <c r="AW531" s="229" t="s">
        <v>306</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55</v>
      </c>
      <c r="Z532" s="262"/>
      <c r="AA532" s="263"/>
      <c r="AB532" s="273"/>
      <c r="AC532" s="273"/>
      <c r="AD532" s="273"/>
      <c r="AE532" s="240"/>
      <c r="AF532" s="241"/>
      <c r="AG532" s="241"/>
      <c r="AH532" s="241"/>
      <c r="AI532" s="240"/>
      <c r="AJ532" s="241"/>
      <c r="AK532" s="241"/>
      <c r="AL532" s="241"/>
      <c r="AM532" s="240"/>
      <c r="AN532" s="241"/>
      <c r="AO532" s="241"/>
      <c r="AP532" s="242"/>
      <c r="AQ532" s="240"/>
      <c r="AR532" s="241"/>
      <c r="AS532" s="241"/>
      <c r="AT532" s="242"/>
      <c r="AU532" s="241"/>
      <c r="AV532" s="241"/>
      <c r="AW532" s="241"/>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4" t="s">
        <v>102</v>
      </c>
      <c r="Z533" s="202"/>
      <c r="AA533" s="203"/>
      <c r="AB533" s="274"/>
      <c r="AC533" s="274"/>
      <c r="AD533" s="274"/>
      <c r="AE533" s="240"/>
      <c r="AF533" s="241"/>
      <c r="AG533" s="241"/>
      <c r="AH533" s="242"/>
      <c r="AI533" s="240"/>
      <c r="AJ533" s="241"/>
      <c r="AK533" s="241"/>
      <c r="AL533" s="241"/>
      <c r="AM533" s="240"/>
      <c r="AN533" s="241"/>
      <c r="AO533" s="241"/>
      <c r="AP533" s="242"/>
      <c r="AQ533" s="240"/>
      <c r="AR533" s="241"/>
      <c r="AS533" s="241"/>
      <c r="AT533" s="242"/>
      <c r="AU533" s="241"/>
      <c r="AV533" s="241"/>
      <c r="AW533" s="241"/>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4" t="s">
        <v>59</v>
      </c>
      <c r="Z534" s="202"/>
      <c r="AA534" s="203"/>
      <c r="AB534" s="275" t="s">
        <v>52</v>
      </c>
      <c r="AC534" s="275"/>
      <c r="AD534" s="275"/>
      <c r="AE534" s="240"/>
      <c r="AF534" s="241"/>
      <c r="AG534" s="241"/>
      <c r="AH534" s="242"/>
      <c r="AI534" s="240"/>
      <c r="AJ534" s="241"/>
      <c r="AK534" s="241"/>
      <c r="AL534" s="241"/>
      <c r="AM534" s="240"/>
      <c r="AN534" s="241"/>
      <c r="AO534" s="241"/>
      <c r="AP534" s="242"/>
      <c r="AQ534" s="240"/>
      <c r="AR534" s="241"/>
      <c r="AS534" s="241"/>
      <c r="AT534" s="242"/>
      <c r="AU534" s="241"/>
      <c r="AV534" s="241"/>
      <c r="AW534" s="241"/>
      <c r="AX534" s="385"/>
      <c r="AY534">
        <f>$AY$530</f>
        <v>0</v>
      </c>
    </row>
    <row r="535" spans="1:51" ht="23.85" hidden="1" customHeight="1" x14ac:dyDescent="0.15">
      <c r="A535" s="873"/>
      <c r="B535" s="874"/>
      <c r="C535" s="878"/>
      <c r="D535" s="874"/>
      <c r="E535" s="391" t="s">
        <v>156</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512</v>
      </c>
      <c r="F538" s="377"/>
      <c r="G538" s="395" t="s">
        <v>388</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371</v>
      </c>
      <c r="F539" s="821"/>
      <c r="G539" s="822" t="s">
        <v>368</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48</v>
      </c>
      <c r="AC539" s="257"/>
      <c r="AD539" s="258"/>
      <c r="AE539" s="400" t="s">
        <v>58</v>
      </c>
      <c r="AF539" s="401"/>
      <c r="AG539" s="401"/>
      <c r="AH539" s="402"/>
      <c r="AI539" s="823" t="s">
        <v>597</v>
      </c>
      <c r="AJ539" s="823"/>
      <c r="AK539" s="823"/>
      <c r="AL539" s="256"/>
      <c r="AM539" s="823" t="s">
        <v>56</v>
      </c>
      <c r="AN539" s="823"/>
      <c r="AO539" s="823"/>
      <c r="AP539" s="256"/>
      <c r="AQ539" s="256" t="s">
        <v>361</v>
      </c>
      <c r="AR539" s="257"/>
      <c r="AS539" s="257"/>
      <c r="AT539" s="258"/>
      <c r="AU539" s="259" t="s">
        <v>254</v>
      </c>
      <c r="AV539" s="259"/>
      <c r="AW539" s="259"/>
      <c r="AX539" s="260"/>
      <c r="AY539">
        <f>COUNTA($G$541)</f>
        <v>0</v>
      </c>
    </row>
    <row r="540" spans="1:51" ht="18.75" hidden="1" customHeight="1" x14ac:dyDescent="0.15">
      <c r="A540" s="873"/>
      <c r="B540" s="874"/>
      <c r="C540" s="878"/>
      <c r="D540" s="874"/>
      <c r="E540" s="820"/>
      <c r="F540" s="821"/>
      <c r="G540" s="789"/>
      <c r="H540" s="229"/>
      <c r="I540" s="229"/>
      <c r="J540" s="229"/>
      <c r="K540" s="229"/>
      <c r="L540" s="229"/>
      <c r="M540" s="229"/>
      <c r="N540" s="229"/>
      <c r="O540" s="229"/>
      <c r="P540" s="229"/>
      <c r="Q540" s="229"/>
      <c r="R540" s="229"/>
      <c r="S540" s="229"/>
      <c r="T540" s="229"/>
      <c r="U540" s="229"/>
      <c r="V540" s="229"/>
      <c r="W540" s="229"/>
      <c r="X540" s="230"/>
      <c r="Y540" s="750"/>
      <c r="Z540" s="751"/>
      <c r="AA540" s="752"/>
      <c r="AB540" s="686"/>
      <c r="AC540" s="229"/>
      <c r="AD540" s="230"/>
      <c r="AE540" s="228"/>
      <c r="AF540" s="228"/>
      <c r="AG540" s="229" t="s">
        <v>362</v>
      </c>
      <c r="AH540" s="230"/>
      <c r="AI540" s="824"/>
      <c r="AJ540" s="824"/>
      <c r="AK540" s="824"/>
      <c r="AL540" s="686"/>
      <c r="AM540" s="824"/>
      <c r="AN540" s="824"/>
      <c r="AO540" s="824"/>
      <c r="AP540" s="686"/>
      <c r="AQ540" s="227"/>
      <c r="AR540" s="228"/>
      <c r="AS540" s="229" t="s">
        <v>362</v>
      </c>
      <c r="AT540" s="230"/>
      <c r="AU540" s="228"/>
      <c r="AV540" s="228"/>
      <c r="AW540" s="229" t="s">
        <v>306</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55</v>
      </c>
      <c r="Z541" s="262"/>
      <c r="AA541" s="263"/>
      <c r="AB541" s="273"/>
      <c r="AC541" s="273"/>
      <c r="AD541" s="273"/>
      <c r="AE541" s="240"/>
      <c r="AF541" s="241"/>
      <c r="AG541" s="241"/>
      <c r="AH541" s="241"/>
      <c r="AI541" s="240"/>
      <c r="AJ541" s="241"/>
      <c r="AK541" s="241"/>
      <c r="AL541" s="241"/>
      <c r="AM541" s="240"/>
      <c r="AN541" s="241"/>
      <c r="AO541" s="241"/>
      <c r="AP541" s="242"/>
      <c r="AQ541" s="240"/>
      <c r="AR541" s="241"/>
      <c r="AS541" s="241"/>
      <c r="AT541" s="242"/>
      <c r="AU541" s="241"/>
      <c r="AV541" s="241"/>
      <c r="AW541" s="241"/>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4" t="s">
        <v>102</v>
      </c>
      <c r="Z542" s="202"/>
      <c r="AA542" s="203"/>
      <c r="AB542" s="274"/>
      <c r="AC542" s="274"/>
      <c r="AD542" s="274"/>
      <c r="AE542" s="240"/>
      <c r="AF542" s="241"/>
      <c r="AG542" s="241"/>
      <c r="AH542" s="242"/>
      <c r="AI542" s="240"/>
      <c r="AJ542" s="241"/>
      <c r="AK542" s="241"/>
      <c r="AL542" s="241"/>
      <c r="AM542" s="240"/>
      <c r="AN542" s="241"/>
      <c r="AO542" s="241"/>
      <c r="AP542" s="242"/>
      <c r="AQ542" s="240"/>
      <c r="AR542" s="241"/>
      <c r="AS542" s="241"/>
      <c r="AT542" s="242"/>
      <c r="AU542" s="241"/>
      <c r="AV542" s="241"/>
      <c r="AW542" s="241"/>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4" t="s">
        <v>59</v>
      </c>
      <c r="Z543" s="202"/>
      <c r="AA543" s="203"/>
      <c r="AB543" s="275" t="s">
        <v>52</v>
      </c>
      <c r="AC543" s="275"/>
      <c r="AD543" s="275"/>
      <c r="AE543" s="240"/>
      <c r="AF543" s="241"/>
      <c r="AG543" s="241"/>
      <c r="AH543" s="242"/>
      <c r="AI543" s="240"/>
      <c r="AJ543" s="241"/>
      <c r="AK543" s="241"/>
      <c r="AL543" s="241"/>
      <c r="AM543" s="240"/>
      <c r="AN543" s="241"/>
      <c r="AO543" s="241"/>
      <c r="AP543" s="242"/>
      <c r="AQ543" s="240"/>
      <c r="AR543" s="241"/>
      <c r="AS543" s="241"/>
      <c r="AT543" s="242"/>
      <c r="AU543" s="241"/>
      <c r="AV543" s="241"/>
      <c r="AW543" s="241"/>
      <c r="AX543" s="385"/>
      <c r="AY543">
        <f>$AY$539</f>
        <v>0</v>
      </c>
    </row>
    <row r="544" spans="1:51" ht="18.75" hidden="1" customHeight="1" x14ac:dyDescent="0.15">
      <c r="A544" s="873"/>
      <c r="B544" s="874"/>
      <c r="C544" s="878"/>
      <c r="D544" s="874"/>
      <c r="E544" s="820" t="s">
        <v>371</v>
      </c>
      <c r="F544" s="821"/>
      <c r="G544" s="822" t="s">
        <v>368</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48</v>
      </c>
      <c r="AC544" s="257"/>
      <c r="AD544" s="258"/>
      <c r="AE544" s="400" t="s">
        <v>58</v>
      </c>
      <c r="AF544" s="401"/>
      <c r="AG544" s="401"/>
      <c r="AH544" s="402"/>
      <c r="AI544" s="823" t="s">
        <v>597</v>
      </c>
      <c r="AJ544" s="823"/>
      <c r="AK544" s="823"/>
      <c r="AL544" s="256"/>
      <c r="AM544" s="823" t="s">
        <v>56</v>
      </c>
      <c r="AN544" s="823"/>
      <c r="AO544" s="823"/>
      <c r="AP544" s="256"/>
      <c r="AQ544" s="256" t="s">
        <v>361</v>
      </c>
      <c r="AR544" s="257"/>
      <c r="AS544" s="257"/>
      <c r="AT544" s="258"/>
      <c r="AU544" s="259" t="s">
        <v>254</v>
      </c>
      <c r="AV544" s="259"/>
      <c r="AW544" s="259"/>
      <c r="AX544" s="260"/>
      <c r="AY544">
        <f>COUNTA($G$546)</f>
        <v>0</v>
      </c>
    </row>
    <row r="545" spans="1:51" ht="18.75" hidden="1" customHeight="1" x14ac:dyDescent="0.15">
      <c r="A545" s="873"/>
      <c r="B545" s="874"/>
      <c r="C545" s="878"/>
      <c r="D545" s="874"/>
      <c r="E545" s="820"/>
      <c r="F545" s="821"/>
      <c r="G545" s="789"/>
      <c r="H545" s="229"/>
      <c r="I545" s="229"/>
      <c r="J545" s="229"/>
      <c r="K545" s="229"/>
      <c r="L545" s="229"/>
      <c r="M545" s="229"/>
      <c r="N545" s="229"/>
      <c r="O545" s="229"/>
      <c r="P545" s="229"/>
      <c r="Q545" s="229"/>
      <c r="R545" s="229"/>
      <c r="S545" s="229"/>
      <c r="T545" s="229"/>
      <c r="U545" s="229"/>
      <c r="V545" s="229"/>
      <c r="W545" s="229"/>
      <c r="X545" s="230"/>
      <c r="Y545" s="750"/>
      <c r="Z545" s="751"/>
      <c r="AA545" s="752"/>
      <c r="AB545" s="686"/>
      <c r="AC545" s="229"/>
      <c r="AD545" s="230"/>
      <c r="AE545" s="228"/>
      <c r="AF545" s="228"/>
      <c r="AG545" s="229" t="s">
        <v>362</v>
      </c>
      <c r="AH545" s="230"/>
      <c r="AI545" s="824"/>
      <c r="AJ545" s="824"/>
      <c r="AK545" s="824"/>
      <c r="AL545" s="686"/>
      <c r="AM545" s="824"/>
      <c r="AN545" s="824"/>
      <c r="AO545" s="824"/>
      <c r="AP545" s="686"/>
      <c r="AQ545" s="227"/>
      <c r="AR545" s="228"/>
      <c r="AS545" s="229" t="s">
        <v>362</v>
      </c>
      <c r="AT545" s="230"/>
      <c r="AU545" s="228"/>
      <c r="AV545" s="228"/>
      <c r="AW545" s="229" t="s">
        <v>306</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55</v>
      </c>
      <c r="Z546" s="262"/>
      <c r="AA546" s="263"/>
      <c r="AB546" s="273"/>
      <c r="AC546" s="273"/>
      <c r="AD546" s="273"/>
      <c r="AE546" s="240"/>
      <c r="AF546" s="241"/>
      <c r="AG546" s="241"/>
      <c r="AH546" s="241"/>
      <c r="AI546" s="240"/>
      <c r="AJ546" s="241"/>
      <c r="AK546" s="241"/>
      <c r="AL546" s="241"/>
      <c r="AM546" s="240"/>
      <c r="AN546" s="241"/>
      <c r="AO546" s="241"/>
      <c r="AP546" s="242"/>
      <c r="AQ546" s="240"/>
      <c r="AR546" s="241"/>
      <c r="AS546" s="241"/>
      <c r="AT546" s="242"/>
      <c r="AU546" s="241"/>
      <c r="AV546" s="241"/>
      <c r="AW546" s="241"/>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4" t="s">
        <v>102</v>
      </c>
      <c r="Z547" s="202"/>
      <c r="AA547" s="203"/>
      <c r="AB547" s="274"/>
      <c r="AC547" s="274"/>
      <c r="AD547" s="274"/>
      <c r="AE547" s="240"/>
      <c r="AF547" s="241"/>
      <c r="AG547" s="241"/>
      <c r="AH547" s="242"/>
      <c r="AI547" s="240"/>
      <c r="AJ547" s="241"/>
      <c r="AK547" s="241"/>
      <c r="AL547" s="241"/>
      <c r="AM547" s="240"/>
      <c r="AN547" s="241"/>
      <c r="AO547" s="241"/>
      <c r="AP547" s="242"/>
      <c r="AQ547" s="240"/>
      <c r="AR547" s="241"/>
      <c r="AS547" s="241"/>
      <c r="AT547" s="242"/>
      <c r="AU547" s="241"/>
      <c r="AV547" s="241"/>
      <c r="AW547" s="241"/>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4" t="s">
        <v>59</v>
      </c>
      <c r="Z548" s="202"/>
      <c r="AA548" s="203"/>
      <c r="AB548" s="275" t="s">
        <v>52</v>
      </c>
      <c r="AC548" s="275"/>
      <c r="AD548" s="275"/>
      <c r="AE548" s="240"/>
      <c r="AF548" s="241"/>
      <c r="AG548" s="241"/>
      <c r="AH548" s="242"/>
      <c r="AI548" s="240"/>
      <c r="AJ548" s="241"/>
      <c r="AK548" s="241"/>
      <c r="AL548" s="241"/>
      <c r="AM548" s="240"/>
      <c r="AN548" s="241"/>
      <c r="AO548" s="241"/>
      <c r="AP548" s="242"/>
      <c r="AQ548" s="240"/>
      <c r="AR548" s="241"/>
      <c r="AS548" s="241"/>
      <c r="AT548" s="242"/>
      <c r="AU548" s="241"/>
      <c r="AV548" s="241"/>
      <c r="AW548" s="241"/>
      <c r="AX548" s="385"/>
      <c r="AY548">
        <f>$AY$544</f>
        <v>0</v>
      </c>
    </row>
    <row r="549" spans="1:51" ht="18.75" hidden="1" customHeight="1" x14ac:dyDescent="0.15">
      <c r="A549" s="873"/>
      <c r="B549" s="874"/>
      <c r="C549" s="878"/>
      <c r="D549" s="874"/>
      <c r="E549" s="820" t="s">
        <v>371</v>
      </c>
      <c r="F549" s="821"/>
      <c r="G549" s="822" t="s">
        <v>368</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48</v>
      </c>
      <c r="AC549" s="257"/>
      <c r="AD549" s="258"/>
      <c r="AE549" s="400" t="s">
        <v>58</v>
      </c>
      <c r="AF549" s="401"/>
      <c r="AG549" s="401"/>
      <c r="AH549" s="402"/>
      <c r="AI549" s="823" t="s">
        <v>597</v>
      </c>
      <c r="AJ549" s="823"/>
      <c r="AK549" s="823"/>
      <c r="AL549" s="256"/>
      <c r="AM549" s="823" t="s">
        <v>56</v>
      </c>
      <c r="AN549" s="823"/>
      <c r="AO549" s="823"/>
      <c r="AP549" s="256"/>
      <c r="AQ549" s="256" t="s">
        <v>361</v>
      </c>
      <c r="AR549" s="257"/>
      <c r="AS549" s="257"/>
      <c r="AT549" s="258"/>
      <c r="AU549" s="259" t="s">
        <v>254</v>
      </c>
      <c r="AV549" s="259"/>
      <c r="AW549" s="259"/>
      <c r="AX549" s="260"/>
      <c r="AY549">
        <f>COUNTA($G$551)</f>
        <v>0</v>
      </c>
    </row>
    <row r="550" spans="1:51" ht="18.75" hidden="1" customHeight="1" x14ac:dyDescent="0.15">
      <c r="A550" s="873"/>
      <c r="B550" s="874"/>
      <c r="C550" s="878"/>
      <c r="D550" s="874"/>
      <c r="E550" s="820"/>
      <c r="F550" s="821"/>
      <c r="G550" s="789"/>
      <c r="H550" s="229"/>
      <c r="I550" s="229"/>
      <c r="J550" s="229"/>
      <c r="K550" s="229"/>
      <c r="L550" s="229"/>
      <c r="M550" s="229"/>
      <c r="N550" s="229"/>
      <c r="O550" s="229"/>
      <c r="P550" s="229"/>
      <c r="Q550" s="229"/>
      <c r="R550" s="229"/>
      <c r="S550" s="229"/>
      <c r="T550" s="229"/>
      <c r="U550" s="229"/>
      <c r="V550" s="229"/>
      <c r="W550" s="229"/>
      <c r="X550" s="230"/>
      <c r="Y550" s="750"/>
      <c r="Z550" s="751"/>
      <c r="AA550" s="752"/>
      <c r="AB550" s="686"/>
      <c r="AC550" s="229"/>
      <c r="AD550" s="230"/>
      <c r="AE550" s="228"/>
      <c r="AF550" s="228"/>
      <c r="AG550" s="229" t="s">
        <v>362</v>
      </c>
      <c r="AH550" s="230"/>
      <c r="AI550" s="824"/>
      <c r="AJ550" s="824"/>
      <c r="AK550" s="824"/>
      <c r="AL550" s="686"/>
      <c r="AM550" s="824"/>
      <c r="AN550" s="824"/>
      <c r="AO550" s="824"/>
      <c r="AP550" s="686"/>
      <c r="AQ550" s="227"/>
      <c r="AR550" s="228"/>
      <c r="AS550" s="229" t="s">
        <v>362</v>
      </c>
      <c r="AT550" s="230"/>
      <c r="AU550" s="228"/>
      <c r="AV550" s="228"/>
      <c r="AW550" s="229" t="s">
        <v>306</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55</v>
      </c>
      <c r="Z551" s="262"/>
      <c r="AA551" s="263"/>
      <c r="AB551" s="273"/>
      <c r="AC551" s="273"/>
      <c r="AD551" s="273"/>
      <c r="AE551" s="240"/>
      <c r="AF551" s="241"/>
      <c r="AG551" s="241"/>
      <c r="AH551" s="241"/>
      <c r="AI551" s="240"/>
      <c r="AJ551" s="241"/>
      <c r="AK551" s="241"/>
      <c r="AL551" s="241"/>
      <c r="AM551" s="240"/>
      <c r="AN551" s="241"/>
      <c r="AO551" s="241"/>
      <c r="AP551" s="242"/>
      <c r="AQ551" s="240"/>
      <c r="AR551" s="241"/>
      <c r="AS551" s="241"/>
      <c r="AT551" s="242"/>
      <c r="AU551" s="241"/>
      <c r="AV551" s="241"/>
      <c r="AW551" s="241"/>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4" t="s">
        <v>102</v>
      </c>
      <c r="Z552" s="202"/>
      <c r="AA552" s="203"/>
      <c r="AB552" s="274"/>
      <c r="AC552" s="274"/>
      <c r="AD552" s="274"/>
      <c r="AE552" s="240"/>
      <c r="AF552" s="241"/>
      <c r="AG552" s="241"/>
      <c r="AH552" s="242"/>
      <c r="AI552" s="240"/>
      <c r="AJ552" s="241"/>
      <c r="AK552" s="241"/>
      <c r="AL552" s="241"/>
      <c r="AM552" s="240"/>
      <c r="AN552" s="241"/>
      <c r="AO552" s="241"/>
      <c r="AP552" s="242"/>
      <c r="AQ552" s="240"/>
      <c r="AR552" s="241"/>
      <c r="AS552" s="241"/>
      <c r="AT552" s="242"/>
      <c r="AU552" s="241"/>
      <c r="AV552" s="241"/>
      <c r="AW552" s="241"/>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4" t="s">
        <v>59</v>
      </c>
      <c r="Z553" s="202"/>
      <c r="AA553" s="203"/>
      <c r="AB553" s="275" t="s">
        <v>52</v>
      </c>
      <c r="AC553" s="275"/>
      <c r="AD553" s="275"/>
      <c r="AE553" s="240"/>
      <c r="AF553" s="241"/>
      <c r="AG553" s="241"/>
      <c r="AH553" s="242"/>
      <c r="AI553" s="240"/>
      <c r="AJ553" s="241"/>
      <c r="AK553" s="241"/>
      <c r="AL553" s="241"/>
      <c r="AM553" s="240"/>
      <c r="AN553" s="241"/>
      <c r="AO553" s="241"/>
      <c r="AP553" s="242"/>
      <c r="AQ553" s="240"/>
      <c r="AR553" s="241"/>
      <c r="AS553" s="241"/>
      <c r="AT553" s="242"/>
      <c r="AU553" s="241"/>
      <c r="AV553" s="241"/>
      <c r="AW553" s="241"/>
      <c r="AX553" s="385"/>
      <c r="AY553">
        <f>$AY$549</f>
        <v>0</v>
      </c>
    </row>
    <row r="554" spans="1:51" ht="18.75" hidden="1" customHeight="1" x14ac:dyDescent="0.15">
      <c r="A554" s="873"/>
      <c r="B554" s="874"/>
      <c r="C554" s="878"/>
      <c r="D554" s="874"/>
      <c r="E554" s="820" t="s">
        <v>371</v>
      </c>
      <c r="F554" s="821"/>
      <c r="G554" s="822" t="s">
        <v>368</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48</v>
      </c>
      <c r="AC554" s="257"/>
      <c r="AD554" s="258"/>
      <c r="AE554" s="400" t="s">
        <v>58</v>
      </c>
      <c r="AF554" s="401"/>
      <c r="AG554" s="401"/>
      <c r="AH554" s="402"/>
      <c r="AI554" s="823" t="s">
        <v>597</v>
      </c>
      <c r="AJ554" s="823"/>
      <c r="AK554" s="823"/>
      <c r="AL554" s="256"/>
      <c r="AM554" s="823" t="s">
        <v>56</v>
      </c>
      <c r="AN554" s="823"/>
      <c r="AO554" s="823"/>
      <c r="AP554" s="256"/>
      <c r="AQ554" s="256" t="s">
        <v>361</v>
      </c>
      <c r="AR554" s="257"/>
      <c r="AS554" s="257"/>
      <c r="AT554" s="258"/>
      <c r="AU554" s="259" t="s">
        <v>254</v>
      </c>
      <c r="AV554" s="259"/>
      <c r="AW554" s="259"/>
      <c r="AX554" s="260"/>
      <c r="AY554">
        <f>COUNTA($G$556)</f>
        <v>0</v>
      </c>
    </row>
    <row r="555" spans="1:51" ht="18.75" hidden="1" customHeight="1" x14ac:dyDescent="0.15">
      <c r="A555" s="873"/>
      <c r="B555" s="874"/>
      <c r="C555" s="878"/>
      <c r="D555" s="874"/>
      <c r="E555" s="820"/>
      <c r="F555" s="821"/>
      <c r="G555" s="789"/>
      <c r="H555" s="229"/>
      <c r="I555" s="229"/>
      <c r="J555" s="229"/>
      <c r="K555" s="229"/>
      <c r="L555" s="229"/>
      <c r="M555" s="229"/>
      <c r="N555" s="229"/>
      <c r="O555" s="229"/>
      <c r="P555" s="229"/>
      <c r="Q555" s="229"/>
      <c r="R555" s="229"/>
      <c r="S555" s="229"/>
      <c r="T555" s="229"/>
      <c r="U555" s="229"/>
      <c r="V555" s="229"/>
      <c r="W555" s="229"/>
      <c r="X555" s="230"/>
      <c r="Y555" s="750"/>
      <c r="Z555" s="751"/>
      <c r="AA555" s="752"/>
      <c r="AB555" s="686"/>
      <c r="AC555" s="229"/>
      <c r="AD555" s="230"/>
      <c r="AE555" s="228"/>
      <c r="AF555" s="228"/>
      <c r="AG555" s="229" t="s">
        <v>362</v>
      </c>
      <c r="AH555" s="230"/>
      <c r="AI555" s="824"/>
      <c r="AJ555" s="824"/>
      <c r="AK555" s="824"/>
      <c r="AL555" s="686"/>
      <c r="AM555" s="824"/>
      <c r="AN555" s="824"/>
      <c r="AO555" s="824"/>
      <c r="AP555" s="686"/>
      <c r="AQ555" s="227"/>
      <c r="AR555" s="228"/>
      <c r="AS555" s="229" t="s">
        <v>362</v>
      </c>
      <c r="AT555" s="230"/>
      <c r="AU555" s="228"/>
      <c r="AV555" s="228"/>
      <c r="AW555" s="229" t="s">
        <v>306</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55</v>
      </c>
      <c r="Z556" s="262"/>
      <c r="AA556" s="263"/>
      <c r="AB556" s="273"/>
      <c r="AC556" s="273"/>
      <c r="AD556" s="273"/>
      <c r="AE556" s="240"/>
      <c r="AF556" s="241"/>
      <c r="AG556" s="241"/>
      <c r="AH556" s="241"/>
      <c r="AI556" s="240"/>
      <c r="AJ556" s="241"/>
      <c r="AK556" s="241"/>
      <c r="AL556" s="241"/>
      <c r="AM556" s="240"/>
      <c r="AN556" s="241"/>
      <c r="AO556" s="241"/>
      <c r="AP556" s="242"/>
      <c r="AQ556" s="240"/>
      <c r="AR556" s="241"/>
      <c r="AS556" s="241"/>
      <c r="AT556" s="242"/>
      <c r="AU556" s="241"/>
      <c r="AV556" s="241"/>
      <c r="AW556" s="241"/>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4" t="s">
        <v>102</v>
      </c>
      <c r="Z557" s="202"/>
      <c r="AA557" s="203"/>
      <c r="AB557" s="274"/>
      <c r="AC557" s="274"/>
      <c r="AD557" s="274"/>
      <c r="AE557" s="240"/>
      <c r="AF557" s="241"/>
      <c r="AG557" s="241"/>
      <c r="AH557" s="242"/>
      <c r="AI557" s="240"/>
      <c r="AJ557" s="241"/>
      <c r="AK557" s="241"/>
      <c r="AL557" s="241"/>
      <c r="AM557" s="240"/>
      <c r="AN557" s="241"/>
      <c r="AO557" s="241"/>
      <c r="AP557" s="242"/>
      <c r="AQ557" s="240"/>
      <c r="AR557" s="241"/>
      <c r="AS557" s="241"/>
      <c r="AT557" s="242"/>
      <c r="AU557" s="241"/>
      <c r="AV557" s="241"/>
      <c r="AW557" s="241"/>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4" t="s">
        <v>59</v>
      </c>
      <c r="Z558" s="202"/>
      <c r="AA558" s="203"/>
      <c r="AB558" s="275" t="s">
        <v>52</v>
      </c>
      <c r="AC558" s="275"/>
      <c r="AD558" s="275"/>
      <c r="AE558" s="240"/>
      <c r="AF558" s="241"/>
      <c r="AG558" s="241"/>
      <c r="AH558" s="242"/>
      <c r="AI558" s="240"/>
      <c r="AJ558" s="241"/>
      <c r="AK558" s="241"/>
      <c r="AL558" s="241"/>
      <c r="AM558" s="240"/>
      <c r="AN558" s="241"/>
      <c r="AO558" s="241"/>
      <c r="AP558" s="242"/>
      <c r="AQ558" s="240"/>
      <c r="AR558" s="241"/>
      <c r="AS558" s="241"/>
      <c r="AT558" s="242"/>
      <c r="AU558" s="241"/>
      <c r="AV558" s="241"/>
      <c r="AW558" s="241"/>
      <c r="AX558" s="385"/>
      <c r="AY558">
        <f>$AY$554</f>
        <v>0</v>
      </c>
    </row>
    <row r="559" spans="1:51" ht="18.75" hidden="1" customHeight="1" x14ac:dyDescent="0.15">
      <c r="A559" s="873"/>
      <c r="B559" s="874"/>
      <c r="C559" s="878"/>
      <c r="D559" s="874"/>
      <c r="E559" s="820" t="s">
        <v>371</v>
      </c>
      <c r="F559" s="821"/>
      <c r="G559" s="822" t="s">
        <v>368</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48</v>
      </c>
      <c r="AC559" s="257"/>
      <c r="AD559" s="258"/>
      <c r="AE559" s="400" t="s">
        <v>58</v>
      </c>
      <c r="AF559" s="401"/>
      <c r="AG559" s="401"/>
      <c r="AH559" s="402"/>
      <c r="AI559" s="823" t="s">
        <v>597</v>
      </c>
      <c r="AJ559" s="823"/>
      <c r="AK559" s="823"/>
      <c r="AL559" s="256"/>
      <c r="AM559" s="823" t="s">
        <v>56</v>
      </c>
      <c r="AN559" s="823"/>
      <c r="AO559" s="823"/>
      <c r="AP559" s="256"/>
      <c r="AQ559" s="256" t="s">
        <v>361</v>
      </c>
      <c r="AR559" s="257"/>
      <c r="AS559" s="257"/>
      <c r="AT559" s="258"/>
      <c r="AU559" s="259" t="s">
        <v>254</v>
      </c>
      <c r="AV559" s="259"/>
      <c r="AW559" s="259"/>
      <c r="AX559" s="260"/>
      <c r="AY559">
        <f>COUNTA($G$561)</f>
        <v>0</v>
      </c>
    </row>
    <row r="560" spans="1:51" ht="18.75" hidden="1" customHeight="1" x14ac:dyDescent="0.15">
      <c r="A560" s="873"/>
      <c r="B560" s="874"/>
      <c r="C560" s="878"/>
      <c r="D560" s="874"/>
      <c r="E560" s="820"/>
      <c r="F560" s="821"/>
      <c r="G560" s="789"/>
      <c r="H560" s="229"/>
      <c r="I560" s="229"/>
      <c r="J560" s="229"/>
      <c r="K560" s="229"/>
      <c r="L560" s="229"/>
      <c r="M560" s="229"/>
      <c r="N560" s="229"/>
      <c r="O560" s="229"/>
      <c r="P560" s="229"/>
      <c r="Q560" s="229"/>
      <c r="R560" s="229"/>
      <c r="S560" s="229"/>
      <c r="T560" s="229"/>
      <c r="U560" s="229"/>
      <c r="V560" s="229"/>
      <c r="W560" s="229"/>
      <c r="X560" s="230"/>
      <c r="Y560" s="750"/>
      <c r="Z560" s="751"/>
      <c r="AA560" s="752"/>
      <c r="AB560" s="686"/>
      <c r="AC560" s="229"/>
      <c r="AD560" s="230"/>
      <c r="AE560" s="228"/>
      <c r="AF560" s="228"/>
      <c r="AG560" s="229" t="s">
        <v>362</v>
      </c>
      <c r="AH560" s="230"/>
      <c r="AI560" s="824"/>
      <c r="AJ560" s="824"/>
      <c r="AK560" s="824"/>
      <c r="AL560" s="686"/>
      <c r="AM560" s="824"/>
      <c r="AN560" s="824"/>
      <c r="AO560" s="824"/>
      <c r="AP560" s="686"/>
      <c r="AQ560" s="227"/>
      <c r="AR560" s="228"/>
      <c r="AS560" s="229" t="s">
        <v>362</v>
      </c>
      <c r="AT560" s="230"/>
      <c r="AU560" s="228"/>
      <c r="AV560" s="228"/>
      <c r="AW560" s="229" t="s">
        <v>306</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55</v>
      </c>
      <c r="Z561" s="262"/>
      <c r="AA561" s="263"/>
      <c r="AB561" s="273"/>
      <c r="AC561" s="273"/>
      <c r="AD561" s="273"/>
      <c r="AE561" s="240"/>
      <c r="AF561" s="241"/>
      <c r="AG561" s="241"/>
      <c r="AH561" s="241"/>
      <c r="AI561" s="240"/>
      <c r="AJ561" s="241"/>
      <c r="AK561" s="241"/>
      <c r="AL561" s="241"/>
      <c r="AM561" s="240"/>
      <c r="AN561" s="241"/>
      <c r="AO561" s="241"/>
      <c r="AP561" s="242"/>
      <c r="AQ561" s="240"/>
      <c r="AR561" s="241"/>
      <c r="AS561" s="241"/>
      <c r="AT561" s="242"/>
      <c r="AU561" s="241"/>
      <c r="AV561" s="241"/>
      <c r="AW561" s="241"/>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4" t="s">
        <v>102</v>
      </c>
      <c r="Z562" s="202"/>
      <c r="AA562" s="203"/>
      <c r="AB562" s="274"/>
      <c r="AC562" s="274"/>
      <c r="AD562" s="274"/>
      <c r="AE562" s="240"/>
      <c r="AF562" s="241"/>
      <c r="AG562" s="241"/>
      <c r="AH562" s="242"/>
      <c r="AI562" s="240"/>
      <c r="AJ562" s="241"/>
      <c r="AK562" s="241"/>
      <c r="AL562" s="241"/>
      <c r="AM562" s="240"/>
      <c r="AN562" s="241"/>
      <c r="AO562" s="241"/>
      <c r="AP562" s="242"/>
      <c r="AQ562" s="240"/>
      <c r="AR562" s="241"/>
      <c r="AS562" s="241"/>
      <c r="AT562" s="242"/>
      <c r="AU562" s="241"/>
      <c r="AV562" s="241"/>
      <c r="AW562" s="241"/>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4" t="s">
        <v>59</v>
      </c>
      <c r="Z563" s="202"/>
      <c r="AA563" s="203"/>
      <c r="AB563" s="275" t="s">
        <v>52</v>
      </c>
      <c r="AC563" s="275"/>
      <c r="AD563" s="275"/>
      <c r="AE563" s="240"/>
      <c r="AF563" s="241"/>
      <c r="AG563" s="241"/>
      <c r="AH563" s="242"/>
      <c r="AI563" s="240"/>
      <c r="AJ563" s="241"/>
      <c r="AK563" s="241"/>
      <c r="AL563" s="241"/>
      <c r="AM563" s="240"/>
      <c r="AN563" s="241"/>
      <c r="AO563" s="241"/>
      <c r="AP563" s="242"/>
      <c r="AQ563" s="240"/>
      <c r="AR563" s="241"/>
      <c r="AS563" s="241"/>
      <c r="AT563" s="242"/>
      <c r="AU563" s="241"/>
      <c r="AV563" s="241"/>
      <c r="AW563" s="241"/>
      <c r="AX563" s="385"/>
      <c r="AY563">
        <f>$AY$559</f>
        <v>0</v>
      </c>
    </row>
    <row r="564" spans="1:51" ht="18.75" hidden="1" customHeight="1" x14ac:dyDescent="0.15">
      <c r="A564" s="873"/>
      <c r="B564" s="874"/>
      <c r="C564" s="878"/>
      <c r="D564" s="874"/>
      <c r="E564" s="820" t="s">
        <v>372</v>
      </c>
      <c r="F564" s="821"/>
      <c r="G564" s="822" t="s">
        <v>370</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48</v>
      </c>
      <c r="AC564" s="257"/>
      <c r="AD564" s="258"/>
      <c r="AE564" s="400" t="s">
        <v>58</v>
      </c>
      <c r="AF564" s="401"/>
      <c r="AG564" s="401"/>
      <c r="AH564" s="402"/>
      <c r="AI564" s="823" t="s">
        <v>597</v>
      </c>
      <c r="AJ564" s="823"/>
      <c r="AK564" s="823"/>
      <c r="AL564" s="256"/>
      <c r="AM564" s="823" t="s">
        <v>56</v>
      </c>
      <c r="AN564" s="823"/>
      <c r="AO564" s="823"/>
      <c r="AP564" s="256"/>
      <c r="AQ564" s="256" t="s">
        <v>361</v>
      </c>
      <c r="AR564" s="257"/>
      <c r="AS564" s="257"/>
      <c r="AT564" s="258"/>
      <c r="AU564" s="259" t="s">
        <v>254</v>
      </c>
      <c r="AV564" s="259"/>
      <c r="AW564" s="259"/>
      <c r="AX564" s="260"/>
      <c r="AY564">
        <f>COUNTA($G$566)</f>
        <v>0</v>
      </c>
    </row>
    <row r="565" spans="1:51" ht="18.75" hidden="1" customHeight="1" x14ac:dyDescent="0.15">
      <c r="A565" s="873"/>
      <c r="B565" s="874"/>
      <c r="C565" s="878"/>
      <c r="D565" s="874"/>
      <c r="E565" s="820"/>
      <c r="F565" s="821"/>
      <c r="G565" s="789"/>
      <c r="H565" s="229"/>
      <c r="I565" s="229"/>
      <c r="J565" s="229"/>
      <c r="K565" s="229"/>
      <c r="L565" s="229"/>
      <c r="M565" s="229"/>
      <c r="N565" s="229"/>
      <c r="O565" s="229"/>
      <c r="P565" s="229"/>
      <c r="Q565" s="229"/>
      <c r="R565" s="229"/>
      <c r="S565" s="229"/>
      <c r="T565" s="229"/>
      <c r="U565" s="229"/>
      <c r="V565" s="229"/>
      <c r="W565" s="229"/>
      <c r="X565" s="230"/>
      <c r="Y565" s="750"/>
      <c r="Z565" s="751"/>
      <c r="AA565" s="752"/>
      <c r="AB565" s="686"/>
      <c r="AC565" s="229"/>
      <c r="AD565" s="230"/>
      <c r="AE565" s="228"/>
      <c r="AF565" s="228"/>
      <c r="AG565" s="229" t="s">
        <v>362</v>
      </c>
      <c r="AH565" s="230"/>
      <c r="AI565" s="824"/>
      <c r="AJ565" s="824"/>
      <c r="AK565" s="824"/>
      <c r="AL565" s="686"/>
      <c r="AM565" s="824"/>
      <c r="AN565" s="824"/>
      <c r="AO565" s="824"/>
      <c r="AP565" s="686"/>
      <c r="AQ565" s="227"/>
      <c r="AR565" s="228"/>
      <c r="AS565" s="229" t="s">
        <v>362</v>
      </c>
      <c r="AT565" s="230"/>
      <c r="AU565" s="228"/>
      <c r="AV565" s="228"/>
      <c r="AW565" s="229" t="s">
        <v>306</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55</v>
      </c>
      <c r="Z566" s="262"/>
      <c r="AA566" s="263"/>
      <c r="AB566" s="273"/>
      <c r="AC566" s="273"/>
      <c r="AD566" s="273"/>
      <c r="AE566" s="240"/>
      <c r="AF566" s="241"/>
      <c r="AG566" s="241"/>
      <c r="AH566" s="241"/>
      <c r="AI566" s="240"/>
      <c r="AJ566" s="241"/>
      <c r="AK566" s="241"/>
      <c r="AL566" s="241"/>
      <c r="AM566" s="240"/>
      <c r="AN566" s="241"/>
      <c r="AO566" s="241"/>
      <c r="AP566" s="242"/>
      <c r="AQ566" s="240"/>
      <c r="AR566" s="241"/>
      <c r="AS566" s="241"/>
      <c r="AT566" s="242"/>
      <c r="AU566" s="241"/>
      <c r="AV566" s="241"/>
      <c r="AW566" s="241"/>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4" t="s">
        <v>102</v>
      </c>
      <c r="Z567" s="202"/>
      <c r="AA567" s="203"/>
      <c r="AB567" s="274"/>
      <c r="AC567" s="274"/>
      <c r="AD567" s="274"/>
      <c r="AE567" s="240"/>
      <c r="AF567" s="241"/>
      <c r="AG567" s="241"/>
      <c r="AH567" s="242"/>
      <c r="AI567" s="240"/>
      <c r="AJ567" s="241"/>
      <c r="AK567" s="241"/>
      <c r="AL567" s="241"/>
      <c r="AM567" s="240"/>
      <c r="AN567" s="241"/>
      <c r="AO567" s="241"/>
      <c r="AP567" s="242"/>
      <c r="AQ567" s="240"/>
      <c r="AR567" s="241"/>
      <c r="AS567" s="241"/>
      <c r="AT567" s="242"/>
      <c r="AU567" s="241"/>
      <c r="AV567" s="241"/>
      <c r="AW567" s="241"/>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4" t="s">
        <v>59</v>
      </c>
      <c r="Z568" s="202"/>
      <c r="AA568" s="203"/>
      <c r="AB568" s="275" t="s">
        <v>52</v>
      </c>
      <c r="AC568" s="275"/>
      <c r="AD568" s="275"/>
      <c r="AE568" s="240"/>
      <c r="AF568" s="241"/>
      <c r="AG568" s="241"/>
      <c r="AH568" s="242"/>
      <c r="AI568" s="240"/>
      <c r="AJ568" s="241"/>
      <c r="AK568" s="241"/>
      <c r="AL568" s="241"/>
      <c r="AM568" s="240"/>
      <c r="AN568" s="241"/>
      <c r="AO568" s="241"/>
      <c r="AP568" s="242"/>
      <c r="AQ568" s="240"/>
      <c r="AR568" s="241"/>
      <c r="AS568" s="241"/>
      <c r="AT568" s="242"/>
      <c r="AU568" s="241"/>
      <c r="AV568" s="241"/>
      <c r="AW568" s="241"/>
      <c r="AX568" s="385"/>
      <c r="AY568">
        <f>$AY$564</f>
        <v>0</v>
      </c>
    </row>
    <row r="569" spans="1:51" ht="18.75" hidden="1" customHeight="1" x14ac:dyDescent="0.15">
      <c r="A569" s="873"/>
      <c r="B569" s="874"/>
      <c r="C569" s="878"/>
      <c r="D569" s="874"/>
      <c r="E569" s="820" t="s">
        <v>372</v>
      </c>
      <c r="F569" s="821"/>
      <c r="G569" s="822" t="s">
        <v>370</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48</v>
      </c>
      <c r="AC569" s="257"/>
      <c r="AD569" s="258"/>
      <c r="AE569" s="400" t="s">
        <v>58</v>
      </c>
      <c r="AF569" s="401"/>
      <c r="AG569" s="401"/>
      <c r="AH569" s="402"/>
      <c r="AI569" s="823" t="s">
        <v>597</v>
      </c>
      <c r="AJ569" s="823"/>
      <c r="AK569" s="823"/>
      <c r="AL569" s="256"/>
      <c r="AM569" s="823" t="s">
        <v>56</v>
      </c>
      <c r="AN569" s="823"/>
      <c r="AO569" s="823"/>
      <c r="AP569" s="256"/>
      <c r="AQ569" s="256" t="s">
        <v>361</v>
      </c>
      <c r="AR569" s="257"/>
      <c r="AS569" s="257"/>
      <c r="AT569" s="258"/>
      <c r="AU569" s="259" t="s">
        <v>254</v>
      </c>
      <c r="AV569" s="259"/>
      <c r="AW569" s="259"/>
      <c r="AX569" s="260"/>
      <c r="AY569">
        <f>COUNTA($G$571)</f>
        <v>0</v>
      </c>
    </row>
    <row r="570" spans="1:51" ht="18.75" hidden="1" customHeight="1" x14ac:dyDescent="0.15">
      <c r="A570" s="873"/>
      <c r="B570" s="874"/>
      <c r="C570" s="878"/>
      <c r="D570" s="874"/>
      <c r="E570" s="820"/>
      <c r="F570" s="821"/>
      <c r="G570" s="789"/>
      <c r="H570" s="229"/>
      <c r="I570" s="229"/>
      <c r="J570" s="229"/>
      <c r="K570" s="229"/>
      <c r="L570" s="229"/>
      <c r="M570" s="229"/>
      <c r="N570" s="229"/>
      <c r="O570" s="229"/>
      <c r="P570" s="229"/>
      <c r="Q570" s="229"/>
      <c r="R570" s="229"/>
      <c r="S570" s="229"/>
      <c r="T570" s="229"/>
      <c r="U570" s="229"/>
      <c r="V570" s="229"/>
      <c r="W570" s="229"/>
      <c r="X570" s="230"/>
      <c r="Y570" s="750"/>
      <c r="Z570" s="751"/>
      <c r="AA570" s="752"/>
      <c r="AB570" s="686"/>
      <c r="AC570" s="229"/>
      <c r="AD570" s="230"/>
      <c r="AE570" s="228"/>
      <c r="AF570" s="228"/>
      <c r="AG570" s="229" t="s">
        <v>362</v>
      </c>
      <c r="AH570" s="230"/>
      <c r="AI570" s="824"/>
      <c r="AJ570" s="824"/>
      <c r="AK570" s="824"/>
      <c r="AL570" s="686"/>
      <c r="AM570" s="824"/>
      <c r="AN570" s="824"/>
      <c r="AO570" s="824"/>
      <c r="AP570" s="686"/>
      <c r="AQ570" s="227"/>
      <c r="AR570" s="228"/>
      <c r="AS570" s="229" t="s">
        <v>362</v>
      </c>
      <c r="AT570" s="230"/>
      <c r="AU570" s="228"/>
      <c r="AV570" s="228"/>
      <c r="AW570" s="229" t="s">
        <v>306</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55</v>
      </c>
      <c r="Z571" s="262"/>
      <c r="AA571" s="263"/>
      <c r="AB571" s="273"/>
      <c r="AC571" s="273"/>
      <c r="AD571" s="273"/>
      <c r="AE571" s="240"/>
      <c r="AF571" s="241"/>
      <c r="AG571" s="241"/>
      <c r="AH571" s="241"/>
      <c r="AI571" s="240"/>
      <c r="AJ571" s="241"/>
      <c r="AK571" s="241"/>
      <c r="AL571" s="241"/>
      <c r="AM571" s="240"/>
      <c r="AN571" s="241"/>
      <c r="AO571" s="241"/>
      <c r="AP571" s="242"/>
      <c r="AQ571" s="240"/>
      <c r="AR571" s="241"/>
      <c r="AS571" s="241"/>
      <c r="AT571" s="242"/>
      <c r="AU571" s="241"/>
      <c r="AV571" s="241"/>
      <c r="AW571" s="241"/>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4" t="s">
        <v>102</v>
      </c>
      <c r="Z572" s="202"/>
      <c r="AA572" s="203"/>
      <c r="AB572" s="274"/>
      <c r="AC572" s="274"/>
      <c r="AD572" s="274"/>
      <c r="AE572" s="240"/>
      <c r="AF572" s="241"/>
      <c r="AG572" s="241"/>
      <c r="AH572" s="242"/>
      <c r="AI572" s="240"/>
      <c r="AJ572" s="241"/>
      <c r="AK572" s="241"/>
      <c r="AL572" s="241"/>
      <c r="AM572" s="240"/>
      <c r="AN572" s="241"/>
      <c r="AO572" s="241"/>
      <c r="AP572" s="242"/>
      <c r="AQ572" s="240"/>
      <c r="AR572" s="241"/>
      <c r="AS572" s="241"/>
      <c r="AT572" s="242"/>
      <c r="AU572" s="241"/>
      <c r="AV572" s="241"/>
      <c r="AW572" s="241"/>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4" t="s">
        <v>59</v>
      </c>
      <c r="Z573" s="202"/>
      <c r="AA573" s="203"/>
      <c r="AB573" s="275" t="s">
        <v>52</v>
      </c>
      <c r="AC573" s="275"/>
      <c r="AD573" s="275"/>
      <c r="AE573" s="240"/>
      <c r="AF573" s="241"/>
      <c r="AG573" s="241"/>
      <c r="AH573" s="242"/>
      <c r="AI573" s="240"/>
      <c r="AJ573" s="241"/>
      <c r="AK573" s="241"/>
      <c r="AL573" s="241"/>
      <c r="AM573" s="240"/>
      <c r="AN573" s="241"/>
      <c r="AO573" s="241"/>
      <c r="AP573" s="242"/>
      <c r="AQ573" s="240"/>
      <c r="AR573" s="241"/>
      <c r="AS573" s="241"/>
      <c r="AT573" s="242"/>
      <c r="AU573" s="241"/>
      <c r="AV573" s="241"/>
      <c r="AW573" s="241"/>
      <c r="AX573" s="385"/>
      <c r="AY573">
        <f>$AY$569</f>
        <v>0</v>
      </c>
    </row>
    <row r="574" spans="1:51" ht="18.75" hidden="1" customHeight="1" x14ac:dyDescent="0.15">
      <c r="A574" s="873"/>
      <c r="B574" s="874"/>
      <c r="C574" s="878"/>
      <c r="D574" s="874"/>
      <c r="E574" s="820" t="s">
        <v>372</v>
      </c>
      <c r="F574" s="821"/>
      <c r="G574" s="822" t="s">
        <v>370</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48</v>
      </c>
      <c r="AC574" s="257"/>
      <c r="AD574" s="258"/>
      <c r="AE574" s="400" t="s">
        <v>58</v>
      </c>
      <c r="AF574" s="401"/>
      <c r="AG574" s="401"/>
      <c r="AH574" s="402"/>
      <c r="AI574" s="823" t="s">
        <v>597</v>
      </c>
      <c r="AJ574" s="823"/>
      <c r="AK574" s="823"/>
      <c r="AL574" s="256"/>
      <c r="AM574" s="823" t="s">
        <v>56</v>
      </c>
      <c r="AN574" s="823"/>
      <c r="AO574" s="823"/>
      <c r="AP574" s="256"/>
      <c r="AQ574" s="256" t="s">
        <v>361</v>
      </c>
      <c r="AR574" s="257"/>
      <c r="AS574" s="257"/>
      <c r="AT574" s="258"/>
      <c r="AU574" s="259" t="s">
        <v>254</v>
      </c>
      <c r="AV574" s="259"/>
      <c r="AW574" s="259"/>
      <c r="AX574" s="260"/>
      <c r="AY574">
        <f>COUNTA($G$576)</f>
        <v>0</v>
      </c>
    </row>
    <row r="575" spans="1:51" ht="18.75" hidden="1" customHeight="1" x14ac:dyDescent="0.15">
      <c r="A575" s="873"/>
      <c r="B575" s="874"/>
      <c r="C575" s="878"/>
      <c r="D575" s="874"/>
      <c r="E575" s="820"/>
      <c r="F575" s="821"/>
      <c r="G575" s="789"/>
      <c r="H575" s="229"/>
      <c r="I575" s="229"/>
      <c r="J575" s="229"/>
      <c r="K575" s="229"/>
      <c r="L575" s="229"/>
      <c r="M575" s="229"/>
      <c r="N575" s="229"/>
      <c r="O575" s="229"/>
      <c r="P575" s="229"/>
      <c r="Q575" s="229"/>
      <c r="R575" s="229"/>
      <c r="S575" s="229"/>
      <c r="T575" s="229"/>
      <c r="U575" s="229"/>
      <c r="V575" s="229"/>
      <c r="W575" s="229"/>
      <c r="X575" s="230"/>
      <c r="Y575" s="750"/>
      <c r="Z575" s="751"/>
      <c r="AA575" s="752"/>
      <c r="AB575" s="686"/>
      <c r="AC575" s="229"/>
      <c r="AD575" s="230"/>
      <c r="AE575" s="228"/>
      <c r="AF575" s="228"/>
      <c r="AG575" s="229" t="s">
        <v>362</v>
      </c>
      <c r="AH575" s="230"/>
      <c r="AI575" s="824"/>
      <c r="AJ575" s="824"/>
      <c r="AK575" s="824"/>
      <c r="AL575" s="686"/>
      <c r="AM575" s="824"/>
      <c r="AN575" s="824"/>
      <c r="AO575" s="824"/>
      <c r="AP575" s="686"/>
      <c r="AQ575" s="227"/>
      <c r="AR575" s="228"/>
      <c r="AS575" s="229" t="s">
        <v>362</v>
      </c>
      <c r="AT575" s="230"/>
      <c r="AU575" s="228"/>
      <c r="AV575" s="228"/>
      <c r="AW575" s="229" t="s">
        <v>306</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55</v>
      </c>
      <c r="Z576" s="262"/>
      <c r="AA576" s="263"/>
      <c r="AB576" s="273"/>
      <c r="AC576" s="273"/>
      <c r="AD576" s="273"/>
      <c r="AE576" s="240"/>
      <c r="AF576" s="241"/>
      <c r="AG576" s="241"/>
      <c r="AH576" s="241"/>
      <c r="AI576" s="240"/>
      <c r="AJ576" s="241"/>
      <c r="AK576" s="241"/>
      <c r="AL576" s="241"/>
      <c r="AM576" s="240"/>
      <c r="AN576" s="241"/>
      <c r="AO576" s="241"/>
      <c r="AP576" s="242"/>
      <c r="AQ576" s="240"/>
      <c r="AR576" s="241"/>
      <c r="AS576" s="241"/>
      <c r="AT576" s="242"/>
      <c r="AU576" s="241"/>
      <c r="AV576" s="241"/>
      <c r="AW576" s="241"/>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4" t="s">
        <v>102</v>
      </c>
      <c r="Z577" s="202"/>
      <c r="AA577" s="203"/>
      <c r="AB577" s="274"/>
      <c r="AC577" s="274"/>
      <c r="AD577" s="274"/>
      <c r="AE577" s="240"/>
      <c r="AF577" s="241"/>
      <c r="AG577" s="241"/>
      <c r="AH577" s="242"/>
      <c r="AI577" s="240"/>
      <c r="AJ577" s="241"/>
      <c r="AK577" s="241"/>
      <c r="AL577" s="241"/>
      <c r="AM577" s="240"/>
      <c r="AN577" s="241"/>
      <c r="AO577" s="241"/>
      <c r="AP577" s="242"/>
      <c r="AQ577" s="240"/>
      <c r="AR577" s="241"/>
      <c r="AS577" s="241"/>
      <c r="AT577" s="242"/>
      <c r="AU577" s="241"/>
      <c r="AV577" s="241"/>
      <c r="AW577" s="241"/>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4" t="s">
        <v>59</v>
      </c>
      <c r="Z578" s="202"/>
      <c r="AA578" s="203"/>
      <c r="AB578" s="275" t="s">
        <v>52</v>
      </c>
      <c r="AC578" s="275"/>
      <c r="AD578" s="275"/>
      <c r="AE578" s="240"/>
      <c r="AF578" s="241"/>
      <c r="AG578" s="241"/>
      <c r="AH578" s="242"/>
      <c r="AI578" s="240"/>
      <c r="AJ578" s="241"/>
      <c r="AK578" s="241"/>
      <c r="AL578" s="241"/>
      <c r="AM578" s="240"/>
      <c r="AN578" s="241"/>
      <c r="AO578" s="241"/>
      <c r="AP578" s="242"/>
      <c r="AQ578" s="240"/>
      <c r="AR578" s="241"/>
      <c r="AS578" s="241"/>
      <c r="AT578" s="242"/>
      <c r="AU578" s="241"/>
      <c r="AV578" s="241"/>
      <c r="AW578" s="241"/>
      <c r="AX578" s="385"/>
      <c r="AY578">
        <f>$AY$574</f>
        <v>0</v>
      </c>
    </row>
    <row r="579" spans="1:51" ht="18.75" hidden="1" customHeight="1" x14ac:dyDescent="0.15">
      <c r="A579" s="873"/>
      <c r="B579" s="874"/>
      <c r="C579" s="878"/>
      <c r="D579" s="874"/>
      <c r="E579" s="820" t="s">
        <v>372</v>
      </c>
      <c r="F579" s="821"/>
      <c r="G579" s="822" t="s">
        <v>370</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48</v>
      </c>
      <c r="AC579" s="257"/>
      <c r="AD579" s="258"/>
      <c r="AE579" s="400" t="s">
        <v>58</v>
      </c>
      <c r="AF579" s="401"/>
      <c r="AG579" s="401"/>
      <c r="AH579" s="402"/>
      <c r="AI579" s="823" t="s">
        <v>597</v>
      </c>
      <c r="AJ579" s="823"/>
      <c r="AK579" s="823"/>
      <c r="AL579" s="256"/>
      <c r="AM579" s="823" t="s">
        <v>56</v>
      </c>
      <c r="AN579" s="823"/>
      <c r="AO579" s="823"/>
      <c r="AP579" s="256"/>
      <c r="AQ579" s="256" t="s">
        <v>361</v>
      </c>
      <c r="AR579" s="257"/>
      <c r="AS579" s="257"/>
      <c r="AT579" s="258"/>
      <c r="AU579" s="259" t="s">
        <v>254</v>
      </c>
      <c r="AV579" s="259"/>
      <c r="AW579" s="259"/>
      <c r="AX579" s="260"/>
      <c r="AY579">
        <f>COUNTA($G$581)</f>
        <v>0</v>
      </c>
    </row>
    <row r="580" spans="1:51" ht="18.75" hidden="1" customHeight="1" x14ac:dyDescent="0.15">
      <c r="A580" s="873"/>
      <c r="B580" s="874"/>
      <c r="C580" s="878"/>
      <c r="D580" s="874"/>
      <c r="E580" s="820"/>
      <c r="F580" s="821"/>
      <c r="G580" s="789"/>
      <c r="H580" s="229"/>
      <c r="I580" s="229"/>
      <c r="J580" s="229"/>
      <c r="K580" s="229"/>
      <c r="L580" s="229"/>
      <c r="M580" s="229"/>
      <c r="N580" s="229"/>
      <c r="O580" s="229"/>
      <c r="P580" s="229"/>
      <c r="Q580" s="229"/>
      <c r="R580" s="229"/>
      <c r="S580" s="229"/>
      <c r="T580" s="229"/>
      <c r="U580" s="229"/>
      <c r="V580" s="229"/>
      <c r="W580" s="229"/>
      <c r="X580" s="230"/>
      <c r="Y580" s="750"/>
      <c r="Z580" s="751"/>
      <c r="AA580" s="752"/>
      <c r="AB580" s="686"/>
      <c r="AC580" s="229"/>
      <c r="AD580" s="230"/>
      <c r="AE580" s="228"/>
      <c r="AF580" s="228"/>
      <c r="AG580" s="229" t="s">
        <v>362</v>
      </c>
      <c r="AH580" s="230"/>
      <c r="AI580" s="824"/>
      <c r="AJ580" s="824"/>
      <c r="AK580" s="824"/>
      <c r="AL580" s="686"/>
      <c r="AM580" s="824"/>
      <c r="AN580" s="824"/>
      <c r="AO580" s="824"/>
      <c r="AP580" s="686"/>
      <c r="AQ580" s="227"/>
      <c r="AR580" s="228"/>
      <c r="AS580" s="229" t="s">
        <v>362</v>
      </c>
      <c r="AT580" s="230"/>
      <c r="AU580" s="228"/>
      <c r="AV580" s="228"/>
      <c r="AW580" s="229" t="s">
        <v>306</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55</v>
      </c>
      <c r="Z581" s="262"/>
      <c r="AA581" s="263"/>
      <c r="AB581" s="273"/>
      <c r="AC581" s="273"/>
      <c r="AD581" s="273"/>
      <c r="AE581" s="240"/>
      <c r="AF581" s="241"/>
      <c r="AG581" s="241"/>
      <c r="AH581" s="241"/>
      <c r="AI581" s="240"/>
      <c r="AJ581" s="241"/>
      <c r="AK581" s="241"/>
      <c r="AL581" s="241"/>
      <c r="AM581" s="240"/>
      <c r="AN581" s="241"/>
      <c r="AO581" s="241"/>
      <c r="AP581" s="242"/>
      <c r="AQ581" s="240"/>
      <c r="AR581" s="241"/>
      <c r="AS581" s="241"/>
      <c r="AT581" s="242"/>
      <c r="AU581" s="241"/>
      <c r="AV581" s="241"/>
      <c r="AW581" s="241"/>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4" t="s">
        <v>102</v>
      </c>
      <c r="Z582" s="202"/>
      <c r="AA582" s="203"/>
      <c r="AB582" s="274"/>
      <c r="AC582" s="274"/>
      <c r="AD582" s="274"/>
      <c r="AE582" s="240"/>
      <c r="AF582" s="241"/>
      <c r="AG582" s="241"/>
      <c r="AH582" s="242"/>
      <c r="AI582" s="240"/>
      <c r="AJ582" s="241"/>
      <c r="AK582" s="241"/>
      <c r="AL582" s="241"/>
      <c r="AM582" s="240"/>
      <c r="AN582" s="241"/>
      <c r="AO582" s="241"/>
      <c r="AP582" s="242"/>
      <c r="AQ582" s="240"/>
      <c r="AR582" s="241"/>
      <c r="AS582" s="241"/>
      <c r="AT582" s="242"/>
      <c r="AU582" s="241"/>
      <c r="AV582" s="241"/>
      <c r="AW582" s="241"/>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4" t="s">
        <v>59</v>
      </c>
      <c r="Z583" s="202"/>
      <c r="AA583" s="203"/>
      <c r="AB583" s="275" t="s">
        <v>52</v>
      </c>
      <c r="AC583" s="275"/>
      <c r="AD583" s="275"/>
      <c r="AE583" s="240"/>
      <c r="AF583" s="241"/>
      <c r="AG583" s="241"/>
      <c r="AH583" s="242"/>
      <c r="AI583" s="240"/>
      <c r="AJ583" s="241"/>
      <c r="AK583" s="241"/>
      <c r="AL583" s="241"/>
      <c r="AM583" s="240"/>
      <c r="AN583" s="241"/>
      <c r="AO583" s="241"/>
      <c r="AP583" s="242"/>
      <c r="AQ583" s="240"/>
      <c r="AR583" s="241"/>
      <c r="AS583" s="241"/>
      <c r="AT583" s="242"/>
      <c r="AU583" s="241"/>
      <c r="AV583" s="241"/>
      <c r="AW583" s="241"/>
      <c r="AX583" s="385"/>
      <c r="AY583">
        <f>$AY$579</f>
        <v>0</v>
      </c>
    </row>
    <row r="584" spans="1:51" ht="18.75" hidden="1" customHeight="1" x14ac:dyDescent="0.15">
      <c r="A584" s="873"/>
      <c r="B584" s="874"/>
      <c r="C584" s="878"/>
      <c r="D584" s="874"/>
      <c r="E584" s="820" t="s">
        <v>372</v>
      </c>
      <c r="F584" s="821"/>
      <c r="G584" s="822" t="s">
        <v>370</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48</v>
      </c>
      <c r="AC584" s="257"/>
      <c r="AD584" s="258"/>
      <c r="AE584" s="400" t="s">
        <v>58</v>
      </c>
      <c r="AF584" s="401"/>
      <c r="AG584" s="401"/>
      <c r="AH584" s="402"/>
      <c r="AI584" s="823" t="s">
        <v>597</v>
      </c>
      <c r="AJ584" s="823"/>
      <c r="AK584" s="823"/>
      <c r="AL584" s="256"/>
      <c r="AM584" s="823" t="s">
        <v>56</v>
      </c>
      <c r="AN584" s="823"/>
      <c r="AO584" s="823"/>
      <c r="AP584" s="256"/>
      <c r="AQ584" s="256" t="s">
        <v>361</v>
      </c>
      <c r="AR584" s="257"/>
      <c r="AS584" s="257"/>
      <c r="AT584" s="258"/>
      <c r="AU584" s="259" t="s">
        <v>254</v>
      </c>
      <c r="AV584" s="259"/>
      <c r="AW584" s="259"/>
      <c r="AX584" s="260"/>
      <c r="AY584">
        <f>COUNTA($G$586)</f>
        <v>0</v>
      </c>
    </row>
    <row r="585" spans="1:51" ht="18.75" hidden="1" customHeight="1" x14ac:dyDescent="0.15">
      <c r="A585" s="873"/>
      <c r="B585" s="874"/>
      <c r="C585" s="878"/>
      <c r="D585" s="874"/>
      <c r="E585" s="820"/>
      <c r="F585" s="821"/>
      <c r="G585" s="789"/>
      <c r="H585" s="229"/>
      <c r="I585" s="229"/>
      <c r="J585" s="229"/>
      <c r="K585" s="229"/>
      <c r="L585" s="229"/>
      <c r="M585" s="229"/>
      <c r="N585" s="229"/>
      <c r="O585" s="229"/>
      <c r="P585" s="229"/>
      <c r="Q585" s="229"/>
      <c r="R585" s="229"/>
      <c r="S585" s="229"/>
      <c r="T585" s="229"/>
      <c r="U585" s="229"/>
      <c r="V585" s="229"/>
      <c r="W585" s="229"/>
      <c r="X585" s="230"/>
      <c r="Y585" s="750"/>
      <c r="Z585" s="751"/>
      <c r="AA585" s="752"/>
      <c r="AB585" s="686"/>
      <c r="AC585" s="229"/>
      <c r="AD585" s="230"/>
      <c r="AE585" s="228"/>
      <c r="AF585" s="228"/>
      <c r="AG585" s="229" t="s">
        <v>362</v>
      </c>
      <c r="AH585" s="230"/>
      <c r="AI585" s="824"/>
      <c r="AJ585" s="824"/>
      <c r="AK585" s="824"/>
      <c r="AL585" s="686"/>
      <c r="AM585" s="824"/>
      <c r="AN585" s="824"/>
      <c r="AO585" s="824"/>
      <c r="AP585" s="686"/>
      <c r="AQ585" s="227"/>
      <c r="AR585" s="228"/>
      <c r="AS585" s="229" t="s">
        <v>362</v>
      </c>
      <c r="AT585" s="230"/>
      <c r="AU585" s="228"/>
      <c r="AV585" s="228"/>
      <c r="AW585" s="229" t="s">
        <v>306</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55</v>
      </c>
      <c r="Z586" s="262"/>
      <c r="AA586" s="263"/>
      <c r="AB586" s="273"/>
      <c r="AC586" s="273"/>
      <c r="AD586" s="273"/>
      <c r="AE586" s="240"/>
      <c r="AF586" s="241"/>
      <c r="AG586" s="241"/>
      <c r="AH586" s="241"/>
      <c r="AI586" s="240"/>
      <c r="AJ586" s="241"/>
      <c r="AK586" s="241"/>
      <c r="AL586" s="241"/>
      <c r="AM586" s="240"/>
      <c r="AN586" s="241"/>
      <c r="AO586" s="241"/>
      <c r="AP586" s="242"/>
      <c r="AQ586" s="240"/>
      <c r="AR586" s="241"/>
      <c r="AS586" s="241"/>
      <c r="AT586" s="242"/>
      <c r="AU586" s="241"/>
      <c r="AV586" s="241"/>
      <c r="AW586" s="241"/>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4" t="s">
        <v>102</v>
      </c>
      <c r="Z587" s="202"/>
      <c r="AA587" s="203"/>
      <c r="AB587" s="274"/>
      <c r="AC587" s="274"/>
      <c r="AD587" s="274"/>
      <c r="AE587" s="240"/>
      <c r="AF587" s="241"/>
      <c r="AG587" s="241"/>
      <c r="AH587" s="242"/>
      <c r="AI587" s="240"/>
      <c r="AJ587" s="241"/>
      <c r="AK587" s="241"/>
      <c r="AL587" s="241"/>
      <c r="AM587" s="240"/>
      <c r="AN587" s="241"/>
      <c r="AO587" s="241"/>
      <c r="AP587" s="242"/>
      <c r="AQ587" s="240"/>
      <c r="AR587" s="241"/>
      <c r="AS587" s="241"/>
      <c r="AT587" s="242"/>
      <c r="AU587" s="241"/>
      <c r="AV587" s="241"/>
      <c r="AW587" s="241"/>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4" t="s">
        <v>59</v>
      </c>
      <c r="Z588" s="202"/>
      <c r="AA588" s="203"/>
      <c r="AB588" s="275" t="s">
        <v>52</v>
      </c>
      <c r="AC588" s="275"/>
      <c r="AD588" s="275"/>
      <c r="AE588" s="240"/>
      <c r="AF588" s="241"/>
      <c r="AG588" s="241"/>
      <c r="AH588" s="242"/>
      <c r="AI588" s="240"/>
      <c r="AJ588" s="241"/>
      <c r="AK588" s="241"/>
      <c r="AL588" s="241"/>
      <c r="AM588" s="240"/>
      <c r="AN588" s="241"/>
      <c r="AO588" s="241"/>
      <c r="AP588" s="242"/>
      <c r="AQ588" s="240"/>
      <c r="AR588" s="241"/>
      <c r="AS588" s="241"/>
      <c r="AT588" s="242"/>
      <c r="AU588" s="241"/>
      <c r="AV588" s="241"/>
      <c r="AW588" s="241"/>
      <c r="AX588" s="385"/>
      <c r="AY588">
        <f>$AY$584</f>
        <v>0</v>
      </c>
    </row>
    <row r="589" spans="1:51" ht="23.85" hidden="1" customHeight="1" x14ac:dyDescent="0.15">
      <c r="A589" s="873"/>
      <c r="B589" s="874"/>
      <c r="C589" s="878"/>
      <c r="D589" s="874"/>
      <c r="E589" s="391" t="s">
        <v>156</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512</v>
      </c>
      <c r="F592" s="377"/>
      <c r="G592" s="395" t="s">
        <v>388</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371</v>
      </c>
      <c r="F593" s="821"/>
      <c r="G593" s="822" t="s">
        <v>368</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48</v>
      </c>
      <c r="AC593" s="257"/>
      <c r="AD593" s="258"/>
      <c r="AE593" s="400" t="s">
        <v>58</v>
      </c>
      <c r="AF593" s="401"/>
      <c r="AG593" s="401"/>
      <c r="AH593" s="402"/>
      <c r="AI593" s="823" t="s">
        <v>597</v>
      </c>
      <c r="AJ593" s="823"/>
      <c r="AK593" s="823"/>
      <c r="AL593" s="256"/>
      <c r="AM593" s="823" t="s">
        <v>56</v>
      </c>
      <c r="AN593" s="823"/>
      <c r="AO593" s="823"/>
      <c r="AP593" s="256"/>
      <c r="AQ593" s="256" t="s">
        <v>361</v>
      </c>
      <c r="AR593" s="257"/>
      <c r="AS593" s="257"/>
      <c r="AT593" s="258"/>
      <c r="AU593" s="259" t="s">
        <v>254</v>
      </c>
      <c r="AV593" s="259"/>
      <c r="AW593" s="259"/>
      <c r="AX593" s="260"/>
      <c r="AY593">
        <f>COUNTA($G$595)</f>
        <v>0</v>
      </c>
    </row>
    <row r="594" spans="1:51" ht="18.75" hidden="1" customHeight="1" x14ac:dyDescent="0.15">
      <c r="A594" s="873"/>
      <c r="B594" s="874"/>
      <c r="C594" s="878"/>
      <c r="D594" s="874"/>
      <c r="E594" s="820"/>
      <c r="F594" s="821"/>
      <c r="G594" s="789"/>
      <c r="H594" s="229"/>
      <c r="I594" s="229"/>
      <c r="J594" s="229"/>
      <c r="K594" s="229"/>
      <c r="L594" s="229"/>
      <c r="M594" s="229"/>
      <c r="N594" s="229"/>
      <c r="O594" s="229"/>
      <c r="P594" s="229"/>
      <c r="Q594" s="229"/>
      <c r="R594" s="229"/>
      <c r="S594" s="229"/>
      <c r="T594" s="229"/>
      <c r="U594" s="229"/>
      <c r="V594" s="229"/>
      <c r="W594" s="229"/>
      <c r="X594" s="230"/>
      <c r="Y594" s="750"/>
      <c r="Z594" s="751"/>
      <c r="AA594" s="752"/>
      <c r="AB594" s="686"/>
      <c r="AC594" s="229"/>
      <c r="AD594" s="230"/>
      <c r="AE594" s="228"/>
      <c r="AF594" s="228"/>
      <c r="AG594" s="229" t="s">
        <v>362</v>
      </c>
      <c r="AH594" s="230"/>
      <c r="AI594" s="824"/>
      <c r="AJ594" s="824"/>
      <c r="AK594" s="824"/>
      <c r="AL594" s="686"/>
      <c r="AM594" s="824"/>
      <c r="AN594" s="824"/>
      <c r="AO594" s="824"/>
      <c r="AP594" s="686"/>
      <c r="AQ594" s="227"/>
      <c r="AR594" s="228"/>
      <c r="AS594" s="229" t="s">
        <v>362</v>
      </c>
      <c r="AT594" s="230"/>
      <c r="AU594" s="228"/>
      <c r="AV594" s="228"/>
      <c r="AW594" s="229" t="s">
        <v>306</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55</v>
      </c>
      <c r="Z595" s="262"/>
      <c r="AA595" s="263"/>
      <c r="AB595" s="273"/>
      <c r="AC595" s="273"/>
      <c r="AD595" s="273"/>
      <c r="AE595" s="240"/>
      <c r="AF595" s="241"/>
      <c r="AG595" s="241"/>
      <c r="AH595" s="241"/>
      <c r="AI595" s="240"/>
      <c r="AJ595" s="241"/>
      <c r="AK595" s="241"/>
      <c r="AL595" s="241"/>
      <c r="AM595" s="240"/>
      <c r="AN595" s="241"/>
      <c r="AO595" s="241"/>
      <c r="AP595" s="242"/>
      <c r="AQ595" s="240"/>
      <c r="AR595" s="241"/>
      <c r="AS595" s="241"/>
      <c r="AT595" s="242"/>
      <c r="AU595" s="241"/>
      <c r="AV595" s="241"/>
      <c r="AW595" s="241"/>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4" t="s">
        <v>102</v>
      </c>
      <c r="Z596" s="202"/>
      <c r="AA596" s="203"/>
      <c r="AB596" s="274"/>
      <c r="AC596" s="274"/>
      <c r="AD596" s="274"/>
      <c r="AE596" s="240"/>
      <c r="AF596" s="241"/>
      <c r="AG596" s="241"/>
      <c r="AH596" s="242"/>
      <c r="AI596" s="240"/>
      <c r="AJ596" s="241"/>
      <c r="AK596" s="241"/>
      <c r="AL596" s="241"/>
      <c r="AM596" s="240"/>
      <c r="AN596" s="241"/>
      <c r="AO596" s="241"/>
      <c r="AP596" s="242"/>
      <c r="AQ596" s="240"/>
      <c r="AR596" s="241"/>
      <c r="AS596" s="241"/>
      <c r="AT596" s="242"/>
      <c r="AU596" s="241"/>
      <c r="AV596" s="241"/>
      <c r="AW596" s="241"/>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4" t="s">
        <v>59</v>
      </c>
      <c r="Z597" s="202"/>
      <c r="AA597" s="203"/>
      <c r="AB597" s="275" t="s">
        <v>52</v>
      </c>
      <c r="AC597" s="275"/>
      <c r="AD597" s="275"/>
      <c r="AE597" s="240"/>
      <c r="AF597" s="241"/>
      <c r="AG597" s="241"/>
      <c r="AH597" s="242"/>
      <c r="AI597" s="240"/>
      <c r="AJ597" s="241"/>
      <c r="AK597" s="241"/>
      <c r="AL597" s="241"/>
      <c r="AM597" s="240"/>
      <c r="AN597" s="241"/>
      <c r="AO597" s="241"/>
      <c r="AP597" s="242"/>
      <c r="AQ597" s="240"/>
      <c r="AR597" s="241"/>
      <c r="AS597" s="241"/>
      <c r="AT597" s="242"/>
      <c r="AU597" s="241"/>
      <c r="AV597" s="241"/>
      <c r="AW597" s="241"/>
      <c r="AX597" s="385"/>
      <c r="AY597">
        <f>$AY$593</f>
        <v>0</v>
      </c>
    </row>
    <row r="598" spans="1:51" ht="18.75" hidden="1" customHeight="1" x14ac:dyDescent="0.15">
      <c r="A598" s="873"/>
      <c r="B598" s="874"/>
      <c r="C598" s="878"/>
      <c r="D598" s="874"/>
      <c r="E598" s="820" t="s">
        <v>371</v>
      </c>
      <c r="F598" s="821"/>
      <c r="G598" s="822" t="s">
        <v>368</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48</v>
      </c>
      <c r="AC598" s="257"/>
      <c r="AD598" s="258"/>
      <c r="AE598" s="400" t="s">
        <v>58</v>
      </c>
      <c r="AF598" s="401"/>
      <c r="AG598" s="401"/>
      <c r="AH598" s="402"/>
      <c r="AI598" s="823" t="s">
        <v>597</v>
      </c>
      <c r="AJ598" s="823"/>
      <c r="AK598" s="823"/>
      <c r="AL598" s="256"/>
      <c r="AM598" s="823" t="s">
        <v>56</v>
      </c>
      <c r="AN598" s="823"/>
      <c r="AO598" s="823"/>
      <c r="AP598" s="256"/>
      <c r="AQ598" s="256" t="s">
        <v>361</v>
      </c>
      <c r="AR598" s="257"/>
      <c r="AS598" s="257"/>
      <c r="AT598" s="258"/>
      <c r="AU598" s="259" t="s">
        <v>254</v>
      </c>
      <c r="AV598" s="259"/>
      <c r="AW598" s="259"/>
      <c r="AX598" s="260"/>
      <c r="AY598">
        <f>COUNTA($G$600)</f>
        <v>0</v>
      </c>
    </row>
    <row r="599" spans="1:51" ht="18.75" hidden="1" customHeight="1" x14ac:dyDescent="0.15">
      <c r="A599" s="873"/>
      <c r="B599" s="874"/>
      <c r="C599" s="878"/>
      <c r="D599" s="874"/>
      <c r="E599" s="820"/>
      <c r="F599" s="821"/>
      <c r="G599" s="789"/>
      <c r="H599" s="229"/>
      <c r="I599" s="229"/>
      <c r="J599" s="229"/>
      <c r="K599" s="229"/>
      <c r="L599" s="229"/>
      <c r="M599" s="229"/>
      <c r="N599" s="229"/>
      <c r="O599" s="229"/>
      <c r="P599" s="229"/>
      <c r="Q599" s="229"/>
      <c r="R599" s="229"/>
      <c r="S599" s="229"/>
      <c r="T599" s="229"/>
      <c r="U599" s="229"/>
      <c r="V599" s="229"/>
      <c r="W599" s="229"/>
      <c r="X599" s="230"/>
      <c r="Y599" s="750"/>
      <c r="Z599" s="751"/>
      <c r="AA599" s="752"/>
      <c r="AB599" s="686"/>
      <c r="AC599" s="229"/>
      <c r="AD599" s="230"/>
      <c r="AE599" s="228"/>
      <c r="AF599" s="228"/>
      <c r="AG599" s="229" t="s">
        <v>362</v>
      </c>
      <c r="AH599" s="230"/>
      <c r="AI599" s="824"/>
      <c r="AJ599" s="824"/>
      <c r="AK599" s="824"/>
      <c r="AL599" s="686"/>
      <c r="AM599" s="824"/>
      <c r="AN599" s="824"/>
      <c r="AO599" s="824"/>
      <c r="AP599" s="686"/>
      <c r="AQ599" s="227"/>
      <c r="AR599" s="228"/>
      <c r="AS599" s="229" t="s">
        <v>362</v>
      </c>
      <c r="AT599" s="230"/>
      <c r="AU599" s="228"/>
      <c r="AV599" s="228"/>
      <c r="AW599" s="229" t="s">
        <v>306</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55</v>
      </c>
      <c r="Z600" s="262"/>
      <c r="AA600" s="263"/>
      <c r="AB600" s="273"/>
      <c r="AC600" s="273"/>
      <c r="AD600" s="273"/>
      <c r="AE600" s="240"/>
      <c r="AF600" s="241"/>
      <c r="AG600" s="241"/>
      <c r="AH600" s="241"/>
      <c r="AI600" s="240"/>
      <c r="AJ600" s="241"/>
      <c r="AK600" s="241"/>
      <c r="AL600" s="241"/>
      <c r="AM600" s="240"/>
      <c r="AN600" s="241"/>
      <c r="AO600" s="241"/>
      <c r="AP600" s="242"/>
      <c r="AQ600" s="240"/>
      <c r="AR600" s="241"/>
      <c r="AS600" s="241"/>
      <c r="AT600" s="242"/>
      <c r="AU600" s="241"/>
      <c r="AV600" s="241"/>
      <c r="AW600" s="241"/>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4" t="s">
        <v>102</v>
      </c>
      <c r="Z601" s="202"/>
      <c r="AA601" s="203"/>
      <c r="AB601" s="274"/>
      <c r="AC601" s="274"/>
      <c r="AD601" s="274"/>
      <c r="AE601" s="240"/>
      <c r="AF601" s="241"/>
      <c r="AG601" s="241"/>
      <c r="AH601" s="242"/>
      <c r="AI601" s="240"/>
      <c r="AJ601" s="241"/>
      <c r="AK601" s="241"/>
      <c r="AL601" s="241"/>
      <c r="AM601" s="240"/>
      <c r="AN601" s="241"/>
      <c r="AO601" s="241"/>
      <c r="AP601" s="242"/>
      <c r="AQ601" s="240"/>
      <c r="AR601" s="241"/>
      <c r="AS601" s="241"/>
      <c r="AT601" s="242"/>
      <c r="AU601" s="241"/>
      <c r="AV601" s="241"/>
      <c r="AW601" s="241"/>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4" t="s">
        <v>59</v>
      </c>
      <c r="Z602" s="202"/>
      <c r="AA602" s="203"/>
      <c r="AB602" s="275" t="s">
        <v>52</v>
      </c>
      <c r="AC602" s="275"/>
      <c r="AD602" s="275"/>
      <c r="AE602" s="240"/>
      <c r="AF602" s="241"/>
      <c r="AG602" s="241"/>
      <c r="AH602" s="242"/>
      <c r="AI602" s="240"/>
      <c r="AJ602" s="241"/>
      <c r="AK602" s="241"/>
      <c r="AL602" s="241"/>
      <c r="AM602" s="240"/>
      <c r="AN602" s="241"/>
      <c r="AO602" s="241"/>
      <c r="AP602" s="242"/>
      <c r="AQ602" s="240"/>
      <c r="AR602" s="241"/>
      <c r="AS602" s="241"/>
      <c r="AT602" s="242"/>
      <c r="AU602" s="241"/>
      <c r="AV602" s="241"/>
      <c r="AW602" s="241"/>
      <c r="AX602" s="385"/>
      <c r="AY602">
        <f>$AY$598</f>
        <v>0</v>
      </c>
    </row>
    <row r="603" spans="1:51" ht="18.75" hidden="1" customHeight="1" x14ac:dyDescent="0.15">
      <c r="A603" s="873"/>
      <c r="B603" s="874"/>
      <c r="C603" s="878"/>
      <c r="D603" s="874"/>
      <c r="E603" s="820" t="s">
        <v>371</v>
      </c>
      <c r="F603" s="821"/>
      <c r="G603" s="822" t="s">
        <v>368</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48</v>
      </c>
      <c r="AC603" s="257"/>
      <c r="AD603" s="258"/>
      <c r="AE603" s="400" t="s">
        <v>58</v>
      </c>
      <c r="AF603" s="401"/>
      <c r="AG603" s="401"/>
      <c r="AH603" s="402"/>
      <c r="AI603" s="823" t="s">
        <v>597</v>
      </c>
      <c r="AJ603" s="823"/>
      <c r="AK603" s="823"/>
      <c r="AL603" s="256"/>
      <c r="AM603" s="823" t="s">
        <v>56</v>
      </c>
      <c r="AN603" s="823"/>
      <c r="AO603" s="823"/>
      <c r="AP603" s="256"/>
      <c r="AQ603" s="256" t="s">
        <v>361</v>
      </c>
      <c r="AR603" s="257"/>
      <c r="AS603" s="257"/>
      <c r="AT603" s="258"/>
      <c r="AU603" s="259" t="s">
        <v>254</v>
      </c>
      <c r="AV603" s="259"/>
      <c r="AW603" s="259"/>
      <c r="AX603" s="260"/>
      <c r="AY603">
        <f>COUNTA($G$605)</f>
        <v>0</v>
      </c>
    </row>
    <row r="604" spans="1:51" ht="18.75" hidden="1" customHeight="1" x14ac:dyDescent="0.15">
      <c r="A604" s="873"/>
      <c r="B604" s="874"/>
      <c r="C604" s="878"/>
      <c r="D604" s="874"/>
      <c r="E604" s="820"/>
      <c r="F604" s="821"/>
      <c r="G604" s="789"/>
      <c r="H604" s="229"/>
      <c r="I604" s="229"/>
      <c r="J604" s="229"/>
      <c r="K604" s="229"/>
      <c r="L604" s="229"/>
      <c r="M604" s="229"/>
      <c r="N604" s="229"/>
      <c r="O604" s="229"/>
      <c r="P604" s="229"/>
      <c r="Q604" s="229"/>
      <c r="R604" s="229"/>
      <c r="S604" s="229"/>
      <c r="T604" s="229"/>
      <c r="U604" s="229"/>
      <c r="V604" s="229"/>
      <c r="W604" s="229"/>
      <c r="X604" s="230"/>
      <c r="Y604" s="750"/>
      <c r="Z604" s="751"/>
      <c r="AA604" s="752"/>
      <c r="AB604" s="686"/>
      <c r="AC604" s="229"/>
      <c r="AD604" s="230"/>
      <c r="AE604" s="228"/>
      <c r="AF604" s="228"/>
      <c r="AG604" s="229" t="s">
        <v>362</v>
      </c>
      <c r="AH604" s="230"/>
      <c r="AI604" s="824"/>
      <c r="AJ604" s="824"/>
      <c r="AK604" s="824"/>
      <c r="AL604" s="686"/>
      <c r="AM604" s="824"/>
      <c r="AN604" s="824"/>
      <c r="AO604" s="824"/>
      <c r="AP604" s="686"/>
      <c r="AQ604" s="227"/>
      <c r="AR604" s="228"/>
      <c r="AS604" s="229" t="s">
        <v>362</v>
      </c>
      <c r="AT604" s="230"/>
      <c r="AU604" s="228"/>
      <c r="AV604" s="228"/>
      <c r="AW604" s="229" t="s">
        <v>306</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55</v>
      </c>
      <c r="Z605" s="262"/>
      <c r="AA605" s="263"/>
      <c r="AB605" s="273"/>
      <c r="AC605" s="273"/>
      <c r="AD605" s="273"/>
      <c r="AE605" s="240"/>
      <c r="AF605" s="241"/>
      <c r="AG605" s="241"/>
      <c r="AH605" s="241"/>
      <c r="AI605" s="240"/>
      <c r="AJ605" s="241"/>
      <c r="AK605" s="241"/>
      <c r="AL605" s="241"/>
      <c r="AM605" s="240"/>
      <c r="AN605" s="241"/>
      <c r="AO605" s="241"/>
      <c r="AP605" s="242"/>
      <c r="AQ605" s="240"/>
      <c r="AR605" s="241"/>
      <c r="AS605" s="241"/>
      <c r="AT605" s="242"/>
      <c r="AU605" s="241"/>
      <c r="AV605" s="241"/>
      <c r="AW605" s="241"/>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4" t="s">
        <v>102</v>
      </c>
      <c r="Z606" s="202"/>
      <c r="AA606" s="203"/>
      <c r="AB606" s="274"/>
      <c r="AC606" s="274"/>
      <c r="AD606" s="274"/>
      <c r="AE606" s="240"/>
      <c r="AF606" s="241"/>
      <c r="AG606" s="241"/>
      <c r="AH606" s="242"/>
      <c r="AI606" s="240"/>
      <c r="AJ606" s="241"/>
      <c r="AK606" s="241"/>
      <c r="AL606" s="241"/>
      <c r="AM606" s="240"/>
      <c r="AN606" s="241"/>
      <c r="AO606" s="241"/>
      <c r="AP606" s="242"/>
      <c r="AQ606" s="240"/>
      <c r="AR606" s="241"/>
      <c r="AS606" s="241"/>
      <c r="AT606" s="242"/>
      <c r="AU606" s="241"/>
      <c r="AV606" s="241"/>
      <c r="AW606" s="241"/>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4" t="s">
        <v>59</v>
      </c>
      <c r="Z607" s="202"/>
      <c r="AA607" s="203"/>
      <c r="AB607" s="275" t="s">
        <v>52</v>
      </c>
      <c r="AC607" s="275"/>
      <c r="AD607" s="275"/>
      <c r="AE607" s="240"/>
      <c r="AF607" s="241"/>
      <c r="AG607" s="241"/>
      <c r="AH607" s="242"/>
      <c r="AI607" s="240"/>
      <c r="AJ607" s="241"/>
      <c r="AK607" s="241"/>
      <c r="AL607" s="241"/>
      <c r="AM607" s="240"/>
      <c r="AN607" s="241"/>
      <c r="AO607" s="241"/>
      <c r="AP607" s="242"/>
      <c r="AQ607" s="240"/>
      <c r="AR607" s="241"/>
      <c r="AS607" s="241"/>
      <c r="AT607" s="242"/>
      <c r="AU607" s="241"/>
      <c r="AV607" s="241"/>
      <c r="AW607" s="241"/>
      <c r="AX607" s="385"/>
      <c r="AY607">
        <f>$AY$603</f>
        <v>0</v>
      </c>
    </row>
    <row r="608" spans="1:51" ht="18.75" hidden="1" customHeight="1" x14ac:dyDescent="0.15">
      <c r="A608" s="873"/>
      <c r="B608" s="874"/>
      <c r="C608" s="878"/>
      <c r="D608" s="874"/>
      <c r="E608" s="820" t="s">
        <v>371</v>
      </c>
      <c r="F608" s="821"/>
      <c r="G608" s="822" t="s">
        <v>368</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48</v>
      </c>
      <c r="AC608" s="257"/>
      <c r="AD608" s="258"/>
      <c r="AE608" s="400" t="s">
        <v>58</v>
      </c>
      <c r="AF608" s="401"/>
      <c r="AG608" s="401"/>
      <c r="AH608" s="402"/>
      <c r="AI608" s="823" t="s">
        <v>597</v>
      </c>
      <c r="AJ608" s="823"/>
      <c r="AK608" s="823"/>
      <c r="AL608" s="256"/>
      <c r="AM608" s="823" t="s">
        <v>56</v>
      </c>
      <c r="AN608" s="823"/>
      <c r="AO608" s="823"/>
      <c r="AP608" s="256"/>
      <c r="AQ608" s="256" t="s">
        <v>361</v>
      </c>
      <c r="AR608" s="257"/>
      <c r="AS608" s="257"/>
      <c r="AT608" s="258"/>
      <c r="AU608" s="259" t="s">
        <v>254</v>
      </c>
      <c r="AV608" s="259"/>
      <c r="AW608" s="259"/>
      <c r="AX608" s="260"/>
      <c r="AY608">
        <f>COUNTA($G$610)</f>
        <v>0</v>
      </c>
    </row>
    <row r="609" spans="1:51" ht="18.75" hidden="1" customHeight="1" x14ac:dyDescent="0.15">
      <c r="A609" s="873"/>
      <c r="B609" s="874"/>
      <c r="C609" s="878"/>
      <c r="D609" s="874"/>
      <c r="E609" s="820"/>
      <c r="F609" s="821"/>
      <c r="G609" s="789"/>
      <c r="H609" s="229"/>
      <c r="I609" s="229"/>
      <c r="J609" s="229"/>
      <c r="K609" s="229"/>
      <c r="L609" s="229"/>
      <c r="M609" s="229"/>
      <c r="N609" s="229"/>
      <c r="O609" s="229"/>
      <c r="P609" s="229"/>
      <c r="Q609" s="229"/>
      <c r="R609" s="229"/>
      <c r="S609" s="229"/>
      <c r="T609" s="229"/>
      <c r="U609" s="229"/>
      <c r="V609" s="229"/>
      <c r="W609" s="229"/>
      <c r="X609" s="230"/>
      <c r="Y609" s="750"/>
      <c r="Z609" s="751"/>
      <c r="AA609" s="752"/>
      <c r="AB609" s="686"/>
      <c r="AC609" s="229"/>
      <c r="AD609" s="230"/>
      <c r="AE609" s="228"/>
      <c r="AF609" s="228"/>
      <c r="AG609" s="229" t="s">
        <v>362</v>
      </c>
      <c r="AH609" s="230"/>
      <c r="AI609" s="824"/>
      <c r="AJ609" s="824"/>
      <c r="AK609" s="824"/>
      <c r="AL609" s="686"/>
      <c r="AM609" s="824"/>
      <c r="AN609" s="824"/>
      <c r="AO609" s="824"/>
      <c r="AP609" s="686"/>
      <c r="AQ609" s="227"/>
      <c r="AR609" s="228"/>
      <c r="AS609" s="229" t="s">
        <v>362</v>
      </c>
      <c r="AT609" s="230"/>
      <c r="AU609" s="228"/>
      <c r="AV609" s="228"/>
      <c r="AW609" s="229" t="s">
        <v>306</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55</v>
      </c>
      <c r="Z610" s="262"/>
      <c r="AA610" s="263"/>
      <c r="AB610" s="273"/>
      <c r="AC610" s="273"/>
      <c r="AD610" s="273"/>
      <c r="AE610" s="240"/>
      <c r="AF610" s="241"/>
      <c r="AG610" s="241"/>
      <c r="AH610" s="241"/>
      <c r="AI610" s="240"/>
      <c r="AJ610" s="241"/>
      <c r="AK610" s="241"/>
      <c r="AL610" s="241"/>
      <c r="AM610" s="240"/>
      <c r="AN610" s="241"/>
      <c r="AO610" s="241"/>
      <c r="AP610" s="242"/>
      <c r="AQ610" s="240"/>
      <c r="AR610" s="241"/>
      <c r="AS610" s="241"/>
      <c r="AT610" s="242"/>
      <c r="AU610" s="241"/>
      <c r="AV610" s="241"/>
      <c r="AW610" s="241"/>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4" t="s">
        <v>102</v>
      </c>
      <c r="Z611" s="202"/>
      <c r="AA611" s="203"/>
      <c r="AB611" s="274"/>
      <c r="AC611" s="274"/>
      <c r="AD611" s="274"/>
      <c r="AE611" s="240"/>
      <c r="AF611" s="241"/>
      <c r="AG611" s="241"/>
      <c r="AH611" s="242"/>
      <c r="AI611" s="240"/>
      <c r="AJ611" s="241"/>
      <c r="AK611" s="241"/>
      <c r="AL611" s="241"/>
      <c r="AM611" s="240"/>
      <c r="AN611" s="241"/>
      <c r="AO611" s="241"/>
      <c r="AP611" s="242"/>
      <c r="AQ611" s="240"/>
      <c r="AR611" s="241"/>
      <c r="AS611" s="241"/>
      <c r="AT611" s="242"/>
      <c r="AU611" s="241"/>
      <c r="AV611" s="241"/>
      <c r="AW611" s="241"/>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4" t="s">
        <v>59</v>
      </c>
      <c r="Z612" s="202"/>
      <c r="AA612" s="203"/>
      <c r="AB612" s="275" t="s">
        <v>52</v>
      </c>
      <c r="AC612" s="275"/>
      <c r="AD612" s="275"/>
      <c r="AE612" s="240"/>
      <c r="AF612" s="241"/>
      <c r="AG612" s="241"/>
      <c r="AH612" s="242"/>
      <c r="AI612" s="240"/>
      <c r="AJ612" s="241"/>
      <c r="AK612" s="241"/>
      <c r="AL612" s="241"/>
      <c r="AM612" s="240"/>
      <c r="AN612" s="241"/>
      <c r="AO612" s="241"/>
      <c r="AP612" s="242"/>
      <c r="AQ612" s="240"/>
      <c r="AR612" s="241"/>
      <c r="AS612" s="241"/>
      <c r="AT612" s="242"/>
      <c r="AU612" s="241"/>
      <c r="AV612" s="241"/>
      <c r="AW612" s="241"/>
      <c r="AX612" s="385"/>
      <c r="AY612">
        <f>$AY$608</f>
        <v>0</v>
      </c>
    </row>
    <row r="613" spans="1:51" ht="18.75" hidden="1" customHeight="1" x14ac:dyDescent="0.15">
      <c r="A613" s="873"/>
      <c r="B613" s="874"/>
      <c r="C613" s="878"/>
      <c r="D613" s="874"/>
      <c r="E613" s="820" t="s">
        <v>371</v>
      </c>
      <c r="F613" s="821"/>
      <c r="G613" s="822" t="s">
        <v>368</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48</v>
      </c>
      <c r="AC613" s="257"/>
      <c r="AD613" s="258"/>
      <c r="AE613" s="400" t="s">
        <v>58</v>
      </c>
      <c r="AF613" s="401"/>
      <c r="AG613" s="401"/>
      <c r="AH613" s="402"/>
      <c r="AI613" s="823" t="s">
        <v>597</v>
      </c>
      <c r="AJ613" s="823"/>
      <c r="AK613" s="823"/>
      <c r="AL613" s="256"/>
      <c r="AM613" s="823" t="s">
        <v>56</v>
      </c>
      <c r="AN613" s="823"/>
      <c r="AO613" s="823"/>
      <c r="AP613" s="256"/>
      <c r="AQ613" s="256" t="s">
        <v>361</v>
      </c>
      <c r="AR613" s="257"/>
      <c r="AS613" s="257"/>
      <c r="AT613" s="258"/>
      <c r="AU613" s="259" t="s">
        <v>254</v>
      </c>
      <c r="AV613" s="259"/>
      <c r="AW613" s="259"/>
      <c r="AX613" s="260"/>
      <c r="AY613">
        <f>COUNTA($G$615)</f>
        <v>0</v>
      </c>
    </row>
    <row r="614" spans="1:51" ht="18.75" hidden="1" customHeight="1" x14ac:dyDescent="0.15">
      <c r="A614" s="873"/>
      <c r="B614" s="874"/>
      <c r="C614" s="878"/>
      <c r="D614" s="874"/>
      <c r="E614" s="820"/>
      <c r="F614" s="821"/>
      <c r="G614" s="789"/>
      <c r="H614" s="229"/>
      <c r="I614" s="229"/>
      <c r="J614" s="229"/>
      <c r="K614" s="229"/>
      <c r="L614" s="229"/>
      <c r="M614" s="229"/>
      <c r="N614" s="229"/>
      <c r="O614" s="229"/>
      <c r="P614" s="229"/>
      <c r="Q614" s="229"/>
      <c r="R614" s="229"/>
      <c r="S614" s="229"/>
      <c r="T614" s="229"/>
      <c r="U614" s="229"/>
      <c r="V614" s="229"/>
      <c r="W614" s="229"/>
      <c r="X614" s="230"/>
      <c r="Y614" s="750"/>
      <c r="Z614" s="751"/>
      <c r="AA614" s="752"/>
      <c r="AB614" s="686"/>
      <c r="AC614" s="229"/>
      <c r="AD614" s="230"/>
      <c r="AE614" s="228"/>
      <c r="AF614" s="228"/>
      <c r="AG614" s="229" t="s">
        <v>362</v>
      </c>
      <c r="AH614" s="230"/>
      <c r="AI614" s="824"/>
      <c r="AJ614" s="824"/>
      <c r="AK614" s="824"/>
      <c r="AL614" s="686"/>
      <c r="AM614" s="824"/>
      <c r="AN614" s="824"/>
      <c r="AO614" s="824"/>
      <c r="AP614" s="686"/>
      <c r="AQ614" s="227"/>
      <c r="AR614" s="228"/>
      <c r="AS614" s="229" t="s">
        <v>362</v>
      </c>
      <c r="AT614" s="230"/>
      <c r="AU614" s="228"/>
      <c r="AV614" s="228"/>
      <c r="AW614" s="229" t="s">
        <v>306</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55</v>
      </c>
      <c r="Z615" s="262"/>
      <c r="AA615" s="263"/>
      <c r="AB615" s="273"/>
      <c r="AC615" s="273"/>
      <c r="AD615" s="273"/>
      <c r="AE615" s="240"/>
      <c r="AF615" s="241"/>
      <c r="AG615" s="241"/>
      <c r="AH615" s="241"/>
      <c r="AI615" s="240"/>
      <c r="AJ615" s="241"/>
      <c r="AK615" s="241"/>
      <c r="AL615" s="241"/>
      <c r="AM615" s="240"/>
      <c r="AN615" s="241"/>
      <c r="AO615" s="241"/>
      <c r="AP615" s="242"/>
      <c r="AQ615" s="240"/>
      <c r="AR615" s="241"/>
      <c r="AS615" s="241"/>
      <c r="AT615" s="242"/>
      <c r="AU615" s="241"/>
      <c r="AV615" s="241"/>
      <c r="AW615" s="241"/>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4" t="s">
        <v>102</v>
      </c>
      <c r="Z616" s="202"/>
      <c r="AA616" s="203"/>
      <c r="AB616" s="274"/>
      <c r="AC616" s="274"/>
      <c r="AD616" s="274"/>
      <c r="AE616" s="240"/>
      <c r="AF616" s="241"/>
      <c r="AG616" s="241"/>
      <c r="AH616" s="242"/>
      <c r="AI616" s="240"/>
      <c r="AJ616" s="241"/>
      <c r="AK616" s="241"/>
      <c r="AL616" s="241"/>
      <c r="AM616" s="240"/>
      <c r="AN616" s="241"/>
      <c r="AO616" s="241"/>
      <c r="AP616" s="242"/>
      <c r="AQ616" s="240"/>
      <c r="AR616" s="241"/>
      <c r="AS616" s="241"/>
      <c r="AT616" s="242"/>
      <c r="AU616" s="241"/>
      <c r="AV616" s="241"/>
      <c r="AW616" s="241"/>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4" t="s">
        <v>59</v>
      </c>
      <c r="Z617" s="202"/>
      <c r="AA617" s="203"/>
      <c r="AB617" s="275" t="s">
        <v>52</v>
      </c>
      <c r="AC617" s="275"/>
      <c r="AD617" s="275"/>
      <c r="AE617" s="240"/>
      <c r="AF617" s="241"/>
      <c r="AG617" s="241"/>
      <c r="AH617" s="242"/>
      <c r="AI617" s="240"/>
      <c r="AJ617" s="241"/>
      <c r="AK617" s="241"/>
      <c r="AL617" s="241"/>
      <c r="AM617" s="240"/>
      <c r="AN617" s="241"/>
      <c r="AO617" s="241"/>
      <c r="AP617" s="242"/>
      <c r="AQ617" s="240"/>
      <c r="AR617" s="241"/>
      <c r="AS617" s="241"/>
      <c r="AT617" s="242"/>
      <c r="AU617" s="241"/>
      <c r="AV617" s="241"/>
      <c r="AW617" s="241"/>
      <c r="AX617" s="385"/>
      <c r="AY617">
        <f>$AY$613</f>
        <v>0</v>
      </c>
    </row>
    <row r="618" spans="1:51" ht="18.75" hidden="1" customHeight="1" x14ac:dyDescent="0.15">
      <c r="A618" s="873"/>
      <c r="B618" s="874"/>
      <c r="C618" s="878"/>
      <c r="D618" s="874"/>
      <c r="E618" s="820" t="s">
        <v>372</v>
      </c>
      <c r="F618" s="821"/>
      <c r="G618" s="822" t="s">
        <v>370</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48</v>
      </c>
      <c r="AC618" s="257"/>
      <c r="AD618" s="258"/>
      <c r="AE618" s="400" t="s">
        <v>58</v>
      </c>
      <c r="AF618" s="401"/>
      <c r="AG618" s="401"/>
      <c r="AH618" s="402"/>
      <c r="AI618" s="823" t="s">
        <v>597</v>
      </c>
      <c r="AJ618" s="823"/>
      <c r="AK618" s="823"/>
      <c r="AL618" s="256"/>
      <c r="AM618" s="823" t="s">
        <v>56</v>
      </c>
      <c r="AN618" s="823"/>
      <c r="AO618" s="823"/>
      <c r="AP618" s="256"/>
      <c r="AQ618" s="256" t="s">
        <v>361</v>
      </c>
      <c r="AR618" s="257"/>
      <c r="AS618" s="257"/>
      <c r="AT618" s="258"/>
      <c r="AU618" s="259" t="s">
        <v>254</v>
      </c>
      <c r="AV618" s="259"/>
      <c r="AW618" s="259"/>
      <c r="AX618" s="260"/>
      <c r="AY618">
        <f>COUNTA($G$620)</f>
        <v>0</v>
      </c>
    </row>
    <row r="619" spans="1:51" ht="18.75" hidden="1" customHeight="1" x14ac:dyDescent="0.15">
      <c r="A619" s="873"/>
      <c r="B619" s="874"/>
      <c r="C619" s="878"/>
      <c r="D619" s="874"/>
      <c r="E619" s="820"/>
      <c r="F619" s="821"/>
      <c r="G619" s="789"/>
      <c r="H619" s="229"/>
      <c r="I619" s="229"/>
      <c r="J619" s="229"/>
      <c r="K619" s="229"/>
      <c r="L619" s="229"/>
      <c r="M619" s="229"/>
      <c r="N619" s="229"/>
      <c r="O619" s="229"/>
      <c r="P619" s="229"/>
      <c r="Q619" s="229"/>
      <c r="R619" s="229"/>
      <c r="S619" s="229"/>
      <c r="T619" s="229"/>
      <c r="U619" s="229"/>
      <c r="V619" s="229"/>
      <c r="W619" s="229"/>
      <c r="X619" s="230"/>
      <c r="Y619" s="750"/>
      <c r="Z619" s="751"/>
      <c r="AA619" s="752"/>
      <c r="AB619" s="686"/>
      <c r="AC619" s="229"/>
      <c r="AD619" s="230"/>
      <c r="AE619" s="228"/>
      <c r="AF619" s="228"/>
      <c r="AG619" s="229" t="s">
        <v>362</v>
      </c>
      <c r="AH619" s="230"/>
      <c r="AI619" s="824"/>
      <c r="AJ619" s="824"/>
      <c r="AK619" s="824"/>
      <c r="AL619" s="686"/>
      <c r="AM619" s="824"/>
      <c r="AN619" s="824"/>
      <c r="AO619" s="824"/>
      <c r="AP619" s="686"/>
      <c r="AQ619" s="227"/>
      <c r="AR619" s="228"/>
      <c r="AS619" s="229" t="s">
        <v>362</v>
      </c>
      <c r="AT619" s="230"/>
      <c r="AU619" s="228"/>
      <c r="AV619" s="228"/>
      <c r="AW619" s="229" t="s">
        <v>306</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55</v>
      </c>
      <c r="Z620" s="262"/>
      <c r="AA620" s="263"/>
      <c r="AB620" s="273"/>
      <c r="AC620" s="273"/>
      <c r="AD620" s="273"/>
      <c r="AE620" s="240"/>
      <c r="AF620" s="241"/>
      <c r="AG620" s="241"/>
      <c r="AH620" s="241"/>
      <c r="AI620" s="240"/>
      <c r="AJ620" s="241"/>
      <c r="AK620" s="241"/>
      <c r="AL620" s="241"/>
      <c r="AM620" s="240"/>
      <c r="AN620" s="241"/>
      <c r="AO620" s="241"/>
      <c r="AP620" s="242"/>
      <c r="AQ620" s="240"/>
      <c r="AR620" s="241"/>
      <c r="AS620" s="241"/>
      <c r="AT620" s="242"/>
      <c r="AU620" s="241"/>
      <c r="AV620" s="241"/>
      <c r="AW620" s="241"/>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4" t="s">
        <v>102</v>
      </c>
      <c r="Z621" s="202"/>
      <c r="AA621" s="203"/>
      <c r="AB621" s="274"/>
      <c r="AC621" s="274"/>
      <c r="AD621" s="274"/>
      <c r="AE621" s="240"/>
      <c r="AF621" s="241"/>
      <c r="AG621" s="241"/>
      <c r="AH621" s="242"/>
      <c r="AI621" s="240"/>
      <c r="AJ621" s="241"/>
      <c r="AK621" s="241"/>
      <c r="AL621" s="241"/>
      <c r="AM621" s="240"/>
      <c r="AN621" s="241"/>
      <c r="AO621" s="241"/>
      <c r="AP621" s="242"/>
      <c r="AQ621" s="240"/>
      <c r="AR621" s="241"/>
      <c r="AS621" s="241"/>
      <c r="AT621" s="242"/>
      <c r="AU621" s="241"/>
      <c r="AV621" s="241"/>
      <c r="AW621" s="241"/>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4" t="s">
        <v>59</v>
      </c>
      <c r="Z622" s="202"/>
      <c r="AA622" s="203"/>
      <c r="AB622" s="275" t="s">
        <v>52</v>
      </c>
      <c r="AC622" s="275"/>
      <c r="AD622" s="275"/>
      <c r="AE622" s="240"/>
      <c r="AF622" s="241"/>
      <c r="AG622" s="241"/>
      <c r="AH622" s="242"/>
      <c r="AI622" s="240"/>
      <c r="AJ622" s="241"/>
      <c r="AK622" s="241"/>
      <c r="AL622" s="241"/>
      <c r="AM622" s="240"/>
      <c r="AN622" s="241"/>
      <c r="AO622" s="241"/>
      <c r="AP622" s="242"/>
      <c r="AQ622" s="240"/>
      <c r="AR622" s="241"/>
      <c r="AS622" s="241"/>
      <c r="AT622" s="242"/>
      <c r="AU622" s="241"/>
      <c r="AV622" s="241"/>
      <c r="AW622" s="241"/>
      <c r="AX622" s="385"/>
      <c r="AY622">
        <f>$AY$618</f>
        <v>0</v>
      </c>
    </row>
    <row r="623" spans="1:51" ht="18.75" hidden="1" customHeight="1" x14ac:dyDescent="0.15">
      <c r="A623" s="873"/>
      <c r="B623" s="874"/>
      <c r="C623" s="878"/>
      <c r="D623" s="874"/>
      <c r="E623" s="820" t="s">
        <v>372</v>
      </c>
      <c r="F623" s="821"/>
      <c r="G623" s="822" t="s">
        <v>370</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48</v>
      </c>
      <c r="AC623" s="257"/>
      <c r="AD623" s="258"/>
      <c r="AE623" s="400" t="s">
        <v>58</v>
      </c>
      <c r="AF623" s="401"/>
      <c r="AG623" s="401"/>
      <c r="AH623" s="402"/>
      <c r="AI623" s="823" t="s">
        <v>597</v>
      </c>
      <c r="AJ623" s="823"/>
      <c r="AK623" s="823"/>
      <c r="AL623" s="256"/>
      <c r="AM623" s="823" t="s">
        <v>56</v>
      </c>
      <c r="AN623" s="823"/>
      <c r="AO623" s="823"/>
      <c r="AP623" s="256"/>
      <c r="AQ623" s="256" t="s">
        <v>361</v>
      </c>
      <c r="AR623" s="257"/>
      <c r="AS623" s="257"/>
      <c r="AT623" s="258"/>
      <c r="AU623" s="259" t="s">
        <v>254</v>
      </c>
      <c r="AV623" s="259"/>
      <c r="AW623" s="259"/>
      <c r="AX623" s="260"/>
      <c r="AY623">
        <f>COUNTA($G$625)</f>
        <v>0</v>
      </c>
    </row>
    <row r="624" spans="1:51" ht="18.75" hidden="1" customHeight="1" x14ac:dyDescent="0.15">
      <c r="A624" s="873"/>
      <c r="B624" s="874"/>
      <c r="C624" s="878"/>
      <c r="D624" s="874"/>
      <c r="E624" s="820"/>
      <c r="F624" s="821"/>
      <c r="G624" s="789"/>
      <c r="H624" s="229"/>
      <c r="I624" s="229"/>
      <c r="J624" s="229"/>
      <c r="K624" s="229"/>
      <c r="L624" s="229"/>
      <c r="M624" s="229"/>
      <c r="N624" s="229"/>
      <c r="O624" s="229"/>
      <c r="P624" s="229"/>
      <c r="Q624" s="229"/>
      <c r="R624" s="229"/>
      <c r="S624" s="229"/>
      <c r="T624" s="229"/>
      <c r="U624" s="229"/>
      <c r="V624" s="229"/>
      <c r="W624" s="229"/>
      <c r="X624" s="230"/>
      <c r="Y624" s="750"/>
      <c r="Z624" s="751"/>
      <c r="AA624" s="752"/>
      <c r="AB624" s="686"/>
      <c r="AC624" s="229"/>
      <c r="AD624" s="230"/>
      <c r="AE624" s="228"/>
      <c r="AF624" s="228"/>
      <c r="AG624" s="229" t="s">
        <v>362</v>
      </c>
      <c r="AH624" s="230"/>
      <c r="AI624" s="824"/>
      <c r="AJ624" s="824"/>
      <c r="AK624" s="824"/>
      <c r="AL624" s="686"/>
      <c r="AM624" s="824"/>
      <c r="AN624" s="824"/>
      <c r="AO624" s="824"/>
      <c r="AP624" s="686"/>
      <c r="AQ624" s="227"/>
      <c r="AR624" s="228"/>
      <c r="AS624" s="229" t="s">
        <v>362</v>
      </c>
      <c r="AT624" s="230"/>
      <c r="AU624" s="228"/>
      <c r="AV624" s="228"/>
      <c r="AW624" s="229" t="s">
        <v>306</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55</v>
      </c>
      <c r="Z625" s="262"/>
      <c r="AA625" s="263"/>
      <c r="AB625" s="273"/>
      <c r="AC625" s="273"/>
      <c r="AD625" s="273"/>
      <c r="AE625" s="240"/>
      <c r="AF625" s="241"/>
      <c r="AG625" s="241"/>
      <c r="AH625" s="241"/>
      <c r="AI625" s="240"/>
      <c r="AJ625" s="241"/>
      <c r="AK625" s="241"/>
      <c r="AL625" s="241"/>
      <c r="AM625" s="240"/>
      <c r="AN625" s="241"/>
      <c r="AO625" s="241"/>
      <c r="AP625" s="242"/>
      <c r="AQ625" s="240"/>
      <c r="AR625" s="241"/>
      <c r="AS625" s="241"/>
      <c r="AT625" s="242"/>
      <c r="AU625" s="241"/>
      <c r="AV625" s="241"/>
      <c r="AW625" s="241"/>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4" t="s">
        <v>102</v>
      </c>
      <c r="Z626" s="202"/>
      <c r="AA626" s="203"/>
      <c r="AB626" s="274"/>
      <c r="AC626" s="274"/>
      <c r="AD626" s="274"/>
      <c r="AE626" s="240"/>
      <c r="AF626" s="241"/>
      <c r="AG626" s="241"/>
      <c r="AH626" s="242"/>
      <c r="AI626" s="240"/>
      <c r="AJ626" s="241"/>
      <c r="AK626" s="241"/>
      <c r="AL626" s="241"/>
      <c r="AM626" s="240"/>
      <c r="AN626" s="241"/>
      <c r="AO626" s="241"/>
      <c r="AP626" s="242"/>
      <c r="AQ626" s="240"/>
      <c r="AR626" s="241"/>
      <c r="AS626" s="241"/>
      <c r="AT626" s="242"/>
      <c r="AU626" s="241"/>
      <c r="AV626" s="241"/>
      <c r="AW626" s="241"/>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4" t="s">
        <v>59</v>
      </c>
      <c r="Z627" s="202"/>
      <c r="AA627" s="203"/>
      <c r="AB627" s="275" t="s">
        <v>52</v>
      </c>
      <c r="AC627" s="275"/>
      <c r="AD627" s="275"/>
      <c r="AE627" s="240"/>
      <c r="AF627" s="241"/>
      <c r="AG627" s="241"/>
      <c r="AH627" s="242"/>
      <c r="AI627" s="240"/>
      <c r="AJ627" s="241"/>
      <c r="AK627" s="241"/>
      <c r="AL627" s="241"/>
      <c r="AM627" s="240"/>
      <c r="AN627" s="241"/>
      <c r="AO627" s="241"/>
      <c r="AP627" s="242"/>
      <c r="AQ627" s="240"/>
      <c r="AR627" s="241"/>
      <c r="AS627" s="241"/>
      <c r="AT627" s="242"/>
      <c r="AU627" s="241"/>
      <c r="AV627" s="241"/>
      <c r="AW627" s="241"/>
      <c r="AX627" s="385"/>
      <c r="AY627">
        <f>$AY$623</f>
        <v>0</v>
      </c>
    </row>
    <row r="628" spans="1:51" ht="18.75" hidden="1" customHeight="1" x14ac:dyDescent="0.15">
      <c r="A628" s="873"/>
      <c r="B628" s="874"/>
      <c r="C628" s="878"/>
      <c r="D628" s="874"/>
      <c r="E628" s="820" t="s">
        <v>372</v>
      </c>
      <c r="F628" s="821"/>
      <c r="G628" s="822" t="s">
        <v>370</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48</v>
      </c>
      <c r="AC628" s="257"/>
      <c r="AD628" s="258"/>
      <c r="AE628" s="400" t="s">
        <v>58</v>
      </c>
      <c r="AF628" s="401"/>
      <c r="AG628" s="401"/>
      <c r="AH628" s="402"/>
      <c r="AI628" s="823" t="s">
        <v>597</v>
      </c>
      <c r="AJ628" s="823"/>
      <c r="AK628" s="823"/>
      <c r="AL628" s="256"/>
      <c r="AM628" s="823" t="s">
        <v>56</v>
      </c>
      <c r="AN628" s="823"/>
      <c r="AO628" s="823"/>
      <c r="AP628" s="256"/>
      <c r="AQ628" s="256" t="s">
        <v>361</v>
      </c>
      <c r="AR628" s="257"/>
      <c r="AS628" s="257"/>
      <c r="AT628" s="258"/>
      <c r="AU628" s="259" t="s">
        <v>254</v>
      </c>
      <c r="AV628" s="259"/>
      <c r="AW628" s="259"/>
      <c r="AX628" s="260"/>
      <c r="AY628">
        <f>COUNTA($G$630)</f>
        <v>0</v>
      </c>
    </row>
    <row r="629" spans="1:51" ht="18.75" hidden="1" customHeight="1" x14ac:dyDescent="0.15">
      <c r="A629" s="873"/>
      <c r="B629" s="874"/>
      <c r="C629" s="878"/>
      <c r="D629" s="874"/>
      <c r="E629" s="820"/>
      <c r="F629" s="821"/>
      <c r="G629" s="789"/>
      <c r="H629" s="229"/>
      <c r="I629" s="229"/>
      <c r="J629" s="229"/>
      <c r="K629" s="229"/>
      <c r="L629" s="229"/>
      <c r="M629" s="229"/>
      <c r="N629" s="229"/>
      <c r="O629" s="229"/>
      <c r="P629" s="229"/>
      <c r="Q629" s="229"/>
      <c r="R629" s="229"/>
      <c r="S629" s="229"/>
      <c r="T629" s="229"/>
      <c r="U629" s="229"/>
      <c r="V629" s="229"/>
      <c r="W629" s="229"/>
      <c r="X629" s="230"/>
      <c r="Y629" s="750"/>
      <c r="Z629" s="751"/>
      <c r="AA629" s="752"/>
      <c r="AB629" s="686"/>
      <c r="AC629" s="229"/>
      <c r="AD629" s="230"/>
      <c r="AE629" s="228"/>
      <c r="AF629" s="228"/>
      <c r="AG629" s="229" t="s">
        <v>362</v>
      </c>
      <c r="AH629" s="230"/>
      <c r="AI629" s="824"/>
      <c r="AJ629" s="824"/>
      <c r="AK629" s="824"/>
      <c r="AL629" s="686"/>
      <c r="AM629" s="824"/>
      <c r="AN629" s="824"/>
      <c r="AO629" s="824"/>
      <c r="AP629" s="686"/>
      <c r="AQ629" s="227"/>
      <c r="AR629" s="228"/>
      <c r="AS629" s="229" t="s">
        <v>362</v>
      </c>
      <c r="AT629" s="230"/>
      <c r="AU629" s="228"/>
      <c r="AV629" s="228"/>
      <c r="AW629" s="229" t="s">
        <v>306</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55</v>
      </c>
      <c r="Z630" s="262"/>
      <c r="AA630" s="263"/>
      <c r="AB630" s="273"/>
      <c r="AC630" s="273"/>
      <c r="AD630" s="273"/>
      <c r="AE630" s="240"/>
      <c r="AF630" s="241"/>
      <c r="AG630" s="241"/>
      <c r="AH630" s="241"/>
      <c r="AI630" s="240"/>
      <c r="AJ630" s="241"/>
      <c r="AK630" s="241"/>
      <c r="AL630" s="241"/>
      <c r="AM630" s="240"/>
      <c r="AN630" s="241"/>
      <c r="AO630" s="241"/>
      <c r="AP630" s="242"/>
      <c r="AQ630" s="240"/>
      <c r="AR630" s="241"/>
      <c r="AS630" s="241"/>
      <c r="AT630" s="242"/>
      <c r="AU630" s="241"/>
      <c r="AV630" s="241"/>
      <c r="AW630" s="241"/>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4" t="s">
        <v>102</v>
      </c>
      <c r="Z631" s="202"/>
      <c r="AA631" s="203"/>
      <c r="AB631" s="274"/>
      <c r="AC631" s="274"/>
      <c r="AD631" s="274"/>
      <c r="AE631" s="240"/>
      <c r="AF631" s="241"/>
      <c r="AG631" s="241"/>
      <c r="AH631" s="242"/>
      <c r="AI631" s="240"/>
      <c r="AJ631" s="241"/>
      <c r="AK631" s="241"/>
      <c r="AL631" s="241"/>
      <c r="AM631" s="240"/>
      <c r="AN631" s="241"/>
      <c r="AO631" s="241"/>
      <c r="AP631" s="242"/>
      <c r="AQ631" s="240"/>
      <c r="AR631" s="241"/>
      <c r="AS631" s="241"/>
      <c r="AT631" s="242"/>
      <c r="AU631" s="241"/>
      <c r="AV631" s="241"/>
      <c r="AW631" s="241"/>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4" t="s">
        <v>59</v>
      </c>
      <c r="Z632" s="202"/>
      <c r="AA632" s="203"/>
      <c r="AB632" s="275" t="s">
        <v>52</v>
      </c>
      <c r="AC632" s="275"/>
      <c r="AD632" s="275"/>
      <c r="AE632" s="240"/>
      <c r="AF632" s="241"/>
      <c r="AG632" s="241"/>
      <c r="AH632" s="242"/>
      <c r="AI632" s="240"/>
      <c r="AJ632" s="241"/>
      <c r="AK632" s="241"/>
      <c r="AL632" s="241"/>
      <c r="AM632" s="240"/>
      <c r="AN632" s="241"/>
      <c r="AO632" s="241"/>
      <c r="AP632" s="242"/>
      <c r="AQ632" s="240"/>
      <c r="AR632" s="241"/>
      <c r="AS632" s="241"/>
      <c r="AT632" s="242"/>
      <c r="AU632" s="241"/>
      <c r="AV632" s="241"/>
      <c r="AW632" s="241"/>
      <c r="AX632" s="385"/>
      <c r="AY632">
        <f>$AY$628</f>
        <v>0</v>
      </c>
    </row>
    <row r="633" spans="1:51" ht="18.75" hidden="1" customHeight="1" x14ac:dyDescent="0.15">
      <c r="A633" s="873"/>
      <c r="B633" s="874"/>
      <c r="C633" s="878"/>
      <c r="D633" s="874"/>
      <c r="E633" s="820" t="s">
        <v>372</v>
      </c>
      <c r="F633" s="821"/>
      <c r="G633" s="822" t="s">
        <v>370</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48</v>
      </c>
      <c r="AC633" s="257"/>
      <c r="AD633" s="258"/>
      <c r="AE633" s="400" t="s">
        <v>58</v>
      </c>
      <c r="AF633" s="401"/>
      <c r="AG633" s="401"/>
      <c r="AH633" s="402"/>
      <c r="AI633" s="823" t="s">
        <v>597</v>
      </c>
      <c r="AJ633" s="823"/>
      <c r="AK633" s="823"/>
      <c r="AL633" s="256"/>
      <c r="AM633" s="823" t="s">
        <v>56</v>
      </c>
      <c r="AN633" s="823"/>
      <c r="AO633" s="823"/>
      <c r="AP633" s="256"/>
      <c r="AQ633" s="256" t="s">
        <v>361</v>
      </c>
      <c r="AR633" s="257"/>
      <c r="AS633" s="257"/>
      <c r="AT633" s="258"/>
      <c r="AU633" s="259" t="s">
        <v>254</v>
      </c>
      <c r="AV633" s="259"/>
      <c r="AW633" s="259"/>
      <c r="AX633" s="260"/>
      <c r="AY633">
        <f>COUNTA($G$635)</f>
        <v>0</v>
      </c>
    </row>
    <row r="634" spans="1:51" ht="18.75" hidden="1" customHeight="1" x14ac:dyDescent="0.15">
      <c r="A634" s="873"/>
      <c r="B634" s="874"/>
      <c r="C634" s="878"/>
      <c r="D634" s="874"/>
      <c r="E634" s="820"/>
      <c r="F634" s="821"/>
      <c r="G634" s="789"/>
      <c r="H634" s="229"/>
      <c r="I634" s="229"/>
      <c r="J634" s="229"/>
      <c r="K634" s="229"/>
      <c r="L634" s="229"/>
      <c r="M634" s="229"/>
      <c r="N634" s="229"/>
      <c r="O634" s="229"/>
      <c r="P634" s="229"/>
      <c r="Q634" s="229"/>
      <c r="R634" s="229"/>
      <c r="S634" s="229"/>
      <c r="T634" s="229"/>
      <c r="U634" s="229"/>
      <c r="V634" s="229"/>
      <c r="W634" s="229"/>
      <c r="X634" s="230"/>
      <c r="Y634" s="750"/>
      <c r="Z634" s="751"/>
      <c r="AA634" s="752"/>
      <c r="AB634" s="686"/>
      <c r="AC634" s="229"/>
      <c r="AD634" s="230"/>
      <c r="AE634" s="228"/>
      <c r="AF634" s="228"/>
      <c r="AG634" s="229" t="s">
        <v>362</v>
      </c>
      <c r="AH634" s="230"/>
      <c r="AI634" s="824"/>
      <c r="AJ634" s="824"/>
      <c r="AK634" s="824"/>
      <c r="AL634" s="686"/>
      <c r="AM634" s="824"/>
      <c r="AN634" s="824"/>
      <c r="AO634" s="824"/>
      <c r="AP634" s="686"/>
      <c r="AQ634" s="227"/>
      <c r="AR634" s="228"/>
      <c r="AS634" s="229" t="s">
        <v>362</v>
      </c>
      <c r="AT634" s="230"/>
      <c r="AU634" s="228"/>
      <c r="AV634" s="228"/>
      <c r="AW634" s="229" t="s">
        <v>306</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55</v>
      </c>
      <c r="Z635" s="262"/>
      <c r="AA635" s="263"/>
      <c r="AB635" s="273"/>
      <c r="AC635" s="273"/>
      <c r="AD635" s="273"/>
      <c r="AE635" s="240"/>
      <c r="AF635" s="241"/>
      <c r="AG635" s="241"/>
      <c r="AH635" s="241"/>
      <c r="AI635" s="240"/>
      <c r="AJ635" s="241"/>
      <c r="AK635" s="241"/>
      <c r="AL635" s="241"/>
      <c r="AM635" s="240"/>
      <c r="AN635" s="241"/>
      <c r="AO635" s="241"/>
      <c r="AP635" s="242"/>
      <c r="AQ635" s="240"/>
      <c r="AR635" s="241"/>
      <c r="AS635" s="241"/>
      <c r="AT635" s="242"/>
      <c r="AU635" s="241"/>
      <c r="AV635" s="241"/>
      <c r="AW635" s="241"/>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4" t="s">
        <v>102</v>
      </c>
      <c r="Z636" s="202"/>
      <c r="AA636" s="203"/>
      <c r="AB636" s="274"/>
      <c r="AC636" s="274"/>
      <c r="AD636" s="274"/>
      <c r="AE636" s="240"/>
      <c r="AF636" s="241"/>
      <c r="AG636" s="241"/>
      <c r="AH636" s="242"/>
      <c r="AI636" s="240"/>
      <c r="AJ636" s="241"/>
      <c r="AK636" s="241"/>
      <c r="AL636" s="241"/>
      <c r="AM636" s="240"/>
      <c r="AN636" s="241"/>
      <c r="AO636" s="241"/>
      <c r="AP636" s="242"/>
      <c r="AQ636" s="240"/>
      <c r="AR636" s="241"/>
      <c r="AS636" s="241"/>
      <c r="AT636" s="242"/>
      <c r="AU636" s="241"/>
      <c r="AV636" s="241"/>
      <c r="AW636" s="241"/>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4" t="s">
        <v>59</v>
      </c>
      <c r="Z637" s="202"/>
      <c r="AA637" s="203"/>
      <c r="AB637" s="275" t="s">
        <v>52</v>
      </c>
      <c r="AC637" s="275"/>
      <c r="AD637" s="275"/>
      <c r="AE637" s="240"/>
      <c r="AF637" s="241"/>
      <c r="AG637" s="241"/>
      <c r="AH637" s="242"/>
      <c r="AI637" s="240"/>
      <c r="AJ637" s="241"/>
      <c r="AK637" s="241"/>
      <c r="AL637" s="241"/>
      <c r="AM637" s="240"/>
      <c r="AN637" s="241"/>
      <c r="AO637" s="241"/>
      <c r="AP637" s="242"/>
      <c r="AQ637" s="240"/>
      <c r="AR637" s="241"/>
      <c r="AS637" s="241"/>
      <c r="AT637" s="242"/>
      <c r="AU637" s="241"/>
      <c r="AV637" s="241"/>
      <c r="AW637" s="241"/>
      <c r="AX637" s="385"/>
      <c r="AY637">
        <f>$AY$633</f>
        <v>0</v>
      </c>
    </row>
    <row r="638" spans="1:51" ht="18.75" hidden="1" customHeight="1" x14ac:dyDescent="0.15">
      <c r="A638" s="873"/>
      <c r="B638" s="874"/>
      <c r="C638" s="878"/>
      <c r="D638" s="874"/>
      <c r="E638" s="820" t="s">
        <v>372</v>
      </c>
      <c r="F638" s="821"/>
      <c r="G638" s="822" t="s">
        <v>370</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48</v>
      </c>
      <c r="AC638" s="257"/>
      <c r="AD638" s="258"/>
      <c r="AE638" s="400" t="s">
        <v>58</v>
      </c>
      <c r="AF638" s="401"/>
      <c r="AG638" s="401"/>
      <c r="AH638" s="402"/>
      <c r="AI638" s="823" t="s">
        <v>597</v>
      </c>
      <c r="AJ638" s="823"/>
      <c r="AK638" s="823"/>
      <c r="AL638" s="256"/>
      <c r="AM638" s="823" t="s">
        <v>56</v>
      </c>
      <c r="AN638" s="823"/>
      <c r="AO638" s="823"/>
      <c r="AP638" s="256"/>
      <c r="AQ638" s="256" t="s">
        <v>361</v>
      </c>
      <c r="AR638" s="257"/>
      <c r="AS638" s="257"/>
      <c r="AT638" s="258"/>
      <c r="AU638" s="259" t="s">
        <v>254</v>
      </c>
      <c r="AV638" s="259"/>
      <c r="AW638" s="259"/>
      <c r="AX638" s="260"/>
      <c r="AY638">
        <f>COUNTA($G$640)</f>
        <v>0</v>
      </c>
    </row>
    <row r="639" spans="1:51" ht="18.75" hidden="1" customHeight="1" x14ac:dyDescent="0.15">
      <c r="A639" s="873"/>
      <c r="B639" s="874"/>
      <c r="C639" s="878"/>
      <c r="D639" s="874"/>
      <c r="E639" s="820"/>
      <c r="F639" s="821"/>
      <c r="G639" s="789"/>
      <c r="H639" s="229"/>
      <c r="I639" s="229"/>
      <c r="J639" s="229"/>
      <c r="K639" s="229"/>
      <c r="L639" s="229"/>
      <c r="M639" s="229"/>
      <c r="N639" s="229"/>
      <c r="O639" s="229"/>
      <c r="P639" s="229"/>
      <c r="Q639" s="229"/>
      <c r="R639" s="229"/>
      <c r="S639" s="229"/>
      <c r="T639" s="229"/>
      <c r="U639" s="229"/>
      <c r="V639" s="229"/>
      <c r="W639" s="229"/>
      <c r="X639" s="230"/>
      <c r="Y639" s="750"/>
      <c r="Z639" s="751"/>
      <c r="AA639" s="752"/>
      <c r="AB639" s="686"/>
      <c r="AC639" s="229"/>
      <c r="AD639" s="230"/>
      <c r="AE639" s="228"/>
      <c r="AF639" s="228"/>
      <c r="AG639" s="229" t="s">
        <v>362</v>
      </c>
      <c r="AH639" s="230"/>
      <c r="AI639" s="824"/>
      <c r="AJ639" s="824"/>
      <c r="AK639" s="824"/>
      <c r="AL639" s="686"/>
      <c r="AM639" s="824"/>
      <c r="AN639" s="824"/>
      <c r="AO639" s="824"/>
      <c r="AP639" s="686"/>
      <c r="AQ639" s="227"/>
      <c r="AR639" s="228"/>
      <c r="AS639" s="229" t="s">
        <v>362</v>
      </c>
      <c r="AT639" s="230"/>
      <c r="AU639" s="228"/>
      <c r="AV639" s="228"/>
      <c r="AW639" s="229" t="s">
        <v>306</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55</v>
      </c>
      <c r="Z640" s="262"/>
      <c r="AA640" s="263"/>
      <c r="AB640" s="273"/>
      <c r="AC640" s="273"/>
      <c r="AD640" s="273"/>
      <c r="AE640" s="240"/>
      <c r="AF640" s="241"/>
      <c r="AG640" s="241"/>
      <c r="AH640" s="241"/>
      <c r="AI640" s="240"/>
      <c r="AJ640" s="241"/>
      <c r="AK640" s="241"/>
      <c r="AL640" s="241"/>
      <c r="AM640" s="240"/>
      <c r="AN640" s="241"/>
      <c r="AO640" s="241"/>
      <c r="AP640" s="242"/>
      <c r="AQ640" s="240"/>
      <c r="AR640" s="241"/>
      <c r="AS640" s="241"/>
      <c r="AT640" s="242"/>
      <c r="AU640" s="241"/>
      <c r="AV640" s="241"/>
      <c r="AW640" s="241"/>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4" t="s">
        <v>102</v>
      </c>
      <c r="Z641" s="202"/>
      <c r="AA641" s="203"/>
      <c r="AB641" s="274"/>
      <c r="AC641" s="274"/>
      <c r="AD641" s="274"/>
      <c r="AE641" s="240"/>
      <c r="AF641" s="241"/>
      <c r="AG641" s="241"/>
      <c r="AH641" s="242"/>
      <c r="AI641" s="240"/>
      <c r="AJ641" s="241"/>
      <c r="AK641" s="241"/>
      <c r="AL641" s="241"/>
      <c r="AM641" s="240"/>
      <c r="AN641" s="241"/>
      <c r="AO641" s="241"/>
      <c r="AP641" s="242"/>
      <c r="AQ641" s="240"/>
      <c r="AR641" s="241"/>
      <c r="AS641" s="241"/>
      <c r="AT641" s="242"/>
      <c r="AU641" s="241"/>
      <c r="AV641" s="241"/>
      <c r="AW641" s="241"/>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4" t="s">
        <v>59</v>
      </c>
      <c r="Z642" s="202"/>
      <c r="AA642" s="203"/>
      <c r="AB642" s="275" t="s">
        <v>52</v>
      </c>
      <c r="AC642" s="275"/>
      <c r="AD642" s="275"/>
      <c r="AE642" s="240"/>
      <c r="AF642" s="241"/>
      <c r="AG642" s="241"/>
      <c r="AH642" s="242"/>
      <c r="AI642" s="240"/>
      <c r="AJ642" s="241"/>
      <c r="AK642" s="241"/>
      <c r="AL642" s="241"/>
      <c r="AM642" s="240"/>
      <c r="AN642" s="241"/>
      <c r="AO642" s="241"/>
      <c r="AP642" s="242"/>
      <c r="AQ642" s="240"/>
      <c r="AR642" s="241"/>
      <c r="AS642" s="241"/>
      <c r="AT642" s="242"/>
      <c r="AU642" s="241"/>
      <c r="AV642" s="241"/>
      <c r="AW642" s="241"/>
      <c r="AX642" s="385"/>
      <c r="AY642">
        <f>$AY$638</f>
        <v>0</v>
      </c>
    </row>
    <row r="643" spans="1:51" ht="23.85" hidden="1" customHeight="1" x14ac:dyDescent="0.15">
      <c r="A643" s="873"/>
      <c r="B643" s="874"/>
      <c r="C643" s="878"/>
      <c r="D643" s="874"/>
      <c r="E643" s="391" t="s">
        <v>156</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512</v>
      </c>
      <c r="F646" s="377"/>
      <c r="G646" s="395" t="s">
        <v>388</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371</v>
      </c>
      <c r="F647" s="821"/>
      <c r="G647" s="822" t="s">
        <v>368</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48</v>
      </c>
      <c r="AC647" s="257"/>
      <c r="AD647" s="258"/>
      <c r="AE647" s="400" t="s">
        <v>58</v>
      </c>
      <c r="AF647" s="401"/>
      <c r="AG647" s="401"/>
      <c r="AH647" s="402"/>
      <c r="AI647" s="823" t="s">
        <v>597</v>
      </c>
      <c r="AJ647" s="823"/>
      <c r="AK647" s="823"/>
      <c r="AL647" s="256"/>
      <c r="AM647" s="823" t="s">
        <v>56</v>
      </c>
      <c r="AN647" s="823"/>
      <c r="AO647" s="823"/>
      <c r="AP647" s="256"/>
      <c r="AQ647" s="256" t="s">
        <v>361</v>
      </c>
      <c r="AR647" s="257"/>
      <c r="AS647" s="257"/>
      <c r="AT647" s="258"/>
      <c r="AU647" s="259" t="s">
        <v>254</v>
      </c>
      <c r="AV647" s="259"/>
      <c r="AW647" s="259"/>
      <c r="AX647" s="260"/>
      <c r="AY647">
        <f>COUNTA($G$649)</f>
        <v>0</v>
      </c>
    </row>
    <row r="648" spans="1:51" ht="18.75" hidden="1" customHeight="1" x14ac:dyDescent="0.15">
      <c r="A648" s="873"/>
      <c r="B648" s="874"/>
      <c r="C648" s="878"/>
      <c r="D648" s="874"/>
      <c r="E648" s="820"/>
      <c r="F648" s="821"/>
      <c r="G648" s="789"/>
      <c r="H648" s="229"/>
      <c r="I648" s="229"/>
      <c r="J648" s="229"/>
      <c r="K648" s="229"/>
      <c r="L648" s="229"/>
      <c r="M648" s="229"/>
      <c r="N648" s="229"/>
      <c r="O648" s="229"/>
      <c r="P648" s="229"/>
      <c r="Q648" s="229"/>
      <c r="R648" s="229"/>
      <c r="S648" s="229"/>
      <c r="T648" s="229"/>
      <c r="U648" s="229"/>
      <c r="V648" s="229"/>
      <c r="W648" s="229"/>
      <c r="X648" s="230"/>
      <c r="Y648" s="750"/>
      <c r="Z648" s="751"/>
      <c r="AA648" s="752"/>
      <c r="AB648" s="686"/>
      <c r="AC648" s="229"/>
      <c r="AD648" s="230"/>
      <c r="AE648" s="228"/>
      <c r="AF648" s="228"/>
      <c r="AG648" s="229" t="s">
        <v>362</v>
      </c>
      <c r="AH648" s="230"/>
      <c r="AI648" s="824"/>
      <c r="AJ648" s="824"/>
      <c r="AK648" s="824"/>
      <c r="AL648" s="686"/>
      <c r="AM648" s="824"/>
      <c r="AN648" s="824"/>
      <c r="AO648" s="824"/>
      <c r="AP648" s="686"/>
      <c r="AQ648" s="227"/>
      <c r="AR648" s="228"/>
      <c r="AS648" s="229" t="s">
        <v>362</v>
      </c>
      <c r="AT648" s="230"/>
      <c r="AU648" s="228"/>
      <c r="AV648" s="228"/>
      <c r="AW648" s="229" t="s">
        <v>306</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55</v>
      </c>
      <c r="Z649" s="262"/>
      <c r="AA649" s="263"/>
      <c r="AB649" s="273"/>
      <c r="AC649" s="273"/>
      <c r="AD649" s="273"/>
      <c r="AE649" s="240"/>
      <c r="AF649" s="241"/>
      <c r="AG649" s="241"/>
      <c r="AH649" s="241"/>
      <c r="AI649" s="240"/>
      <c r="AJ649" s="241"/>
      <c r="AK649" s="241"/>
      <c r="AL649" s="241"/>
      <c r="AM649" s="240"/>
      <c r="AN649" s="241"/>
      <c r="AO649" s="241"/>
      <c r="AP649" s="242"/>
      <c r="AQ649" s="240"/>
      <c r="AR649" s="241"/>
      <c r="AS649" s="241"/>
      <c r="AT649" s="242"/>
      <c r="AU649" s="241"/>
      <c r="AV649" s="241"/>
      <c r="AW649" s="241"/>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4" t="s">
        <v>102</v>
      </c>
      <c r="Z650" s="202"/>
      <c r="AA650" s="203"/>
      <c r="AB650" s="274"/>
      <c r="AC650" s="274"/>
      <c r="AD650" s="274"/>
      <c r="AE650" s="240"/>
      <c r="AF650" s="241"/>
      <c r="AG650" s="241"/>
      <c r="AH650" s="242"/>
      <c r="AI650" s="240"/>
      <c r="AJ650" s="241"/>
      <c r="AK650" s="241"/>
      <c r="AL650" s="241"/>
      <c r="AM650" s="240"/>
      <c r="AN650" s="241"/>
      <c r="AO650" s="241"/>
      <c r="AP650" s="242"/>
      <c r="AQ650" s="240"/>
      <c r="AR650" s="241"/>
      <c r="AS650" s="241"/>
      <c r="AT650" s="242"/>
      <c r="AU650" s="241"/>
      <c r="AV650" s="241"/>
      <c r="AW650" s="241"/>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4" t="s">
        <v>59</v>
      </c>
      <c r="Z651" s="202"/>
      <c r="AA651" s="203"/>
      <c r="AB651" s="275" t="s">
        <v>52</v>
      </c>
      <c r="AC651" s="275"/>
      <c r="AD651" s="275"/>
      <c r="AE651" s="240"/>
      <c r="AF651" s="241"/>
      <c r="AG651" s="241"/>
      <c r="AH651" s="242"/>
      <c r="AI651" s="240"/>
      <c r="AJ651" s="241"/>
      <c r="AK651" s="241"/>
      <c r="AL651" s="241"/>
      <c r="AM651" s="240"/>
      <c r="AN651" s="241"/>
      <c r="AO651" s="241"/>
      <c r="AP651" s="242"/>
      <c r="AQ651" s="240"/>
      <c r="AR651" s="241"/>
      <c r="AS651" s="241"/>
      <c r="AT651" s="242"/>
      <c r="AU651" s="241"/>
      <c r="AV651" s="241"/>
      <c r="AW651" s="241"/>
      <c r="AX651" s="385"/>
      <c r="AY651">
        <f>$AY$647</f>
        <v>0</v>
      </c>
    </row>
    <row r="652" spans="1:51" ht="18.75" hidden="1" customHeight="1" x14ac:dyDescent="0.15">
      <c r="A652" s="873"/>
      <c r="B652" s="874"/>
      <c r="C652" s="878"/>
      <c r="D652" s="874"/>
      <c r="E652" s="820" t="s">
        <v>371</v>
      </c>
      <c r="F652" s="821"/>
      <c r="G652" s="822" t="s">
        <v>368</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48</v>
      </c>
      <c r="AC652" s="257"/>
      <c r="AD652" s="258"/>
      <c r="AE652" s="400" t="s">
        <v>58</v>
      </c>
      <c r="AF652" s="401"/>
      <c r="AG652" s="401"/>
      <c r="AH652" s="402"/>
      <c r="AI652" s="823" t="s">
        <v>597</v>
      </c>
      <c r="AJ652" s="823"/>
      <c r="AK652" s="823"/>
      <c r="AL652" s="256"/>
      <c r="AM652" s="823" t="s">
        <v>56</v>
      </c>
      <c r="AN652" s="823"/>
      <c r="AO652" s="823"/>
      <c r="AP652" s="256"/>
      <c r="AQ652" s="256" t="s">
        <v>361</v>
      </c>
      <c r="AR652" s="257"/>
      <c r="AS652" s="257"/>
      <c r="AT652" s="258"/>
      <c r="AU652" s="259" t="s">
        <v>254</v>
      </c>
      <c r="AV652" s="259"/>
      <c r="AW652" s="259"/>
      <c r="AX652" s="260"/>
      <c r="AY652">
        <f>COUNTA($G$654)</f>
        <v>0</v>
      </c>
    </row>
    <row r="653" spans="1:51" ht="18.75" hidden="1" customHeight="1" x14ac:dyDescent="0.15">
      <c r="A653" s="873"/>
      <c r="B653" s="874"/>
      <c r="C653" s="878"/>
      <c r="D653" s="874"/>
      <c r="E653" s="820"/>
      <c r="F653" s="821"/>
      <c r="G653" s="789"/>
      <c r="H653" s="229"/>
      <c r="I653" s="229"/>
      <c r="J653" s="229"/>
      <c r="K653" s="229"/>
      <c r="L653" s="229"/>
      <c r="M653" s="229"/>
      <c r="N653" s="229"/>
      <c r="O653" s="229"/>
      <c r="P653" s="229"/>
      <c r="Q653" s="229"/>
      <c r="R653" s="229"/>
      <c r="S653" s="229"/>
      <c r="T653" s="229"/>
      <c r="U653" s="229"/>
      <c r="V653" s="229"/>
      <c r="W653" s="229"/>
      <c r="X653" s="230"/>
      <c r="Y653" s="750"/>
      <c r="Z653" s="751"/>
      <c r="AA653" s="752"/>
      <c r="AB653" s="686"/>
      <c r="AC653" s="229"/>
      <c r="AD653" s="230"/>
      <c r="AE653" s="228"/>
      <c r="AF653" s="228"/>
      <c r="AG653" s="229" t="s">
        <v>362</v>
      </c>
      <c r="AH653" s="230"/>
      <c r="AI653" s="824"/>
      <c r="AJ653" s="824"/>
      <c r="AK653" s="824"/>
      <c r="AL653" s="686"/>
      <c r="AM653" s="824"/>
      <c r="AN653" s="824"/>
      <c r="AO653" s="824"/>
      <c r="AP653" s="686"/>
      <c r="AQ653" s="227"/>
      <c r="AR653" s="228"/>
      <c r="AS653" s="229" t="s">
        <v>362</v>
      </c>
      <c r="AT653" s="230"/>
      <c r="AU653" s="228"/>
      <c r="AV653" s="228"/>
      <c r="AW653" s="229" t="s">
        <v>306</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55</v>
      </c>
      <c r="Z654" s="262"/>
      <c r="AA654" s="263"/>
      <c r="AB654" s="273"/>
      <c r="AC654" s="273"/>
      <c r="AD654" s="273"/>
      <c r="AE654" s="240"/>
      <c r="AF654" s="241"/>
      <c r="AG654" s="241"/>
      <c r="AH654" s="241"/>
      <c r="AI654" s="240"/>
      <c r="AJ654" s="241"/>
      <c r="AK654" s="241"/>
      <c r="AL654" s="241"/>
      <c r="AM654" s="240"/>
      <c r="AN654" s="241"/>
      <c r="AO654" s="241"/>
      <c r="AP654" s="242"/>
      <c r="AQ654" s="240"/>
      <c r="AR654" s="241"/>
      <c r="AS654" s="241"/>
      <c r="AT654" s="242"/>
      <c r="AU654" s="241"/>
      <c r="AV654" s="241"/>
      <c r="AW654" s="241"/>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4" t="s">
        <v>102</v>
      </c>
      <c r="Z655" s="202"/>
      <c r="AA655" s="203"/>
      <c r="AB655" s="274"/>
      <c r="AC655" s="274"/>
      <c r="AD655" s="274"/>
      <c r="AE655" s="240"/>
      <c r="AF655" s="241"/>
      <c r="AG655" s="241"/>
      <c r="AH655" s="242"/>
      <c r="AI655" s="240"/>
      <c r="AJ655" s="241"/>
      <c r="AK655" s="241"/>
      <c r="AL655" s="241"/>
      <c r="AM655" s="240"/>
      <c r="AN655" s="241"/>
      <c r="AO655" s="241"/>
      <c r="AP655" s="242"/>
      <c r="AQ655" s="240"/>
      <c r="AR655" s="241"/>
      <c r="AS655" s="241"/>
      <c r="AT655" s="242"/>
      <c r="AU655" s="241"/>
      <c r="AV655" s="241"/>
      <c r="AW655" s="241"/>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4" t="s">
        <v>59</v>
      </c>
      <c r="Z656" s="202"/>
      <c r="AA656" s="203"/>
      <c r="AB656" s="275" t="s">
        <v>52</v>
      </c>
      <c r="AC656" s="275"/>
      <c r="AD656" s="275"/>
      <c r="AE656" s="240"/>
      <c r="AF656" s="241"/>
      <c r="AG656" s="241"/>
      <c r="AH656" s="242"/>
      <c r="AI656" s="240"/>
      <c r="AJ656" s="241"/>
      <c r="AK656" s="241"/>
      <c r="AL656" s="241"/>
      <c r="AM656" s="240"/>
      <c r="AN656" s="241"/>
      <c r="AO656" s="241"/>
      <c r="AP656" s="242"/>
      <c r="AQ656" s="240"/>
      <c r="AR656" s="241"/>
      <c r="AS656" s="241"/>
      <c r="AT656" s="242"/>
      <c r="AU656" s="241"/>
      <c r="AV656" s="241"/>
      <c r="AW656" s="241"/>
      <c r="AX656" s="385"/>
      <c r="AY656">
        <f>$AY$652</f>
        <v>0</v>
      </c>
    </row>
    <row r="657" spans="1:51" ht="18.75" hidden="1" customHeight="1" x14ac:dyDescent="0.15">
      <c r="A657" s="873"/>
      <c r="B657" s="874"/>
      <c r="C657" s="878"/>
      <c r="D657" s="874"/>
      <c r="E657" s="820" t="s">
        <v>371</v>
      </c>
      <c r="F657" s="821"/>
      <c r="G657" s="822" t="s">
        <v>368</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48</v>
      </c>
      <c r="AC657" s="257"/>
      <c r="AD657" s="258"/>
      <c r="AE657" s="400" t="s">
        <v>58</v>
      </c>
      <c r="AF657" s="401"/>
      <c r="AG657" s="401"/>
      <c r="AH657" s="402"/>
      <c r="AI657" s="823" t="s">
        <v>597</v>
      </c>
      <c r="AJ657" s="823"/>
      <c r="AK657" s="823"/>
      <c r="AL657" s="256"/>
      <c r="AM657" s="823" t="s">
        <v>56</v>
      </c>
      <c r="AN657" s="823"/>
      <c r="AO657" s="823"/>
      <c r="AP657" s="256"/>
      <c r="AQ657" s="256" t="s">
        <v>361</v>
      </c>
      <c r="AR657" s="257"/>
      <c r="AS657" s="257"/>
      <c r="AT657" s="258"/>
      <c r="AU657" s="259" t="s">
        <v>254</v>
      </c>
      <c r="AV657" s="259"/>
      <c r="AW657" s="259"/>
      <c r="AX657" s="260"/>
      <c r="AY657">
        <f>COUNTA($G$659)</f>
        <v>0</v>
      </c>
    </row>
    <row r="658" spans="1:51" ht="18.75" hidden="1" customHeight="1" x14ac:dyDescent="0.15">
      <c r="A658" s="873"/>
      <c r="B658" s="874"/>
      <c r="C658" s="878"/>
      <c r="D658" s="874"/>
      <c r="E658" s="820"/>
      <c r="F658" s="821"/>
      <c r="G658" s="789"/>
      <c r="H658" s="229"/>
      <c r="I658" s="229"/>
      <c r="J658" s="229"/>
      <c r="K658" s="229"/>
      <c r="L658" s="229"/>
      <c r="M658" s="229"/>
      <c r="N658" s="229"/>
      <c r="O658" s="229"/>
      <c r="P658" s="229"/>
      <c r="Q658" s="229"/>
      <c r="R658" s="229"/>
      <c r="S658" s="229"/>
      <c r="T658" s="229"/>
      <c r="U658" s="229"/>
      <c r="V658" s="229"/>
      <c r="W658" s="229"/>
      <c r="X658" s="230"/>
      <c r="Y658" s="750"/>
      <c r="Z658" s="751"/>
      <c r="AA658" s="752"/>
      <c r="AB658" s="686"/>
      <c r="AC658" s="229"/>
      <c r="AD658" s="230"/>
      <c r="AE658" s="228"/>
      <c r="AF658" s="228"/>
      <c r="AG658" s="229" t="s">
        <v>362</v>
      </c>
      <c r="AH658" s="230"/>
      <c r="AI658" s="824"/>
      <c r="AJ658" s="824"/>
      <c r="AK658" s="824"/>
      <c r="AL658" s="686"/>
      <c r="AM658" s="824"/>
      <c r="AN658" s="824"/>
      <c r="AO658" s="824"/>
      <c r="AP658" s="686"/>
      <c r="AQ658" s="227"/>
      <c r="AR658" s="228"/>
      <c r="AS658" s="229" t="s">
        <v>362</v>
      </c>
      <c r="AT658" s="230"/>
      <c r="AU658" s="228"/>
      <c r="AV658" s="228"/>
      <c r="AW658" s="229" t="s">
        <v>306</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55</v>
      </c>
      <c r="Z659" s="262"/>
      <c r="AA659" s="263"/>
      <c r="AB659" s="273"/>
      <c r="AC659" s="273"/>
      <c r="AD659" s="273"/>
      <c r="AE659" s="240"/>
      <c r="AF659" s="241"/>
      <c r="AG659" s="241"/>
      <c r="AH659" s="241"/>
      <c r="AI659" s="240"/>
      <c r="AJ659" s="241"/>
      <c r="AK659" s="241"/>
      <c r="AL659" s="241"/>
      <c r="AM659" s="240"/>
      <c r="AN659" s="241"/>
      <c r="AO659" s="241"/>
      <c r="AP659" s="242"/>
      <c r="AQ659" s="240"/>
      <c r="AR659" s="241"/>
      <c r="AS659" s="241"/>
      <c r="AT659" s="242"/>
      <c r="AU659" s="241"/>
      <c r="AV659" s="241"/>
      <c r="AW659" s="241"/>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4" t="s">
        <v>102</v>
      </c>
      <c r="Z660" s="202"/>
      <c r="AA660" s="203"/>
      <c r="AB660" s="274"/>
      <c r="AC660" s="274"/>
      <c r="AD660" s="274"/>
      <c r="AE660" s="240"/>
      <c r="AF660" s="241"/>
      <c r="AG660" s="241"/>
      <c r="AH660" s="242"/>
      <c r="AI660" s="240"/>
      <c r="AJ660" s="241"/>
      <c r="AK660" s="241"/>
      <c r="AL660" s="241"/>
      <c r="AM660" s="240"/>
      <c r="AN660" s="241"/>
      <c r="AO660" s="241"/>
      <c r="AP660" s="242"/>
      <c r="AQ660" s="240"/>
      <c r="AR660" s="241"/>
      <c r="AS660" s="241"/>
      <c r="AT660" s="242"/>
      <c r="AU660" s="241"/>
      <c r="AV660" s="241"/>
      <c r="AW660" s="241"/>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4" t="s">
        <v>59</v>
      </c>
      <c r="Z661" s="202"/>
      <c r="AA661" s="203"/>
      <c r="AB661" s="275" t="s">
        <v>52</v>
      </c>
      <c r="AC661" s="275"/>
      <c r="AD661" s="275"/>
      <c r="AE661" s="240"/>
      <c r="AF661" s="241"/>
      <c r="AG661" s="241"/>
      <c r="AH661" s="242"/>
      <c r="AI661" s="240"/>
      <c r="AJ661" s="241"/>
      <c r="AK661" s="241"/>
      <c r="AL661" s="241"/>
      <c r="AM661" s="240"/>
      <c r="AN661" s="241"/>
      <c r="AO661" s="241"/>
      <c r="AP661" s="242"/>
      <c r="AQ661" s="240"/>
      <c r="AR661" s="241"/>
      <c r="AS661" s="241"/>
      <c r="AT661" s="242"/>
      <c r="AU661" s="241"/>
      <c r="AV661" s="241"/>
      <c r="AW661" s="241"/>
      <c r="AX661" s="385"/>
      <c r="AY661">
        <f>$AY$657</f>
        <v>0</v>
      </c>
    </row>
    <row r="662" spans="1:51" ht="18.75" hidden="1" customHeight="1" x14ac:dyDescent="0.15">
      <c r="A662" s="873"/>
      <c r="B662" s="874"/>
      <c r="C662" s="878"/>
      <c r="D662" s="874"/>
      <c r="E662" s="820" t="s">
        <v>371</v>
      </c>
      <c r="F662" s="821"/>
      <c r="G662" s="822" t="s">
        <v>368</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48</v>
      </c>
      <c r="AC662" s="257"/>
      <c r="AD662" s="258"/>
      <c r="AE662" s="400" t="s">
        <v>58</v>
      </c>
      <c r="AF662" s="401"/>
      <c r="AG662" s="401"/>
      <c r="AH662" s="402"/>
      <c r="AI662" s="823" t="s">
        <v>597</v>
      </c>
      <c r="AJ662" s="823"/>
      <c r="AK662" s="823"/>
      <c r="AL662" s="256"/>
      <c r="AM662" s="823" t="s">
        <v>56</v>
      </c>
      <c r="AN662" s="823"/>
      <c r="AO662" s="823"/>
      <c r="AP662" s="256"/>
      <c r="AQ662" s="256" t="s">
        <v>361</v>
      </c>
      <c r="AR662" s="257"/>
      <c r="AS662" s="257"/>
      <c r="AT662" s="258"/>
      <c r="AU662" s="259" t="s">
        <v>254</v>
      </c>
      <c r="AV662" s="259"/>
      <c r="AW662" s="259"/>
      <c r="AX662" s="260"/>
      <c r="AY662">
        <f>COUNTA($G$664)</f>
        <v>0</v>
      </c>
    </row>
    <row r="663" spans="1:51" ht="18.75" hidden="1" customHeight="1" x14ac:dyDescent="0.15">
      <c r="A663" s="873"/>
      <c r="B663" s="874"/>
      <c r="C663" s="878"/>
      <c r="D663" s="874"/>
      <c r="E663" s="820"/>
      <c r="F663" s="821"/>
      <c r="G663" s="789"/>
      <c r="H663" s="229"/>
      <c r="I663" s="229"/>
      <c r="J663" s="229"/>
      <c r="K663" s="229"/>
      <c r="L663" s="229"/>
      <c r="M663" s="229"/>
      <c r="N663" s="229"/>
      <c r="O663" s="229"/>
      <c r="P663" s="229"/>
      <c r="Q663" s="229"/>
      <c r="R663" s="229"/>
      <c r="S663" s="229"/>
      <c r="T663" s="229"/>
      <c r="U663" s="229"/>
      <c r="V663" s="229"/>
      <c r="W663" s="229"/>
      <c r="X663" s="230"/>
      <c r="Y663" s="750"/>
      <c r="Z663" s="751"/>
      <c r="AA663" s="752"/>
      <c r="AB663" s="686"/>
      <c r="AC663" s="229"/>
      <c r="AD663" s="230"/>
      <c r="AE663" s="228"/>
      <c r="AF663" s="228"/>
      <c r="AG663" s="229" t="s">
        <v>362</v>
      </c>
      <c r="AH663" s="230"/>
      <c r="AI663" s="824"/>
      <c r="AJ663" s="824"/>
      <c r="AK663" s="824"/>
      <c r="AL663" s="686"/>
      <c r="AM663" s="824"/>
      <c r="AN663" s="824"/>
      <c r="AO663" s="824"/>
      <c r="AP663" s="686"/>
      <c r="AQ663" s="227"/>
      <c r="AR663" s="228"/>
      <c r="AS663" s="229" t="s">
        <v>362</v>
      </c>
      <c r="AT663" s="230"/>
      <c r="AU663" s="228"/>
      <c r="AV663" s="228"/>
      <c r="AW663" s="229" t="s">
        <v>306</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55</v>
      </c>
      <c r="Z664" s="262"/>
      <c r="AA664" s="263"/>
      <c r="AB664" s="273"/>
      <c r="AC664" s="273"/>
      <c r="AD664" s="273"/>
      <c r="AE664" s="240"/>
      <c r="AF664" s="241"/>
      <c r="AG664" s="241"/>
      <c r="AH664" s="241"/>
      <c r="AI664" s="240"/>
      <c r="AJ664" s="241"/>
      <c r="AK664" s="241"/>
      <c r="AL664" s="241"/>
      <c r="AM664" s="240"/>
      <c r="AN664" s="241"/>
      <c r="AO664" s="241"/>
      <c r="AP664" s="242"/>
      <c r="AQ664" s="240"/>
      <c r="AR664" s="241"/>
      <c r="AS664" s="241"/>
      <c r="AT664" s="242"/>
      <c r="AU664" s="241"/>
      <c r="AV664" s="241"/>
      <c r="AW664" s="241"/>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4" t="s">
        <v>102</v>
      </c>
      <c r="Z665" s="202"/>
      <c r="AA665" s="203"/>
      <c r="AB665" s="274"/>
      <c r="AC665" s="274"/>
      <c r="AD665" s="274"/>
      <c r="AE665" s="240"/>
      <c r="AF665" s="241"/>
      <c r="AG665" s="241"/>
      <c r="AH665" s="242"/>
      <c r="AI665" s="240"/>
      <c r="AJ665" s="241"/>
      <c r="AK665" s="241"/>
      <c r="AL665" s="241"/>
      <c r="AM665" s="240"/>
      <c r="AN665" s="241"/>
      <c r="AO665" s="241"/>
      <c r="AP665" s="242"/>
      <c r="AQ665" s="240"/>
      <c r="AR665" s="241"/>
      <c r="AS665" s="241"/>
      <c r="AT665" s="242"/>
      <c r="AU665" s="241"/>
      <c r="AV665" s="241"/>
      <c r="AW665" s="241"/>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4" t="s">
        <v>59</v>
      </c>
      <c r="Z666" s="202"/>
      <c r="AA666" s="203"/>
      <c r="AB666" s="275" t="s">
        <v>52</v>
      </c>
      <c r="AC666" s="275"/>
      <c r="AD666" s="275"/>
      <c r="AE666" s="240"/>
      <c r="AF666" s="241"/>
      <c r="AG666" s="241"/>
      <c r="AH666" s="242"/>
      <c r="AI666" s="240"/>
      <c r="AJ666" s="241"/>
      <c r="AK666" s="241"/>
      <c r="AL666" s="241"/>
      <c r="AM666" s="240"/>
      <c r="AN666" s="241"/>
      <c r="AO666" s="241"/>
      <c r="AP666" s="242"/>
      <c r="AQ666" s="240"/>
      <c r="AR666" s="241"/>
      <c r="AS666" s="241"/>
      <c r="AT666" s="242"/>
      <c r="AU666" s="241"/>
      <c r="AV666" s="241"/>
      <c r="AW666" s="241"/>
      <c r="AX666" s="385"/>
      <c r="AY666">
        <f>$AY$662</f>
        <v>0</v>
      </c>
    </row>
    <row r="667" spans="1:51" ht="18.75" hidden="1" customHeight="1" x14ac:dyDescent="0.15">
      <c r="A667" s="873"/>
      <c r="B667" s="874"/>
      <c r="C667" s="878"/>
      <c r="D667" s="874"/>
      <c r="E667" s="820" t="s">
        <v>371</v>
      </c>
      <c r="F667" s="821"/>
      <c r="G667" s="822" t="s">
        <v>368</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48</v>
      </c>
      <c r="AC667" s="257"/>
      <c r="AD667" s="258"/>
      <c r="AE667" s="400" t="s">
        <v>58</v>
      </c>
      <c r="AF667" s="401"/>
      <c r="AG667" s="401"/>
      <c r="AH667" s="402"/>
      <c r="AI667" s="823" t="s">
        <v>597</v>
      </c>
      <c r="AJ667" s="823"/>
      <c r="AK667" s="823"/>
      <c r="AL667" s="256"/>
      <c r="AM667" s="823" t="s">
        <v>56</v>
      </c>
      <c r="AN667" s="823"/>
      <c r="AO667" s="823"/>
      <c r="AP667" s="256"/>
      <c r="AQ667" s="256" t="s">
        <v>361</v>
      </c>
      <c r="AR667" s="257"/>
      <c r="AS667" s="257"/>
      <c r="AT667" s="258"/>
      <c r="AU667" s="259" t="s">
        <v>254</v>
      </c>
      <c r="AV667" s="259"/>
      <c r="AW667" s="259"/>
      <c r="AX667" s="260"/>
      <c r="AY667">
        <f>COUNTA($G$669)</f>
        <v>0</v>
      </c>
    </row>
    <row r="668" spans="1:51" ht="18.75" hidden="1" customHeight="1" x14ac:dyDescent="0.15">
      <c r="A668" s="873"/>
      <c r="B668" s="874"/>
      <c r="C668" s="878"/>
      <c r="D668" s="874"/>
      <c r="E668" s="820"/>
      <c r="F668" s="821"/>
      <c r="G668" s="789"/>
      <c r="H668" s="229"/>
      <c r="I668" s="229"/>
      <c r="J668" s="229"/>
      <c r="K668" s="229"/>
      <c r="L668" s="229"/>
      <c r="M668" s="229"/>
      <c r="N668" s="229"/>
      <c r="O668" s="229"/>
      <c r="P668" s="229"/>
      <c r="Q668" s="229"/>
      <c r="R668" s="229"/>
      <c r="S668" s="229"/>
      <c r="T668" s="229"/>
      <c r="U668" s="229"/>
      <c r="V668" s="229"/>
      <c r="W668" s="229"/>
      <c r="X668" s="230"/>
      <c r="Y668" s="750"/>
      <c r="Z668" s="751"/>
      <c r="AA668" s="752"/>
      <c r="AB668" s="686"/>
      <c r="AC668" s="229"/>
      <c r="AD668" s="230"/>
      <c r="AE668" s="228"/>
      <c r="AF668" s="228"/>
      <c r="AG668" s="229" t="s">
        <v>362</v>
      </c>
      <c r="AH668" s="230"/>
      <c r="AI668" s="824"/>
      <c r="AJ668" s="824"/>
      <c r="AK668" s="824"/>
      <c r="AL668" s="686"/>
      <c r="AM668" s="824"/>
      <c r="AN668" s="824"/>
      <c r="AO668" s="824"/>
      <c r="AP668" s="686"/>
      <c r="AQ668" s="227"/>
      <c r="AR668" s="228"/>
      <c r="AS668" s="229" t="s">
        <v>362</v>
      </c>
      <c r="AT668" s="230"/>
      <c r="AU668" s="228"/>
      <c r="AV668" s="228"/>
      <c r="AW668" s="229" t="s">
        <v>306</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55</v>
      </c>
      <c r="Z669" s="262"/>
      <c r="AA669" s="263"/>
      <c r="AB669" s="273"/>
      <c r="AC669" s="273"/>
      <c r="AD669" s="273"/>
      <c r="AE669" s="240"/>
      <c r="AF669" s="241"/>
      <c r="AG669" s="241"/>
      <c r="AH669" s="241"/>
      <c r="AI669" s="240"/>
      <c r="AJ669" s="241"/>
      <c r="AK669" s="241"/>
      <c r="AL669" s="241"/>
      <c r="AM669" s="240"/>
      <c r="AN669" s="241"/>
      <c r="AO669" s="241"/>
      <c r="AP669" s="242"/>
      <c r="AQ669" s="240"/>
      <c r="AR669" s="241"/>
      <c r="AS669" s="241"/>
      <c r="AT669" s="242"/>
      <c r="AU669" s="241"/>
      <c r="AV669" s="241"/>
      <c r="AW669" s="241"/>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4" t="s">
        <v>102</v>
      </c>
      <c r="Z670" s="202"/>
      <c r="AA670" s="203"/>
      <c r="AB670" s="274"/>
      <c r="AC670" s="274"/>
      <c r="AD670" s="274"/>
      <c r="AE670" s="240"/>
      <c r="AF670" s="241"/>
      <c r="AG670" s="241"/>
      <c r="AH670" s="242"/>
      <c r="AI670" s="240"/>
      <c r="AJ670" s="241"/>
      <c r="AK670" s="241"/>
      <c r="AL670" s="241"/>
      <c r="AM670" s="240"/>
      <c r="AN670" s="241"/>
      <c r="AO670" s="241"/>
      <c r="AP670" s="242"/>
      <c r="AQ670" s="240"/>
      <c r="AR670" s="241"/>
      <c r="AS670" s="241"/>
      <c r="AT670" s="242"/>
      <c r="AU670" s="241"/>
      <c r="AV670" s="241"/>
      <c r="AW670" s="241"/>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4" t="s">
        <v>59</v>
      </c>
      <c r="Z671" s="202"/>
      <c r="AA671" s="203"/>
      <c r="AB671" s="275" t="s">
        <v>52</v>
      </c>
      <c r="AC671" s="275"/>
      <c r="AD671" s="275"/>
      <c r="AE671" s="240"/>
      <c r="AF671" s="241"/>
      <c r="AG671" s="241"/>
      <c r="AH671" s="242"/>
      <c r="AI671" s="240"/>
      <c r="AJ671" s="241"/>
      <c r="AK671" s="241"/>
      <c r="AL671" s="241"/>
      <c r="AM671" s="240"/>
      <c r="AN671" s="241"/>
      <c r="AO671" s="241"/>
      <c r="AP671" s="242"/>
      <c r="AQ671" s="240"/>
      <c r="AR671" s="241"/>
      <c r="AS671" s="241"/>
      <c r="AT671" s="242"/>
      <c r="AU671" s="241"/>
      <c r="AV671" s="241"/>
      <c r="AW671" s="241"/>
      <c r="AX671" s="385"/>
      <c r="AY671">
        <f>$AY$667</f>
        <v>0</v>
      </c>
    </row>
    <row r="672" spans="1:51" ht="18.75" hidden="1" customHeight="1" x14ac:dyDescent="0.15">
      <c r="A672" s="873"/>
      <c r="B672" s="874"/>
      <c r="C672" s="878"/>
      <c r="D672" s="874"/>
      <c r="E672" s="820" t="s">
        <v>372</v>
      </c>
      <c r="F672" s="821"/>
      <c r="G672" s="822" t="s">
        <v>370</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48</v>
      </c>
      <c r="AC672" s="257"/>
      <c r="AD672" s="258"/>
      <c r="AE672" s="400" t="s">
        <v>58</v>
      </c>
      <c r="AF672" s="401"/>
      <c r="AG672" s="401"/>
      <c r="AH672" s="402"/>
      <c r="AI672" s="823" t="s">
        <v>597</v>
      </c>
      <c r="AJ672" s="823"/>
      <c r="AK672" s="823"/>
      <c r="AL672" s="256"/>
      <c r="AM672" s="823" t="s">
        <v>56</v>
      </c>
      <c r="AN672" s="823"/>
      <c r="AO672" s="823"/>
      <c r="AP672" s="256"/>
      <c r="AQ672" s="256" t="s">
        <v>361</v>
      </c>
      <c r="AR672" s="257"/>
      <c r="AS672" s="257"/>
      <c r="AT672" s="258"/>
      <c r="AU672" s="259" t="s">
        <v>254</v>
      </c>
      <c r="AV672" s="259"/>
      <c r="AW672" s="259"/>
      <c r="AX672" s="260"/>
      <c r="AY672">
        <f>COUNTA($G$674)</f>
        <v>0</v>
      </c>
    </row>
    <row r="673" spans="1:51" ht="18.75" hidden="1" customHeight="1" x14ac:dyDescent="0.15">
      <c r="A673" s="873"/>
      <c r="B673" s="874"/>
      <c r="C673" s="878"/>
      <c r="D673" s="874"/>
      <c r="E673" s="820"/>
      <c r="F673" s="821"/>
      <c r="G673" s="789"/>
      <c r="H673" s="229"/>
      <c r="I673" s="229"/>
      <c r="J673" s="229"/>
      <c r="K673" s="229"/>
      <c r="L673" s="229"/>
      <c r="M673" s="229"/>
      <c r="N673" s="229"/>
      <c r="O673" s="229"/>
      <c r="P673" s="229"/>
      <c r="Q673" s="229"/>
      <c r="R673" s="229"/>
      <c r="S673" s="229"/>
      <c r="T673" s="229"/>
      <c r="U673" s="229"/>
      <c r="V673" s="229"/>
      <c r="W673" s="229"/>
      <c r="X673" s="230"/>
      <c r="Y673" s="750"/>
      <c r="Z673" s="751"/>
      <c r="AA673" s="752"/>
      <c r="AB673" s="686"/>
      <c r="AC673" s="229"/>
      <c r="AD673" s="230"/>
      <c r="AE673" s="228"/>
      <c r="AF673" s="228"/>
      <c r="AG673" s="229" t="s">
        <v>362</v>
      </c>
      <c r="AH673" s="230"/>
      <c r="AI673" s="824"/>
      <c r="AJ673" s="824"/>
      <c r="AK673" s="824"/>
      <c r="AL673" s="686"/>
      <c r="AM673" s="824"/>
      <c r="AN673" s="824"/>
      <c r="AO673" s="824"/>
      <c r="AP673" s="686"/>
      <c r="AQ673" s="227"/>
      <c r="AR673" s="228"/>
      <c r="AS673" s="229" t="s">
        <v>362</v>
      </c>
      <c r="AT673" s="230"/>
      <c r="AU673" s="228"/>
      <c r="AV673" s="228"/>
      <c r="AW673" s="229" t="s">
        <v>306</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55</v>
      </c>
      <c r="Z674" s="262"/>
      <c r="AA674" s="263"/>
      <c r="AB674" s="273"/>
      <c r="AC674" s="273"/>
      <c r="AD674" s="273"/>
      <c r="AE674" s="240"/>
      <c r="AF674" s="241"/>
      <c r="AG674" s="241"/>
      <c r="AH674" s="241"/>
      <c r="AI674" s="240"/>
      <c r="AJ674" s="241"/>
      <c r="AK674" s="241"/>
      <c r="AL674" s="241"/>
      <c r="AM674" s="240"/>
      <c r="AN674" s="241"/>
      <c r="AO674" s="241"/>
      <c r="AP674" s="242"/>
      <c r="AQ674" s="240"/>
      <c r="AR674" s="241"/>
      <c r="AS674" s="241"/>
      <c r="AT674" s="242"/>
      <c r="AU674" s="241"/>
      <c r="AV674" s="241"/>
      <c r="AW674" s="241"/>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4" t="s">
        <v>102</v>
      </c>
      <c r="Z675" s="202"/>
      <c r="AA675" s="203"/>
      <c r="AB675" s="274"/>
      <c r="AC675" s="274"/>
      <c r="AD675" s="274"/>
      <c r="AE675" s="240"/>
      <c r="AF675" s="241"/>
      <c r="AG675" s="241"/>
      <c r="AH675" s="242"/>
      <c r="AI675" s="240"/>
      <c r="AJ675" s="241"/>
      <c r="AK675" s="241"/>
      <c r="AL675" s="241"/>
      <c r="AM675" s="240"/>
      <c r="AN675" s="241"/>
      <c r="AO675" s="241"/>
      <c r="AP675" s="242"/>
      <c r="AQ675" s="240"/>
      <c r="AR675" s="241"/>
      <c r="AS675" s="241"/>
      <c r="AT675" s="242"/>
      <c r="AU675" s="241"/>
      <c r="AV675" s="241"/>
      <c r="AW675" s="241"/>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4" t="s">
        <v>59</v>
      </c>
      <c r="Z676" s="202"/>
      <c r="AA676" s="203"/>
      <c r="AB676" s="275" t="s">
        <v>52</v>
      </c>
      <c r="AC676" s="275"/>
      <c r="AD676" s="275"/>
      <c r="AE676" s="240"/>
      <c r="AF676" s="241"/>
      <c r="AG676" s="241"/>
      <c r="AH676" s="242"/>
      <c r="AI676" s="240"/>
      <c r="AJ676" s="241"/>
      <c r="AK676" s="241"/>
      <c r="AL676" s="241"/>
      <c r="AM676" s="240"/>
      <c r="AN676" s="241"/>
      <c r="AO676" s="241"/>
      <c r="AP676" s="242"/>
      <c r="AQ676" s="240"/>
      <c r="AR676" s="241"/>
      <c r="AS676" s="241"/>
      <c r="AT676" s="242"/>
      <c r="AU676" s="241"/>
      <c r="AV676" s="241"/>
      <c r="AW676" s="241"/>
      <c r="AX676" s="385"/>
      <c r="AY676">
        <f>$AY$672</f>
        <v>0</v>
      </c>
    </row>
    <row r="677" spans="1:51" ht="18.75" hidden="1" customHeight="1" x14ac:dyDescent="0.15">
      <c r="A677" s="873"/>
      <c r="B677" s="874"/>
      <c r="C677" s="878"/>
      <c r="D677" s="874"/>
      <c r="E677" s="820" t="s">
        <v>372</v>
      </c>
      <c r="F677" s="821"/>
      <c r="G677" s="822" t="s">
        <v>370</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48</v>
      </c>
      <c r="AC677" s="257"/>
      <c r="AD677" s="258"/>
      <c r="AE677" s="400" t="s">
        <v>58</v>
      </c>
      <c r="AF677" s="401"/>
      <c r="AG677" s="401"/>
      <c r="AH677" s="402"/>
      <c r="AI677" s="823" t="s">
        <v>597</v>
      </c>
      <c r="AJ677" s="823"/>
      <c r="AK677" s="823"/>
      <c r="AL677" s="256"/>
      <c r="AM677" s="823" t="s">
        <v>56</v>
      </c>
      <c r="AN677" s="823"/>
      <c r="AO677" s="823"/>
      <c r="AP677" s="256"/>
      <c r="AQ677" s="256" t="s">
        <v>361</v>
      </c>
      <c r="AR677" s="257"/>
      <c r="AS677" s="257"/>
      <c r="AT677" s="258"/>
      <c r="AU677" s="259" t="s">
        <v>254</v>
      </c>
      <c r="AV677" s="259"/>
      <c r="AW677" s="259"/>
      <c r="AX677" s="260"/>
      <c r="AY677">
        <f>COUNTA($G$679)</f>
        <v>0</v>
      </c>
    </row>
    <row r="678" spans="1:51" ht="18.75" hidden="1" customHeight="1" x14ac:dyDescent="0.15">
      <c r="A678" s="873"/>
      <c r="B678" s="874"/>
      <c r="C678" s="878"/>
      <c r="D678" s="874"/>
      <c r="E678" s="820"/>
      <c r="F678" s="821"/>
      <c r="G678" s="789"/>
      <c r="H678" s="229"/>
      <c r="I678" s="229"/>
      <c r="J678" s="229"/>
      <c r="K678" s="229"/>
      <c r="L678" s="229"/>
      <c r="M678" s="229"/>
      <c r="N678" s="229"/>
      <c r="O678" s="229"/>
      <c r="P678" s="229"/>
      <c r="Q678" s="229"/>
      <c r="R678" s="229"/>
      <c r="S678" s="229"/>
      <c r="T678" s="229"/>
      <c r="U678" s="229"/>
      <c r="V678" s="229"/>
      <c r="W678" s="229"/>
      <c r="X678" s="230"/>
      <c r="Y678" s="750"/>
      <c r="Z678" s="751"/>
      <c r="AA678" s="752"/>
      <c r="AB678" s="686"/>
      <c r="AC678" s="229"/>
      <c r="AD678" s="230"/>
      <c r="AE678" s="228"/>
      <c r="AF678" s="228"/>
      <c r="AG678" s="229" t="s">
        <v>362</v>
      </c>
      <c r="AH678" s="230"/>
      <c r="AI678" s="824"/>
      <c r="AJ678" s="824"/>
      <c r="AK678" s="824"/>
      <c r="AL678" s="686"/>
      <c r="AM678" s="824"/>
      <c r="AN678" s="824"/>
      <c r="AO678" s="824"/>
      <c r="AP678" s="686"/>
      <c r="AQ678" s="227"/>
      <c r="AR678" s="228"/>
      <c r="AS678" s="229" t="s">
        <v>362</v>
      </c>
      <c r="AT678" s="230"/>
      <c r="AU678" s="228"/>
      <c r="AV678" s="228"/>
      <c r="AW678" s="229" t="s">
        <v>306</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55</v>
      </c>
      <c r="Z679" s="262"/>
      <c r="AA679" s="263"/>
      <c r="AB679" s="273"/>
      <c r="AC679" s="273"/>
      <c r="AD679" s="273"/>
      <c r="AE679" s="240"/>
      <c r="AF679" s="241"/>
      <c r="AG679" s="241"/>
      <c r="AH679" s="241"/>
      <c r="AI679" s="240"/>
      <c r="AJ679" s="241"/>
      <c r="AK679" s="241"/>
      <c r="AL679" s="241"/>
      <c r="AM679" s="240"/>
      <c r="AN679" s="241"/>
      <c r="AO679" s="241"/>
      <c r="AP679" s="242"/>
      <c r="AQ679" s="240"/>
      <c r="AR679" s="241"/>
      <c r="AS679" s="241"/>
      <c r="AT679" s="242"/>
      <c r="AU679" s="241"/>
      <c r="AV679" s="241"/>
      <c r="AW679" s="241"/>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4" t="s">
        <v>102</v>
      </c>
      <c r="Z680" s="202"/>
      <c r="AA680" s="203"/>
      <c r="AB680" s="274"/>
      <c r="AC680" s="274"/>
      <c r="AD680" s="274"/>
      <c r="AE680" s="240"/>
      <c r="AF680" s="241"/>
      <c r="AG680" s="241"/>
      <c r="AH680" s="242"/>
      <c r="AI680" s="240"/>
      <c r="AJ680" s="241"/>
      <c r="AK680" s="241"/>
      <c r="AL680" s="241"/>
      <c r="AM680" s="240"/>
      <c r="AN680" s="241"/>
      <c r="AO680" s="241"/>
      <c r="AP680" s="242"/>
      <c r="AQ680" s="240"/>
      <c r="AR680" s="241"/>
      <c r="AS680" s="241"/>
      <c r="AT680" s="242"/>
      <c r="AU680" s="241"/>
      <c r="AV680" s="241"/>
      <c r="AW680" s="241"/>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4" t="s">
        <v>59</v>
      </c>
      <c r="Z681" s="202"/>
      <c r="AA681" s="203"/>
      <c r="AB681" s="275" t="s">
        <v>52</v>
      </c>
      <c r="AC681" s="275"/>
      <c r="AD681" s="275"/>
      <c r="AE681" s="240"/>
      <c r="AF681" s="241"/>
      <c r="AG681" s="241"/>
      <c r="AH681" s="242"/>
      <c r="AI681" s="240"/>
      <c r="AJ681" s="241"/>
      <c r="AK681" s="241"/>
      <c r="AL681" s="241"/>
      <c r="AM681" s="240"/>
      <c r="AN681" s="241"/>
      <c r="AO681" s="241"/>
      <c r="AP681" s="242"/>
      <c r="AQ681" s="240"/>
      <c r="AR681" s="241"/>
      <c r="AS681" s="241"/>
      <c r="AT681" s="242"/>
      <c r="AU681" s="241"/>
      <c r="AV681" s="241"/>
      <c r="AW681" s="241"/>
      <c r="AX681" s="385"/>
      <c r="AY681">
        <f>$AY$677</f>
        <v>0</v>
      </c>
    </row>
    <row r="682" spans="1:51" ht="18.75" hidden="1" customHeight="1" x14ac:dyDescent="0.15">
      <c r="A682" s="873"/>
      <c r="B682" s="874"/>
      <c r="C682" s="878"/>
      <c r="D682" s="874"/>
      <c r="E682" s="820" t="s">
        <v>372</v>
      </c>
      <c r="F682" s="821"/>
      <c r="G682" s="822" t="s">
        <v>370</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48</v>
      </c>
      <c r="AC682" s="257"/>
      <c r="AD682" s="258"/>
      <c r="AE682" s="400" t="s">
        <v>58</v>
      </c>
      <c r="AF682" s="401"/>
      <c r="AG682" s="401"/>
      <c r="AH682" s="402"/>
      <c r="AI682" s="823" t="s">
        <v>597</v>
      </c>
      <c r="AJ682" s="823"/>
      <c r="AK682" s="823"/>
      <c r="AL682" s="256"/>
      <c r="AM682" s="823" t="s">
        <v>56</v>
      </c>
      <c r="AN682" s="823"/>
      <c r="AO682" s="823"/>
      <c r="AP682" s="256"/>
      <c r="AQ682" s="256" t="s">
        <v>361</v>
      </c>
      <c r="AR682" s="257"/>
      <c r="AS682" s="257"/>
      <c r="AT682" s="258"/>
      <c r="AU682" s="259" t="s">
        <v>254</v>
      </c>
      <c r="AV682" s="259"/>
      <c r="AW682" s="259"/>
      <c r="AX682" s="260"/>
      <c r="AY682">
        <f>COUNTA($G$684)</f>
        <v>0</v>
      </c>
    </row>
    <row r="683" spans="1:51" ht="18.75" hidden="1" customHeight="1" x14ac:dyDescent="0.15">
      <c r="A683" s="873"/>
      <c r="B683" s="874"/>
      <c r="C683" s="878"/>
      <c r="D683" s="874"/>
      <c r="E683" s="820"/>
      <c r="F683" s="821"/>
      <c r="G683" s="789"/>
      <c r="H683" s="229"/>
      <c r="I683" s="229"/>
      <c r="J683" s="229"/>
      <c r="K683" s="229"/>
      <c r="L683" s="229"/>
      <c r="M683" s="229"/>
      <c r="N683" s="229"/>
      <c r="O683" s="229"/>
      <c r="P683" s="229"/>
      <c r="Q683" s="229"/>
      <c r="R683" s="229"/>
      <c r="S683" s="229"/>
      <c r="T683" s="229"/>
      <c r="U683" s="229"/>
      <c r="V683" s="229"/>
      <c r="W683" s="229"/>
      <c r="X683" s="230"/>
      <c r="Y683" s="750"/>
      <c r="Z683" s="751"/>
      <c r="AA683" s="752"/>
      <c r="AB683" s="686"/>
      <c r="AC683" s="229"/>
      <c r="AD683" s="230"/>
      <c r="AE683" s="228"/>
      <c r="AF683" s="228"/>
      <c r="AG683" s="229" t="s">
        <v>362</v>
      </c>
      <c r="AH683" s="230"/>
      <c r="AI683" s="824"/>
      <c r="AJ683" s="824"/>
      <c r="AK683" s="824"/>
      <c r="AL683" s="686"/>
      <c r="AM683" s="824"/>
      <c r="AN683" s="824"/>
      <c r="AO683" s="824"/>
      <c r="AP683" s="686"/>
      <c r="AQ683" s="227"/>
      <c r="AR683" s="228"/>
      <c r="AS683" s="229" t="s">
        <v>362</v>
      </c>
      <c r="AT683" s="230"/>
      <c r="AU683" s="228"/>
      <c r="AV683" s="228"/>
      <c r="AW683" s="229" t="s">
        <v>306</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55</v>
      </c>
      <c r="Z684" s="262"/>
      <c r="AA684" s="263"/>
      <c r="AB684" s="273"/>
      <c r="AC684" s="273"/>
      <c r="AD684" s="273"/>
      <c r="AE684" s="240"/>
      <c r="AF684" s="241"/>
      <c r="AG684" s="241"/>
      <c r="AH684" s="241"/>
      <c r="AI684" s="240"/>
      <c r="AJ684" s="241"/>
      <c r="AK684" s="241"/>
      <c r="AL684" s="241"/>
      <c r="AM684" s="240"/>
      <c r="AN684" s="241"/>
      <c r="AO684" s="241"/>
      <c r="AP684" s="242"/>
      <c r="AQ684" s="240"/>
      <c r="AR684" s="241"/>
      <c r="AS684" s="241"/>
      <c r="AT684" s="242"/>
      <c r="AU684" s="241"/>
      <c r="AV684" s="241"/>
      <c r="AW684" s="241"/>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4" t="s">
        <v>102</v>
      </c>
      <c r="Z685" s="202"/>
      <c r="AA685" s="203"/>
      <c r="AB685" s="274"/>
      <c r="AC685" s="274"/>
      <c r="AD685" s="274"/>
      <c r="AE685" s="240"/>
      <c r="AF685" s="241"/>
      <c r="AG685" s="241"/>
      <c r="AH685" s="242"/>
      <c r="AI685" s="240"/>
      <c r="AJ685" s="241"/>
      <c r="AK685" s="241"/>
      <c r="AL685" s="241"/>
      <c r="AM685" s="240"/>
      <c r="AN685" s="241"/>
      <c r="AO685" s="241"/>
      <c r="AP685" s="242"/>
      <c r="AQ685" s="240"/>
      <c r="AR685" s="241"/>
      <c r="AS685" s="241"/>
      <c r="AT685" s="242"/>
      <c r="AU685" s="241"/>
      <c r="AV685" s="241"/>
      <c r="AW685" s="241"/>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4" t="s">
        <v>59</v>
      </c>
      <c r="Z686" s="202"/>
      <c r="AA686" s="203"/>
      <c r="AB686" s="275" t="s">
        <v>52</v>
      </c>
      <c r="AC686" s="275"/>
      <c r="AD686" s="275"/>
      <c r="AE686" s="240"/>
      <c r="AF686" s="241"/>
      <c r="AG686" s="241"/>
      <c r="AH686" s="242"/>
      <c r="AI686" s="240"/>
      <c r="AJ686" s="241"/>
      <c r="AK686" s="241"/>
      <c r="AL686" s="241"/>
      <c r="AM686" s="240"/>
      <c r="AN686" s="241"/>
      <c r="AO686" s="241"/>
      <c r="AP686" s="242"/>
      <c r="AQ686" s="240"/>
      <c r="AR686" s="241"/>
      <c r="AS686" s="241"/>
      <c r="AT686" s="242"/>
      <c r="AU686" s="241"/>
      <c r="AV686" s="241"/>
      <c r="AW686" s="241"/>
      <c r="AX686" s="385"/>
      <c r="AY686">
        <f>$AY$682</f>
        <v>0</v>
      </c>
    </row>
    <row r="687" spans="1:51" ht="18.75" hidden="1" customHeight="1" x14ac:dyDescent="0.15">
      <c r="A687" s="873"/>
      <c r="B687" s="874"/>
      <c r="C687" s="878"/>
      <c r="D687" s="874"/>
      <c r="E687" s="820" t="s">
        <v>372</v>
      </c>
      <c r="F687" s="821"/>
      <c r="G687" s="822" t="s">
        <v>370</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48</v>
      </c>
      <c r="AC687" s="257"/>
      <c r="AD687" s="258"/>
      <c r="AE687" s="400" t="s">
        <v>58</v>
      </c>
      <c r="AF687" s="401"/>
      <c r="AG687" s="401"/>
      <c r="AH687" s="402"/>
      <c r="AI687" s="823" t="s">
        <v>597</v>
      </c>
      <c r="AJ687" s="823"/>
      <c r="AK687" s="823"/>
      <c r="AL687" s="256"/>
      <c r="AM687" s="823" t="s">
        <v>56</v>
      </c>
      <c r="AN687" s="823"/>
      <c r="AO687" s="823"/>
      <c r="AP687" s="256"/>
      <c r="AQ687" s="256" t="s">
        <v>361</v>
      </c>
      <c r="AR687" s="257"/>
      <c r="AS687" s="257"/>
      <c r="AT687" s="258"/>
      <c r="AU687" s="259" t="s">
        <v>254</v>
      </c>
      <c r="AV687" s="259"/>
      <c r="AW687" s="259"/>
      <c r="AX687" s="260"/>
      <c r="AY687">
        <f>COUNTA($G$689)</f>
        <v>0</v>
      </c>
    </row>
    <row r="688" spans="1:51" ht="18.75" hidden="1" customHeight="1" x14ac:dyDescent="0.15">
      <c r="A688" s="873"/>
      <c r="B688" s="874"/>
      <c r="C688" s="878"/>
      <c r="D688" s="874"/>
      <c r="E688" s="820"/>
      <c r="F688" s="821"/>
      <c r="G688" s="789"/>
      <c r="H688" s="229"/>
      <c r="I688" s="229"/>
      <c r="J688" s="229"/>
      <c r="K688" s="229"/>
      <c r="L688" s="229"/>
      <c r="M688" s="229"/>
      <c r="N688" s="229"/>
      <c r="O688" s="229"/>
      <c r="P688" s="229"/>
      <c r="Q688" s="229"/>
      <c r="R688" s="229"/>
      <c r="S688" s="229"/>
      <c r="T688" s="229"/>
      <c r="U688" s="229"/>
      <c r="V688" s="229"/>
      <c r="W688" s="229"/>
      <c r="X688" s="230"/>
      <c r="Y688" s="750"/>
      <c r="Z688" s="751"/>
      <c r="AA688" s="752"/>
      <c r="AB688" s="686"/>
      <c r="AC688" s="229"/>
      <c r="AD688" s="230"/>
      <c r="AE688" s="228"/>
      <c r="AF688" s="228"/>
      <c r="AG688" s="229" t="s">
        <v>362</v>
      </c>
      <c r="AH688" s="230"/>
      <c r="AI688" s="824"/>
      <c r="AJ688" s="824"/>
      <c r="AK688" s="824"/>
      <c r="AL688" s="686"/>
      <c r="AM688" s="824"/>
      <c r="AN688" s="824"/>
      <c r="AO688" s="824"/>
      <c r="AP688" s="686"/>
      <c r="AQ688" s="227"/>
      <c r="AR688" s="228"/>
      <c r="AS688" s="229" t="s">
        <v>362</v>
      </c>
      <c r="AT688" s="230"/>
      <c r="AU688" s="228"/>
      <c r="AV688" s="228"/>
      <c r="AW688" s="229" t="s">
        <v>306</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55</v>
      </c>
      <c r="Z689" s="262"/>
      <c r="AA689" s="263"/>
      <c r="AB689" s="273"/>
      <c r="AC689" s="273"/>
      <c r="AD689" s="273"/>
      <c r="AE689" s="240"/>
      <c r="AF689" s="241"/>
      <c r="AG689" s="241"/>
      <c r="AH689" s="241"/>
      <c r="AI689" s="240"/>
      <c r="AJ689" s="241"/>
      <c r="AK689" s="241"/>
      <c r="AL689" s="241"/>
      <c r="AM689" s="240"/>
      <c r="AN689" s="241"/>
      <c r="AO689" s="241"/>
      <c r="AP689" s="242"/>
      <c r="AQ689" s="240"/>
      <c r="AR689" s="241"/>
      <c r="AS689" s="241"/>
      <c r="AT689" s="242"/>
      <c r="AU689" s="241"/>
      <c r="AV689" s="241"/>
      <c r="AW689" s="241"/>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4" t="s">
        <v>102</v>
      </c>
      <c r="Z690" s="202"/>
      <c r="AA690" s="203"/>
      <c r="AB690" s="274"/>
      <c r="AC690" s="274"/>
      <c r="AD690" s="274"/>
      <c r="AE690" s="240"/>
      <c r="AF690" s="241"/>
      <c r="AG690" s="241"/>
      <c r="AH690" s="242"/>
      <c r="AI690" s="240"/>
      <c r="AJ690" s="241"/>
      <c r="AK690" s="241"/>
      <c r="AL690" s="241"/>
      <c r="AM690" s="240"/>
      <c r="AN690" s="241"/>
      <c r="AO690" s="241"/>
      <c r="AP690" s="242"/>
      <c r="AQ690" s="240"/>
      <c r="AR690" s="241"/>
      <c r="AS690" s="241"/>
      <c r="AT690" s="242"/>
      <c r="AU690" s="241"/>
      <c r="AV690" s="241"/>
      <c r="AW690" s="241"/>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4" t="s">
        <v>59</v>
      </c>
      <c r="Z691" s="202"/>
      <c r="AA691" s="203"/>
      <c r="AB691" s="275" t="s">
        <v>52</v>
      </c>
      <c r="AC691" s="275"/>
      <c r="AD691" s="275"/>
      <c r="AE691" s="240"/>
      <c r="AF691" s="241"/>
      <c r="AG691" s="241"/>
      <c r="AH691" s="242"/>
      <c r="AI691" s="240"/>
      <c r="AJ691" s="241"/>
      <c r="AK691" s="241"/>
      <c r="AL691" s="241"/>
      <c r="AM691" s="240"/>
      <c r="AN691" s="241"/>
      <c r="AO691" s="241"/>
      <c r="AP691" s="242"/>
      <c r="AQ691" s="240"/>
      <c r="AR691" s="241"/>
      <c r="AS691" s="241"/>
      <c r="AT691" s="242"/>
      <c r="AU691" s="241"/>
      <c r="AV691" s="241"/>
      <c r="AW691" s="241"/>
      <c r="AX691" s="385"/>
      <c r="AY691">
        <f>$AY$687</f>
        <v>0</v>
      </c>
    </row>
    <row r="692" spans="1:51" ht="18.75" hidden="1" customHeight="1" x14ac:dyDescent="0.15">
      <c r="A692" s="873"/>
      <c r="B692" s="874"/>
      <c r="C692" s="878"/>
      <c r="D692" s="874"/>
      <c r="E692" s="820" t="s">
        <v>372</v>
      </c>
      <c r="F692" s="821"/>
      <c r="G692" s="822" t="s">
        <v>370</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48</v>
      </c>
      <c r="AC692" s="257"/>
      <c r="AD692" s="258"/>
      <c r="AE692" s="400" t="s">
        <v>58</v>
      </c>
      <c r="AF692" s="401"/>
      <c r="AG692" s="401"/>
      <c r="AH692" s="402"/>
      <c r="AI692" s="823" t="s">
        <v>597</v>
      </c>
      <c r="AJ692" s="823"/>
      <c r="AK692" s="823"/>
      <c r="AL692" s="256"/>
      <c r="AM692" s="823" t="s">
        <v>56</v>
      </c>
      <c r="AN692" s="823"/>
      <c r="AO692" s="823"/>
      <c r="AP692" s="256"/>
      <c r="AQ692" s="256" t="s">
        <v>361</v>
      </c>
      <c r="AR692" s="257"/>
      <c r="AS692" s="257"/>
      <c r="AT692" s="258"/>
      <c r="AU692" s="259" t="s">
        <v>254</v>
      </c>
      <c r="AV692" s="259"/>
      <c r="AW692" s="259"/>
      <c r="AX692" s="260"/>
      <c r="AY692">
        <f>COUNTA($G$694)</f>
        <v>0</v>
      </c>
    </row>
    <row r="693" spans="1:51" ht="18.75" hidden="1" customHeight="1" x14ac:dyDescent="0.15">
      <c r="A693" s="873"/>
      <c r="B693" s="874"/>
      <c r="C693" s="878"/>
      <c r="D693" s="874"/>
      <c r="E693" s="820"/>
      <c r="F693" s="821"/>
      <c r="G693" s="789"/>
      <c r="H693" s="229"/>
      <c r="I693" s="229"/>
      <c r="J693" s="229"/>
      <c r="K693" s="229"/>
      <c r="L693" s="229"/>
      <c r="M693" s="229"/>
      <c r="N693" s="229"/>
      <c r="O693" s="229"/>
      <c r="P693" s="229"/>
      <c r="Q693" s="229"/>
      <c r="R693" s="229"/>
      <c r="S693" s="229"/>
      <c r="T693" s="229"/>
      <c r="U693" s="229"/>
      <c r="V693" s="229"/>
      <c r="W693" s="229"/>
      <c r="X693" s="230"/>
      <c r="Y693" s="750"/>
      <c r="Z693" s="751"/>
      <c r="AA693" s="752"/>
      <c r="AB693" s="686"/>
      <c r="AC693" s="229"/>
      <c r="AD693" s="230"/>
      <c r="AE693" s="228"/>
      <c r="AF693" s="228"/>
      <c r="AG693" s="229" t="s">
        <v>362</v>
      </c>
      <c r="AH693" s="230"/>
      <c r="AI693" s="824"/>
      <c r="AJ693" s="824"/>
      <c r="AK693" s="824"/>
      <c r="AL693" s="686"/>
      <c r="AM693" s="824"/>
      <c r="AN693" s="824"/>
      <c r="AO693" s="824"/>
      <c r="AP693" s="686"/>
      <c r="AQ693" s="227"/>
      <c r="AR693" s="228"/>
      <c r="AS693" s="229" t="s">
        <v>362</v>
      </c>
      <c r="AT693" s="230"/>
      <c r="AU693" s="228"/>
      <c r="AV693" s="228"/>
      <c r="AW693" s="229" t="s">
        <v>306</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55</v>
      </c>
      <c r="Z694" s="262"/>
      <c r="AA694" s="263"/>
      <c r="AB694" s="273"/>
      <c r="AC694" s="273"/>
      <c r="AD694" s="273"/>
      <c r="AE694" s="240"/>
      <c r="AF694" s="241"/>
      <c r="AG694" s="241"/>
      <c r="AH694" s="241"/>
      <c r="AI694" s="240"/>
      <c r="AJ694" s="241"/>
      <c r="AK694" s="241"/>
      <c r="AL694" s="241"/>
      <c r="AM694" s="240"/>
      <c r="AN694" s="241"/>
      <c r="AO694" s="241"/>
      <c r="AP694" s="242"/>
      <c r="AQ694" s="240"/>
      <c r="AR694" s="241"/>
      <c r="AS694" s="241"/>
      <c r="AT694" s="242"/>
      <c r="AU694" s="241"/>
      <c r="AV694" s="241"/>
      <c r="AW694" s="241"/>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4" t="s">
        <v>102</v>
      </c>
      <c r="Z695" s="202"/>
      <c r="AA695" s="203"/>
      <c r="AB695" s="274"/>
      <c r="AC695" s="274"/>
      <c r="AD695" s="274"/>
      <c r="AE695" s="240"/>
      <c r="AF695" s="241"/>
      <c r="AG695" s="241"/>
      <c r="AH695" s="242"/>
      <c r="AI695" s="240"/>
      <c r="AJ695" s="241"/>
      <c r="AK695" s="241"/>
      <c r="AL695" s="241"/>
      <c r="AM695" s="240"/>
      <c r="AN695" s="241"/>
      <c r="AO695" s="241"/>
      <c r="AP695" s="242"/>
      <c r="AQ695" s="240"/>
      <c r="AR695" s="241"/>
      <c r="AS695" s="241"/>
      <c r="AT695" s="242"/>
      <c r="AU695" s="241"/>
      <c r="AV695" s="241"/>
      <c r="AW695" s="241"/>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4" t="s">
        <v>59</v>
      </c>
      <c r="Z696" s="202"/>
      <c r="AA696" s="203"/>
      <c r="AB696" s="275" t="s">
        <v>52</v>
      </c>
      <c r="AC696" s="275"/>
      <c r="AD696" s="275"/>
      <c r="AE696" s="240"/>
      <c r="AF696" s="241"/>
      <c r="AG696" s="241"/>
      <c r="AH696" s="242"/>
      <c r="AI696" s="240"/>
      <c r="AJ696" s="241"/>
      <c r="AK696" s="241"/>
      <c r="AL696" s="241"/>
      <c r="AM696" s="240"/>
      <c r="AN696" s="241"/>
      <c r="AO696" s="241"/>
      <c r="AP696" s="242"/>
      <c r="AQ696" s="240"/>
      <c r="AR696" s="241"/>
      <c r="AS696" s="241"/>
      <c r="AT696" s="242"/>
      <c r="AU696" s="241"/>
      <c r="AV696" s="241"/>
      <c r="AW696" s="241"/>
      <c r="AX696" s="385"/>
      <c r="AY696">
        <f>$AY$692</f>
        <v>0</v>
      </c>
    </row>
    <row r="697" spans="1:51" ht="23.85" hidden="1" customHeight="1" x14ac:dyDescent="0.15">
      <c r="A697" s="873"/>
      <c r="B697" s="874"/>
      <c r="C697" s="878"/>
      <c r="D697" s="874"/>
      <c r="E697" s="391" t="s">
        <v>156</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131</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88</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73</v>
      </c>
      <c r="AE701" s="407"/>
      <c r="AF701" s="407"/>
      <c r="AG701" s="409" t="s">
        <v>66</v>
      </c>
      <c r="AH701" s="407"/>
      <c r="AI701" s="407"/>
      <c r="AJ701" s="407"/>
      <c r="AK701" s="407"/>
      <c r="AL701" s="407"/>
      <c r="AM701" s="407"/>
      <c r="AN701" s="407"/>
      <c r="AO701" s="407"/>
      <c r="AP701" s="407"/>
      <c r="AQ701" s="407"/>
      <c r="AR701" s="407"/>
      <c r="AS701" s="407"/>
      <c r="AT701" s="407"/>
      <c r="AU701" s="407"/>
      <c r="AV701" s="407"/>
      <c r="AW701" s="407"/>
      <c r="AX701" s="410"/>
    </row>
    <row r="702" spans="1:51" ht="179.25" customHeight="1" x14ac:dyDescent="0.15">
      <c r="A702" s="825" t="s">
        <v>259</v>
      </c>
      <c r="B702" s="826"/>
      <c r="C702" s="411" t="s">
        <v>261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728</v>
      </c>
      <c r="AE702" s="415"/>
      <c r="AF702" s="415"/>
      <c r="AG702" s="416" t="s">
        <v>498</v>
      </c>
      <c r="AH702" s="417"/>
      <c r="AI702" s="417"/>
      <c r="AJ702" s="417"/>
      <c r="AK702" s="417"/>
      <c r="AL702" s="417"/>
      <c r="AM702" s="417"/>
      <c r="AN702" s="417"/>
      <c r="AO702" s="417"/>
      <c r="AP702" s="417"/>
      <c r="AQ702" s="417"/>
      <c r="AR702" s="417"/>
      <c r="AS702" s="417"/>
      <c r="AT702" s="417"/>
      <c r="AU702" s="417"/>
      <c r="AV702" s="417"/>
      <c r="AW702" s="417"/>
      <c r="AX702" s="418"/>
    </row>
    <row r="703" spans="1:51" ht="69.75" customHeight="1" x14ac:dyDescent="0.15">
      <c r="A703" s="827"/>
      <c r="B703" s="828"/>
      <c r="C703" s="419" t="s">
        <v>110</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728</v>
      </c>
      <c r="AE703" s="423"/>
      <c r="AF703" s="423"/>
      <c r="AG703" s="424" t="s">
        <v>736</v>
      </c>
      <c r="AH703" s="425"/>
      <c r="AI703" s="425"/>
      <c r="AJ703" s="425"/>
      <c r="AK703" s="425"/>
      <c r="AL703" s="425"/>
      <c r="AM703" s="425"/>
      <c r="AN703" s="425"/>
      <c r="AO703" s="425"/>
      <c r="AP703" s="425"/>
      <c r="AQ703" s="425"/>
      <c r="AR703" s="425"/>
      <c r="AS703" s="425"/>
      <c r="AT703" s="425"/>
      <c r="AU703" s="425"/>
      <c r="AV703" s="425"/>
      <c r="AW703" s="425"/>
      <c r="AX703" s="426"/>
    </row>
    <row r="704" spans="1:51" ht="89.25" customHeight="1" x14ac:dyDescent="0.15">
      <c r="A704" s="829"/>
      <c r="B704" s="830"/>
      <c r="C704" s="427" t="s">
        <v>265</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728</v>
      </c>
      <c r="AE704" s="431"/>
      <c r="AF704" s="431"/>
      <c r="AG704" s="432" t="s">
        <v>738</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115</v>
      </c>
      <c r="B705" s="887"/>
      <c r="C705" s="435" t="s">
        <v>120</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728</v>
      </c>
      <c r="AE705" s="440"/>
      <c r="AF705" s="440"/>
      <c r="AG705" s="794" t="s">
        <v>730</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145</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729</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454</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729</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566</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40.5" customHeight="1" x14ac:dyDescent="0.15">
      <c r="A709" s="837"/>
      <c r="B709" s="838"/>
      <c r="C709" s="457" t="s">
        <v>227</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728</v>
      </c>
      <c r="AE709" s="423"/>
      <c r="AF709" s="423"/>
      <c r="AG709" s="424" t="s">
        <v>731</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566</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41.25" customHeight="1" x14ac:dyDescent="0.15">
      <c r="A711" s="837"/>
      <c r="B711" s="838"/>
      <c r="C711" s="457" t="s">
        <v>104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728</v>
      </c>
      <c r="AE711" s="423"/>
      <c r="AF711" s="423"/>
      <c r="AG711" s="424" t="s">
        <v>218</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393</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566</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404</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566</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334</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566</v>
      </c>
      <c r="AE714" s="469"/>
      <c r="AF714" s="470"/>
      <c r="AG714" s="471"/>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116</v>
      </c>
      <c r="B715" s="836"/>
      <c r="C715" s="474" t="s">
        <v>468</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728</v>
      </c>
      <c r="AE715" s="453"/>
      <c r="AF715" s="477"/>
      <c r="AG715" s="454" t="s">
        <v>732</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128</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566</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374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728</v>
      </c>
      <c r="AE717" s="423"/>
      <c r="AF717" s="423"/>
      <c r="AG717" s="424" t="s">
        <v>733</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728</v>
      </c>
      <c r="AE718" s="423"/>
      <c r="AF718" s="423"/>
      <c r="AG718" s="483" t="s">
        <v>607</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69</v>
      </c>
      <c r="B719" s="890"/>
      <c r="C719" s="486" t="s">
        <v>268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566</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285</v>
      </c>
      <c r="D720" s="489"/>
      <c r="E720" s="489"/>
      <c r="F720" s="490"/>
      <c r="G720" s="491" t="s">
        <v>65</v>
      </c>
      <c r="H720" s="489"/>
      <c r="I720" s="489"/>
      <c r="J720" s="489"/>
      <c r="K720" s="489"/>
      <c r="L720" s="489"/>
      <c r="M720" s="489"/>
      <c r="N720" s="491" t="s">
        <v>297</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hidden="1"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118</v>
      </c>
      <c r="B726" s="841"/>
      <c r="C726" s="508" t="s">
        <v>136</v>
      </c>
      <c r="D726" s="509"/>
      <c r="E726" s="509"/>
      <c r="F726" s="510"/>
      <c r="G726" s="511" t="s">
        <v>734</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139</v>
      </c>
      <c r="D727" s="514"/>
      <c r="E727" s="514"/>
      <c r="F727" s="515"/>
      <c r="G727" s="516" t="s">
        <v>735</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105</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748</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84</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43</v>
      </c>
      <c r="B731" s="528"/>
      <c r="C731" s="528"/>
      <c r="D731" s="528"/>
      <c r="E731" s="529"/>
      <c r="F731" s="530" t="s">
        <v>223</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130</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500</v>
      </c>
      <c r="B733" s="528"/>
      <c r="C733" s="528"/>
      <c r="D733" s="528"/>
      <c r="E733" s="529"/>
      <c r="F733" s="530" t="s">
        <v>749</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108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44.25" customHeight="1" x14ac:dyDescent="0.15">
      <c r="A735" s="534" t="s">
        <v>750</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480</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687</v>
      </c>
      <c r="B737" s="202"/>
      <c r="C737" s="202"/>
      <c r="D737" s="203"/>
      <c r="E737" s="541"/>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239</v>
      </c>
      <c r="B738" s="545"/>
      <c r="C738" s="545"/>
      <c r="D738" s="545"/>
      <c r="E738" s="541"/>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509</v>
      </c>
      <c r="B739" s="545"/>
      <c r="C739" s="545"/>
      <c r="D739" s="545"/>
      <c r="E739" s="541"/>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508</v>
      </c>
      <c r="B740" s="545"/>
      <c r="C740" s="545"/>
      <c r="D740" s="545"/>
      <c r="E740" s="541"/>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181</v>
      </c>
      <c r="B741" s="545"/>
      <c r="C741" s="545"/>
      <c r="D741" s="545"/>
      <c r="E741" s="541"/>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505</v>
      </c>
      <c r="B742" s="545"/>
      <c r="C742" s="545"/>
      <c r="D742" s="545"/>
      <c r="E742" s="541"/>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204</v>
      </c>
      <c r="B743" s="545"/>
      <c r="C743" s="545"/>
      <c r="D743" s="545"/>
      <c r="E743" s="541"/>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186</v>
      </c>
      <c r="B744" s="545"/>
      <c r="C744" s="545"/>
      <c r="D744" s="545"/>
      <c r="E744" s="541"/>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491</v>
      </c>
      <c r="B745" s="545"/>
      <c r="C745" s="545"/>
      <c r="D745" s="545"/>
      <c r="E745" s="546"/>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240</v>
      </c>
      <c r="B746" s="545"/>
      <c r="C746" s="545"/>
      <c r="D746" s="545"/>
      <c r="E746" s="549" t="s">
        <v>296</v>
      </c>
      <c r="F746" s="550"/>
      <c r="G746" s="550"/>
      <c r="H746" s="18" t="str">
        <f>IF(E746="","","-")</f>
        <v>-</v>
      </c>
      <c r="I746" s="550" t="s">
        <v>456</v>
      </c>
      <c r="J746" s="550"/>
      <c r="K746" s="18" t="str">
        <f>IF(I746="","","-")</f>
        <v>-</v>
      </c>
      <c r="L746" s="551">
        <v>51</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578</v>
      </c>
      <c r="B747" s="545"/>
      <c r="C747" s="545"/>
      <c r="D747" s="545"/>
      <c r="E747" s="549" t="s">
        <v>296</v>
      </c>
      <c r="F747" s="550"/>
      <c r="G747" s="550"/>
      <c r="H747" s="18" t="str">
        <f>IF(E747="","","-")</f>
        <v>-</v>
      </c>
      <c r="I747" s="550"/>
      <c r="J747" s="550"/>
      <c r="K747" s="18" t="str">
        <f>IF(I747="","","-")</f>
        <v/>
      </c>
      <c r="L747" s="551">
        <v>345</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502</v>
      </c>
      <c r="B748" s="848"/>
      <c r="C748" s="848"/>
      <c r="D748" s="848"/>
      <c r="E748" s="848"/>
      <c r="F748" s="849"/>
      <c r="G748" s="15" t="s">
        <v>711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185</v>
      </c>
      <c r="B787" s="899"/>
      <c r="C787" s="899"/>
      <c r="D787" s="899"/>
      <c r="E787" s="899"/>
      <c r="F787" s="900"/>
      <c r="G787" s="554" t="s">
        <v>744</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745</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68</v>
      </c>
      <c r="H788" s="509"/>
      <c r="I788" s="509"/>
      <c r="J788" s="509"/>
      <c r="K788" s="509"/>
      <c r="L788" s="558" t="s">
        <v>71</v>
      </c>
      <c r="M788" s="509"/>
      <c r="N788" s="509"/>
      <c r="O788" s="509"/>
      <c r="P788" s="509"/>
      <c r="Q788" s="509"/>
      <c r="R788" s="509"/>
      <c r="S788" s="509"/>
      <c r="T788" s="509"/>
      <c r="U788" s="509"/>
      <c r="V788" s="509"/>
      <c r="W788" s="509"/>
      <c r="X788" s="510"/>
      <c r="Y788" s="559" t="s">
        <v>77</v>
      </c>
      <c r="Z788" s="560"/>
      <c r="AA788" s="560"/>
      <c r="AB788" s="561"/>
      <c r="AC788" s="508" t="s">
        <v>68</v>
      </c>
      <c r="AD788" s="509"/>
      <c r="AE788" s="509"/>
      <c r="AF788" s="509"/>
      <c r="AG788" s="509"/>
      <c r="AH788" s="558" t="s">
        <v>71</v>
      </c>
      <c r="AI788" s="509"/>
      <c r="AJ788" s="509"/>
      <c r="AK788" s="509"/>
      <c r="AL788" s="509"/>
      <c r="AM788" s="509"/>
      <c r="AN788" s="509"/>
      <c r="AO788" s="509"/>
      <c r="AP788" s="509"/>
      <c r="AQ788" s="509"/>
      <c r="AR788" s="509"/>
      <c r="AS788" s="509"/>
      <c r="AT788" s="510"/>
      <c r="AU788" s="559" t="s">
        <v>77</v>
      </c>
      <c r="AV788" s="560"/>
      <c r="AW788" s="560"/>
      <c r="AX788" s="562"/>
    </row>
    <row r="789" spans="1:51" ht="24.75" customHeight="1" x14ac:dyDescent="0.15">
      <c r="A789" s="787"/>
      <c r="B789" s="901"/>
      <c r="C789" s="901"/>
      <c r="D789" s="901"/>
      <c r="E789" s="901"/>
      <c r="F789" s="902"/>
      <c r="G789" s="563" t="s">
        <v>743</v>
      </c>
      <c r="H789" s="564"/>
      <c r="I789" s="564"/>
      <c r="J789" s="564"/>
      <c r="K789" s="565"/>
      <c r="L789" s="566" t="s">
        <v>746</v>
      </c>
      <c r="M789" s="567"/>
      <c r="N789" s="567"/>
      <c r="O789" s="567"/>
      <c r="P789" s="567"/>
      <c r="Q789" s="567"/>
      <c r="R789" s="567"/>
      <c r="S789" s="567"/>
      <c r="T789" s="567"/>
      <c r="U789" s="567"/>
      <c r="V789" s="567"/>
      <c r="W789" s="567"/>
      <c r="X789" s="568"/>
      <c r="Y789" s="569">
        <v>3</v>
      </c>
      <c r="Z789" s="570"/>
      <c r="AA789" s="570"/>
      <c r="AB789" s="571"/>
      <c r="AC789" s="563" t="s">
        <v>743</v>
      </c>
      <c r="AD789" s="564"/>
      <c r="AE789" s="564"/>
      <c r="AF789" s="564"/>
      <c r="AG789" s="565"/>
      <c r="AH789" s="566" t="s">
        <v>737</v>
      </c>
      <c r="AI789" s="567"/>
      <c r="AJ789" s="567"/>
      <c r="AK789" s="567"/>
      <c r="AL789" s="567"/>
      <c r="AM789" s="567"/>
      <c r="AN789" s="567"/>
      <c r="AO789" s="567"/>
      <c r="AP789" s="567"/>
      <c r="AQ789" s="567"/>
      <c r="AR789" s="567"/>
      <c r="AS789" s="567"/>
      <c r="AT789" s="568"/>
      <c r="AU789" s="569">
        <v>3</v>
      </c>
      <c r="AV789" s="570"/>
      <c r="AW789" s="570"/>
      <c r="AX789" s="572"/>
    </row>
    <row r="790" spans="1:51" ht="24.75"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hidden="1"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80</v>
      </c>
      <c r="H799" s="584"/>
      <c r="I799" s="584"/>
      <c r="J799" s="584"/>
      <c r="K799" s="584"/>
      <c r="L799" s="585"/>
      <c r="M799" s="335"/>
      <c r="N799" s="335"/>
      <c r="O799" s="335"/>
      <c r="P799" s="335"/>
      <c r="Q799" s="335"/>
      <c r="R799" s="335"/>
      <c r="S799" s="335"/>
      <c r="T799" s="335"/>
      <c r="U799" s="335"/>
      <c r="V799" s="335"/>
      <c r="W799" s="335"/>
      <c r="X799" s="336"/>
      <c r="Y799" s="586">
        <f>SUM(Y789:AB798)</f>
        <v>3</v>
      </c>
      <c r="Z799" s="587"/>
      <c r="AA799" s="587"/>
      <c r="AB799" s="588"/>
      <c r="AC799" s="583" t="s">
        <v>80</v>
      </c>
      <c r="AD799" s="584"/>
      <c r="AE799" s="584"/>
      <c r="AF799" s="584"/>
      <c r="AG799" s="584"/>
      <c r="AH799" s="585"/>
      <c r="AI799" s="335"/>
      <c r="AJ799" s="335"/>
      <c r="AK799" s="335"/>
      <c r="AL799" s="335"/>
      <c r="AM799" s="335"/>
      <c r="AN799" s="335"/>
      <c r="AO799" s="335"/>
      <c r="AP799" s="335"/>
      <c r="AQ799" s="335"/>
      <c r="AR799" s="335"/>
      <c r="AS799" s="335"/>
      <c r="AT799" s="336"/>
      <c r="AU799" s="586">
        <f>SUM(AU789:AX798)</f>
        <v>3</v>
      </c>
      <c r="AV799" s="587"/>
      <c r="AW799" s="587"/>
      <c r="AX799" s="589"/>
    </row>
    <row r="800" spans="1:51" ht="24.75" hidden="1" customHeight="1" x14ac:dyDescent="0.15">
      <c r="A800" s="787"/>
      <c r="B800" s="901"/>
      <c r="C800" s="901"/>
      <c r="D800" s="901"/>
      <c r="E800" s="901"/>
      <c r="F800" s="902"/>
      <c r="G800" s="554" t="s">
        <v>461</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460</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68</v>
      </c>
      <c r="H801" s="509"/>
      <c r="I801" s="509"/>
      <c r="J801" s="509"/>
      <c r="K801" s="509"/>
      <c r="L801" s="558" t="s">
        <v>71</v>
      </c>
      <c r="M801" s="509"/>
      <c r="N801" s="509"/>
      <c r="O801" s="509"/>
      <c r="P801" s="509"/>
      <c r="Q801" s="509"/>
      <c r="R801" s="509"/>
      <c r="S801" s="509"/>
      <c r="T801" s="509"/>
      <c r="U801" s="509"/>
      <c r="V801" s="509"/>
      <c r="W801" s="509"/>
      <c r="X801" s="510"/>
      <c r="Y801" s="559" t="s">
        <v>77</v>
      </c>
      <c r="Z801" s="560"/>
      <c r="AA801" s="560"/>
      <c r="AB801" s="561"/>
      <c r="AC801" s="508" t="s">
        <v>68</v>
      </c>
      <c r="AD801" s="509"/>
      <c r="AE801" s="509"/>
      <c r="AF801" s="509"/>
      <c r="AG801" s="509"/>
      <c r="AH801" s="558" t="s">
        <v>71</v>
      </c>
      <c r="AI801" s="509"/>
      <c r="AJ801" s="509"/>
      <c r="AK801" s="509"/>
      <c r="AL801" s="509"/>
      <c r="AM801" s="509"/>
      <c r="AN801" s="509"/>
      <c r="AO801" s="509"/>
      <c r="AP801" s="509"/>
      <c r="AQ801" s="509"/>
      <c r="AR801" s="509"/>
      <c r="AS801" s="509"/>
      <c r="AT801" s="510"/>
      <c r="AU801" s="559" t="s">
        <v>77</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80</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80</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315</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284</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68</v>
      </c>
      <c r="H814" s="509"/>
      <c r="I814" s="509"/>
      <c r="J814" s="509"/>
      <c r="K814" s="509"/>
      <c r="L814" s="558" t="s">
        <v>71</v>
      </c>
      <c r="M814" s="509"/>
      <c r="N814" s="509"/>
      <c r="O814" s="509"/>
      <c r="P814" s="509"/>
      <c r="Q814" s="509"/>
      <c r="R814" s="509"/>
      <c r="S814" s="509"/>
      <c r="T814" s="509"/>
      <c r="U814" s="509"/>
      <c r="V814" s="509"/>
      <c r="W814" s="509"/>
      <c r="X814" s="510"/>
      <c r="Y814" s="559" t="s">
        <v>77</v>
      </c>
      <c r="Z814" s="560"/>
      <c r="AA814" s="560"/>
      <c r="AB814" s="561"/>
      <c r="AC814" s="508" t="s">
        <v>68</v>
      </c>
      <c r="AD814" s="509"/>
      <c r="AE814" s="509"/>
      <c r="AF814" s="509"/>
      <c r="AG814" s="509"/>
      <c r="AH814" s="558" t="s">
        <v>71</v>
      </c>
      <c r="AI814" s="509"/>
      <c r="AJ814" s="509"/>
      <c r="AK814" s="509"/>
      <c r="AL814" s="509"/>
      <c r="AM814" s="509"/>
      <c r="AN814" s="509"/>
      <c r="AO814" s="509"/>
      <c r="AP814" s="509"/>
      <c r="AQ814" s="509"/>
      <c r="AR814" s="509"/>
      <c r="AS814" s="509"/>
      <c r="AT814" s="510"/>
      <c r="AU814" s="559" t="s">
        <v>77</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80</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80</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406</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307</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68</v>
      </c>
      <c r="H827" s="509"/>
      <c r="I827" s="509"/>
      <c r="J827" s="509"/>
      <c r="K827" s="509"/>
      <c r="L827" s="558" t="s">
        <v>71</v>
      </c>
      <c r="M827" s="509"/>
      <c r="N827" s="509"/>
      <c r="O827" s="509"/>
      <c r="P827" s="509"/>
      <c r="Q827" s="509"/>
      <c r="R827" s="509"/>
      <c r="S827" s="509"/>
      <c r="T827" s="509"/>
      <c r="U827" s="509"/>
      <c r="V827" s="509"/>
      <c r="W827" s="509"/>
      <c r="X827" s="510"/>
      <c r="Y827" s="559" t="s">
        <v>77</v>
      </c>
      <c r="Z827" s="560"/>
      <c r="AA827" s="560"/>
      <c r="AB827" s="561"/>
      <c r="AC827" s="508" t="s">
        <v>68</v>
      </c>
      <c r="AD827" s="509"/>
      <c r="AE827" s="509"/>
      <c r="AF827" s="509"/>
      <c r="AG827" s="509"/>
      <c r="AH827" s="558" t="s">
        <v>71</v>
      </c>
      <c r="AI827" s="509"/>
      <c r="AJ827" s="509"/>
      <c r="AK827" s="509"/>
      <c r="AL827" s="509"/>
      <c r="AM827" s="509"/>
      <c r="AN827" s="509"/>
      <c r="AO827" s="509"/>
      <c r="AP827" s="509"/>
      <c r="AQ827" s="509"/>
      <c r="AR827" s="509"/>
      <c r="AS827" s="509"/>
      <c r="AT827" s="510"/>
      <c r="AU827" s="559" t="s">
        <v>77</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80</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80</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271</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477</v>
      </c>
      <c r="AM839" s="594"/>
      <c r="AN839" s="594"/>
      <c r="AO839" s="37" t="s">
        <v>470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91</v>
      </c>
      <c r="D844" s="337"/>
      <c r="E844" s="337"/>
      <c r="F844" s="337"/>
      <c r="G844" s="337"/>
      <c r="H844" s="337"/>
      <c r="I844" s="337"/>
      <c r="J844" s="387" t="s">
        <v>94</v>
      </c>
      <c r="K844" s="545"/>
      <c r="L844" s="545"/>
      <c r="M844" s="545"/>
      <c r="N844" s="545"/>
      <c r="O844" s="545"/>
      <c r="P844" s="337" t="s">
        <v>22</v>
      </c>
      <c r="Q844" s="337"/>
      <c r="R844" s="337"/>
      <c r="S844" s="337"/>
      <c r="T844" s="337"/>
      <c r="U844" s="337"/>
      <c r="V844" s="337"/>
      <c r="W844" s="337"/>
      <c r="X844" s="337"/>
      <c r="Y844" s="595" t="s">
        <v>436</v>
      </c>
      <c r="Z844" s="595"/>
      <c r="AA844" s="595"/>
      <c r="AB844" s="595"/>
      <c r="AC844" s="387" t="s">
        <v>364</v>
      </c>
      <c r="AD844" s="387"/>
      <c r="AE844" s="387"/>
      <c r="AF844" s="387"/>
      <c r="AG844" s="387"/>
      <c r="AH844" s="595" t="s">
        <v>489</v>
      </c>
      <c r="AI844" s="337"/>
      <c r="AJ844" s="337"/>
      <c r="AK844" s="337"/>
      <c r="AL844" s="337" t="s">
        <v>23</v>
      </c>
      <c r="AM844" s="337"/>
      <c r="AN844" s="337"/>
      <c r="AO844" s="245"/>
      <c r="AP844" s="387" t="s">
        <v>440</v>
      </c>
      <c r="AQ844" s="387"/>
      <c r="AR844" s="387"/>
      <c r="AS844" s="387"/>
      <c r="AT844" s="387"/>
      <c r="AU844" s="387"/>
      <c r="AV844" s="387"/>
      <c r="AW844" s="387"/>
      <c r="AX844" s="387"/>
    </row>
    <row r="845" spans="1:51" ht="47.25" customHeight="1" x14ac:dyDescent="0.15">
      <c r="A845" s="596">
        <v>1</v>
      </c>
      <c r="B845" s="596">
        <v>1</v>
      </c>
      <c r="C845" s="597" t="s">
        <v>740</v>
      </c>
      <c r="D845" s="597"/>
      <c r="E845" s="597"/>
      <c r="F845" s="597"/>
      <c r="G845" s="597"/>
      <c r="H845" s="597"/>
      <c r="I845" s="597"/>
      <c r="J845" s="598">
        <v>3010401037091</v>
      </c>
      <c r="K845" s="598"/>
      <c r="L845" s="598"/>
      <c r="M845" s="598"/>
      <c r="N845" s="598"/>
      <c r="O845" s="598"/>
      <c r="P845" s="599" t="s">
        <v>741</v>
      </c>
      <c r="Q845" s="599"/>
      <c r="R845" s="599"/>
      <c r="S845" s="599"/>
      <c r="T845" s="599"/>
      <c r="U845" s="599"/>
      <c r="V845" s="599"/>
      <c r="W845" s="599"/>
      <c r="X845" s="599"/>
      <c r="Y845" s="600">
        <v>3</v>
      </c>
      <c r="Z845" s="601"/>
      <c r="AA845" s="601"/>
      <c r="AB845" s="602"/>
      <c r="AC845" s="603" t="s">
        <v>497</v>
      </c>
      <c r="AD845" s="604"/>
      <c r="AE845" s="604"/>
      <c r="AF845" s="604"/>
      <c r="AG845" s="604"/>
      <c r="AH845" s="605">
        <v>1</v>
      </c>
      <c r="AI845" s="605"/>
      <c r="AJ845" s="605"/>
      <c r="AK845" s="605"/>
      <c r="AL845" s="606">
        <v>99</v>
      </c>
      <c r="AM845" s="607"/>
      <c r="AN845" s="607"/>
      <c r="AO845" s="608"/>
      <c r="AP845" s="285" t="s">
        <v>702</v>
      </c>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91</v>
      </c>
      <c r="D877" s="337"/>
      <c r="E877" s="337"/>
      <c r="F877" s="337"/>
      <c r="G877" s="337"/>
      <c r="H877" s="337"/>
      <c r="I877" s="337"/>
      <c r="J877" s="387" t="s">
        <v>94</v>
      </c>
      <c r="K877" s="545"/>
      <c r="L877" s="545"/>
      <c r="M877" s="545"/>
      <c r="N877" s="545"/>
      <c r="O877" s="545"/>
      <c r="P877" s="337" t="s">
        <v>22</v>
      </c>
      <c r="Q877" s="337"/>
      <c r="R877" s="337"/>
      <c r="S877" s="337"/>
      <c r="T877" s="337"/>
      <c r="U877" s="337"/>
      <c r="V877" s="337"/>
      <c r="W877" s="337"/>
      <c r="X877" s="337"/>
      <c r="Y877" s="595" t="s">
        <v>436</v>
      </c>
      <c r="Z877" s="595"/>
      <c r="AA877" s="595"/>
      <c r="AB877" s="595"/>
      <c r="AC877" s="387" t="s">
        <v>364</v>
      </c>
      <c r="AD877" s="387"/>
      <c r="AE877" s="387"/>
      <c r="AF877" s="387"/>
      <c r="AG877" s="387"/>
      <c r="AH877" s="595" t="s">
        <v>489</v>
      </c>
      <c r="AI877" s="337"/>
      <c r="AJ877" s="337"/>
      <c r="AK877" s="337"/>
      <c r="AL877" s="337" t="s">
        <v>23</v>
      </c>
      <c r="AM877" s="337"/>
      <c r="AN877" s="337"/>
      <c r="AO877" s="245"/>
      <c r="AP877" s="387" t="s">
        <v>440</v>
      </c>
      <c r="AQ877" s="387"/>
      <c r="AR877" s="387"/>
      <c r="AS877" s="387"/>
      <c r="AT877" s="387"/>
      <c r="AU877" s="387"/>
      <c r="AV877" s="387"/>
      <c r="AW877" s="387"/>
      <c r="AX877" s="387"/>
      <c r="AY877">
        <f>$AY$875</f>
        <v>1</v>
      </c>
    </row>
    <row r="878" spans="1:51" ht="57" customHeight="1" x14ac:dyDescent="0.15">
      <c r="A878" s="596">
        <v>1</v>
      </c>
      <c r="B878" s="596">
        <v>1</v>
      </c>
      <c r="C878" s="597" t="s">
        <v>747</v>
      </c>
      <c r="D878" s="597"/>
      <c r="E878" s="597"/>
      <c r="F878" s="597"/>
      <c r="G878" s="597"/>
      <c r="H878" s="597"/>
      <c r="I878" s="597"/>
      <c r="J878" s="598">
        <v>5010401023057</v>
      </c>
      <c r="K878" s="598"/>
      <c r="L878" s="598"/>
      <c r="M878" s="598"/>
      <c r="N878" s="598"/>
      <c r="O878" s="598"/>
      <c r="P878" s="599" t="s">
        <v>739</v>
      </c>
      <c r="Q878" s="599"/>
      <c r="R878" s="599"/>
      <c r="S878" s="599"/>
      <c r="T878" s="599"/>
      <c r="U878" s="599"/>
      <c r="V878" s="599"/>
      <c r="W878" s="599"/>
      <c r="X878" s="599"/>
      <c r="Y878" s="600">
        <v>3</v>
      </c>
      <c r="Z878" s="601"/>
      <c r="AA878" s="601"/>
      <c r="AB878" s="602"/>
      <c r="AC878" s="603" t="s">
        <v>497</v>
      </c>
      <c r="AD878" s="604"/>
      <c r="AE878" s="604"/>
      <c r="AF878" s="604"/>
      <c r="AG878" s="604"/>
      <c r="AH878" s="605">
        <v>1</v>
      </c>
      <c r="AI878" s="605"/>
      <c r="AJ878" s="605"/>
      <c r="AK878" s="605"/>
      <c r="AL878" s="606">
        <v>99</v>
      </c>
      <c r="AM878" s="607"/>
      <c r="AN878" s="607"/>
      <c r="AO878" s="608"/>
      <c r="AP878" s="285" t="s">
        <v>702</v>
      </c>
      <c r="AQ878" s="285"/>
      <c r="AR878" s="285"/>
      <c r="AS878" s="285"/>
      <c r="AT878" s="285"/>
      <c r="AU878" s="285"/>
      <c r="AV878" s="285"/>
      <c r="AW878" s="285"/>
      <c r="AX878" s="285"/>
      <c r="AY878">
        <f>$AY$875</f>
        <v>1</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3"/>
      <c r="AD879" s="604"/>
      <c r="AE879" s="604"/>
      <c r="AF879" s="604"/>
      <c r="AG879" s="604"/>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91</v>
      </c>
      <c r="D910" s="337"/>
      <c r="E910" s="337"/>
      <c r="F910" s="337"/>
      <c r="G910" s="337"/>
      <c r="H910" s="337"/>
      <c r="I910" s="337"/>
      <c r="J910" s="387" t="s">
        <v>94</v>
      </c>
      <c r="K910" s="545"/>
      <c r="L910" s="545"/>
      <c r="M910" s="545"/>
      <c r="N910" s="545"/>
      <c r="O910" s="545"/>
      <c r="P910" s="337" t="s">
        <v>22</v>
      </c>
      <c r="Q910" s="337"/>
      <c r="R910" s="337"/>
      <c r="S910" s="337"/>
      <c r="T910" s="337"/>
      <c r="U910" s="337"/>
      <c r="V910" s="337"/>
      <c r="W910" s="337"/>
      <c r="X910" s="337"/>
      <c r="Y910" s="595" t="s">
        <v>436</v>
      </c>
      <c r="Z910" s="595"/>
      <c r="AA910" s="595"/>
      <c r="AB910" s="595"/>
      <c r="AC910" s="387" t="s">
        <v>364</v>
      </c>
      <c r="AD910" s="387"/>
      <c r="AE910" s="387"/>
      <c r="AF910" s="387"/>
      <c r="AG910" s="387"/>
      <c r="AH910" s="595" t="s">
        <v>489</v>
      </c>
      <c r="AI910" s="337"/>
      <c r="AJ910" s="337"/>
      <c r="AK910" s="337"/>
      <c r="AL910" s="337" t="s">
        <v>23</v>
      </c>
      <c r="AM910" s="337"/>
      <c r="AN910" s="337"/>
      <c r="AO910" s="245"/>
      <c r="AP910" s="387" t="s">
        <v>440</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91</v>
      </c>
      <c r="D943" s="337"/>
      <c r="E943" s="337"/>
      <c r="F943" s="337"/>
      <c r="G943" s="337"/>
      <c r="H943" s="337"/>
      <c r="I943" s="337"/>
      <c r="J943" s="387" t="s">
        <v>94</v>
      </c>
      <c r="K943" s="545"/>
      <c r="L943" s="545"/>
      <c r="M943" s="545"/>
      <c r="N943" s="545"/>
      <c r="O943" s="545"/>
      <c r="P943" s="337" t="s">
        <v>22</v>
      </c>
      <c r="Q943" s="337"/>
      <c r="R943" s="337"/>
      <c r="S943" s="337"/>
      <c r="T943" s="337"/>
      <c r="U943" s="337"/>
      <c r="V943" s="337"/>
      <c r="W943" s="337"/>
      <c r="X943" s="337"/>
      <c r="Y943" s="595" t="s">
        <v>436</v>
      </c>
      <c r="Z943" s="595"/>
      <c r="AA943" s="595"/>
      <c r="AB943" s="595"/>
      <c r="AC943" s="387" t="s">
        <v>364</v>
      </c>
      <c r="AD943" s="387"/>
      <c r="AE943" s="387"/>
      <c r="AF943" s="387"/>
      <c r="AG943" s="387"/>
      <c r="AH943" s="595" t="s">
        <v>489</v>
      </c>
      <c r="AI943" s="337"/>
      <c r="AJ943" s="337"/>
      <c r="AK943" s="337"/>
      <c r="AL943" s="337" t="s">
        <v>23</v>
      </c>
      <c r="AM943" s="337"/>
      <c r="AN943" s="337"/>
      <c r="AO943" s="245"/>
      <c r="AP943" s="387" t="s">
        <v>440</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91</v>
      </c>
      <c r="D976" s="337"/>
      <c r="E976" s="337"/>
      <c r="F976" s="337"/>
      <c r="G976" s="337"/>
      <c r="H976" s="337"/>
      <c r="I976" s="337"/>
      <c r="J976" s="387" t="s">
        <v>94</v>
      </c>
      <c r="K976" s="545"/>
      <c r="L976" s="545"/>
      <c r="M976" s="545"/>
      <c r="N976" s="545"/>
      <c r="O976" s="545"/>
      <c r="P976" s="337" t="s">
        <v>22</v>
      </c>
      <c r="Q976" s="337"/>
      <c r="R976" s="337"/>
      <c r="S976" s="337"/>
      <c r="T976" s="337"/>
      <c r="U976" s="337"/>
      <c r="V976" s="337"/>
      <c r="W976" s="337"/>
      <c r="X976" s="337"/>
      <c r="Y976" s="595" t="s">
        <v>436</v>
      </c>
      <c r="Z976" s="595"/>
      <c r="AA976" s="595"/>
      <c r="AB976" s="595"/>
      <c r="AC976" s="387" t="s">
        <v>364</v>
      </c>
      <c r="AD976" s="387"/>
      <c r="AE976" s="387"/>
      <c r="AF976" s="387"/>
      <c r="AG976" s="387"/>
      <c r="AH976" s="595" t="s">
        <v>489</v>
      </c>
      <c r="AI976" s="337"/>
      <c r="AJ976" s="337"/>
      <c r="AK976" s="337"/>
      <c r="AL976" s="337" t="s">
        <v>23</v>
      </c>
      <c r="AM976" s="337"/>
      <c r="AN976" s="337"/>
      <c r="AO976" s="245"/>
      <c r="AP976" s="387" t="s">
        <v>440</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91</v>
      </c>
      <c r="D1009" s="337"/>
      <c r="E1009" s="337"/>
      <c r="F1009" s="337"/>
      <c r="G1009" s="337"/>
      <c r="H1009" s="337"/>
      <c r="I1009" s="337"/>
      <c r="J1009" s="387" t="s">
        <v>94</v>
      </c>
      <c r="K1009" s="545"/>
      <c r="L1009" s="545"/>
      <c r="M1009" s="545"/>
      <c r="N1009" s="545"/>
      <c r="O1009" s="545"/>
      <c r="P1009" s="337" t="s">
        <v>22</v>
      </c>
      <c r="Q1009" s="337"/>
      <c r="R1009" s="337"/>
      <c r="S1009" s="337"/>
      <c r="T1009" s="337"/>
      <c r="U1009" s="337"/>
      <c r="V1009" s="337"/>
      <c r="W1009" s="337"/>
      <c r="X1009" s="337"/>
      <c r="Y1009" s="595" t="s">
        <v>436</v>
      </c>
      <c r="Z1009" s="595"/>
      <c r="AA1009" s="595"/>
      <c r="AB1009" s="595"/>
      <c r="AC1009" s="387" t="s">
        <v>364</v>
      </c>
      <c r="AD1009" s="387"/>
      <c r="AE1009" s="387"/>
      <c r="AF1009" s="387"/>
      <c r="AG1009" s="387"/>
      <c r="AH1009" s="595" t="s">
        <v>489</v>
      </c>
      <c r="AI1009" s="337"/>
      <c r="AJ1009" s="337"/>
      <c r="AK1009" s="337"/>
      <c r="AL1009" s="337" t="s">
        <v>23</v>
      </c>
      <c r="AM1009" s="337"/>
      <c r="AN1009" s="337"/>
      <c r="AO1009" s="245"/>
      <c r="AP1009" s="387" t="s">
        <v>440</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91</v>
      </c>
      <c r="D1042" s="337"/>
      <c r="E1042" s="337"/>
      <c r="F1042" s="337"/>
      <c r="G1042" s="337"/>
      <c r="H1042" s="337"/>
      <c r="I1042" s="337"/>
      <c r="J1042" s="387" t="s">
        <v>94</v>
      </c>
      <c r="K1042" s="545"/>
      <c r="L1042" s="545"/>
      <c r="M1042" s="545"/>
      <c r="N1042" s="545"/>
      <c r="O1042" s="545"/>
      <c r="P1042" s="337" t="s">
        <v>22</v>
      </c>
      <c r="Q1042" s="337"/>
      <c r="R1042" s="337"/>
      <c r="S1042" s="337"/>
      <c r="T1042" s="337"/>
      <c r="U1042" s="337"/>
      <c r="V1042" s="337"/>
      <c r="W1042" s="337"/>
      <c r="X1042" s="337"/>
      <c r="Y1042" s="595" t="s">
        <v>436</v>
      </c>
      <c r="Z1042" s="595"/>
      <c r="AA1042" s="595"/>
      <c r="AB1042" s="595"/>
      <c r="AC1042" s="387" t="s">
        <v>364</v>
      </c>
      <c r="AD1042" s="387"/>
      <c r="AE1042" s="387"/>
      <c r="AF1042" s="387"/>
      <c r="AG1042" s="387"/>
      <c r="AH1042" s="595" t="s">
        <v>489</v>
      </c>
      <c r="AI1042" s="337"/>
      <c r="AJ1042" s="337"/>
      <c r="AK1042" s="337"/>
      <c r="AL1042" s="337" t="s">
        <v>23</v>
      </c>
      <c r="AM1042" s="337"/>
      <c r="AN1042" s="337"/>
      <c r="AO1042" s="245"/>
      <c r="AP1042" s="387" t="s">
        <v>440</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91</v>
      </c>
      <c r="D1075" s="337"/>
      <c r="E1075" s="337"/>
      <c r="F1075" s="337"/>
      <c r="G1075" s="337"/>
      <c r="H1075" s="337"/>
      <c r="I1075" s="337"/>
      <c r="J1075" s="387" t="s">
        <v>94</v>
      </c>
      <c r="K1075" s="545"/>
      <c r="L1075" s="545"/>
      <c r="M1075" s="545"/>
      <c r="N1075" s="545"/>
      <c r="O1075" s="545"/>
      <c r="P1075" s="337" t="s">
        <v>22</v>
      </c>
      <c r="Q1075" s="337"/>
      <c r="R1075" s="337"/>
      <c r="S1075" s="337"/>
      <c r="T1075" s="337"/>
      <c r="U1075" s="337"/>
      <c r="V1075" s="337"/>
      <c r="W1075" s="337"/>
      <c r="X1075" s="337"/>
      <c r="Y1075" s="595" t="s">
        <v>436</v>
      </c>
      <c r="Z1075" s="595"/>
      <c r="AA1075" s="595"/>
      <c r="AB1075" s="595"/>
      <c r="AC1075" s="387" t="s">
        <v>364</v>
      </c>
      <c r="AD1075" s="387"/>
      <c r="AE1075" s="387"/>
      <c r="AF1075" s="387"/>
      <c r="AG1075" s="387"/>
      <c r="AH1075" s="595" t="s">
        <v>489</v>
      </c>
      <c r="AI1075" s="337"/>
      <c r="AJ1075" s="337"/>
      <c r="AK1075" s="337"/>
      <c r="AL1075" s="337" t="s">
        <v>23</v>
      </c>
      <c r="AM1075" s="337"/>
      <c r="AN1075" s="337"/>
      <c r="AO1075" s="245"/>
      <c r="AP1075" s="387" t="s">
        <v>440</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42</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477</v>
      </c>
      <c r="AM1106" s="614"/>
      <c r="AN1106" s="6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5</v>
      </c>
      <c r="D1109" s="387"/>
      <c r="E1109" s="387" t="s">
        <v>376</v>
      </c>
      <c r="F1109" s="387"/>
      <c r="G1109" s="387"/>
      <c r="H1109" s="387"/>
      <c r="I1109" s="387"/>
      <c r="J1109" s="387" t="s">
        <v>94</v>
      </c>
      <c r="K1109" s="387"/>
      <c r="L1109" s="387"/>
      <c r="M1109" s="387"/>
      <c r="N1109" s="387"/>
      <c r="O1109" s="387"/>
      <c r="P1109" s="595" t="s">
        <v>22</v>
      </c>
      <c r="Q1109" s="595"/>
      <c r="R1109" s="595"/>
      <c r="S1109" s="595"/>
      <c r="T1109" s="595"/>
      <c r="U1109" s="595"/>
      <c r="V1109" s="595"/>
      <c r="W1109" s="595"/>
      <c r="X1109" s="595"/>
      <c r="Y1109" s="387" t="s">
        <v>373</v>
      </c>
      <c r="Z1109" s="387"/>
      <c r="AA1109" s="387"/>
      <c r="AB1109" s="387"/>
      <c r="AC1109" s="387" t="s">
        <v>377</v>
      </c>
      <c r="AD1109" s="387"/>
      <c r="AE1109" s="387"/>
      <c r="AF1109" s="387"/>
      <c r="AG1109" s="387"/>
      <c r="AH1109" s="595" t="s">
        <v>396</v>
      </c>
      <c r="AI1109" s="595"/>
      <c r="AJ1109" s="595"/>
      <c r="AK1109" s="595"/>
      <c r="AL1109" s="595" t="s">
        <v>23</v>
      </c>
      <c r="AM1109" s="595"/>
      <c r="AN1109" s="595"/>
      <c r="AO1109" s="615"/>
      <c r="AP1109" s="387" t="s">
        <v>472</v>
      </c>
      <c r="AQ1109" s="387"/>
      <c r="AR1109" s="387"/>
      <c r="AS1109" s="387"/>
      <c r="AT1109" s="387"/>
      <c r="AU1109" s="387"/>
      <c r="AV1109" s="387"/>
      <c r="AW1109" s="387"/>
      <c r="AX1109" s="387"/>
    </row>
    <row r="1110" spans="1:51" ht="30" customHeight="1" x14ac:dyDescent="0.15">
      <c r="A1110" s="596">
        <v>1</v>
      </c>
      <c r="B1110" s="596">
        <v>1</v>
      </c>
      <c r="C1110" s="616"/>
      <c r="D1110" s="616"/>
      <c r="E1110" s="285" t="s">
        <v>750</v>
      </c>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05" priority="14091">
      <formula>IF(RIGHT(TEXT(AK14,"0.#"),1)=".",FALSE,TRUE)</formula>
    </cfRule>
    <cfRule type="expression" dxfId="2804" priority="14092">
      <formula>IF(RIGHT(TEXT(AK14,"0.#"),1)=".",TRUE,FALSE)</formula>
    </cfRule>
  </conditionalFormatting>
  <conditionalFormatting sqref="P18:AX18">
    <cfRule type="expression" dxfId="2803" priority="13967">
      <formula>IF(RIGHT(TEXT(P18,"0.#"),1)=".",FALSE,TRUE)</formula>
    </cfRule>
    <cfRule type="expression" dxfId="2802" priority="13968">
      <formula>IF(RIGHT(TEXT(P18,"0.#"),1)=".",TRUE,FALSE)</formula>
    </cfRule>
  </conditionalFormatting>
  <conditionalFormatting sqref="Y790">
    <cfRule type="expression" dxfId="2801" priority="13963">
      <formula>IF(RIGHT(TEXT(Y790,"0.#"),1)=".",FALSE,TRUE)</formula>
    </cfRule>
    <cfRule type="expression" dxfId="2800" priority="13964">
      <formula>IF(RIGHT(TEXT(Y790,"0.#"),1)=".",TRUE,FALSE)</formula>
    </cfRule>
  </conditionalFormatting>
  <conditionalFormatting sqref="Y799">
    <cfRule type="expression" dxfId="2799" priority="13959">
      <formula>IF(RIGHT(TEXT(Y799,"0.#"),1)=".",FALSE,TRUE)</formula>
    </cfRule>
    <cfRule type="expression" dxfId="2798" priority="13960">
      <formula>IF(RIGHT(TEXT(Y799,"0.#"),1)=".",TRUE,FALSE)</formula>
    </cfRule>
  </conditionalFormatting>
  <conditionalFormatting sqref="Y830:Y837 Y828 Y817:Y824 Y815 Y804:Y811 Y802">
    <cfRule type="expression" dxfId="2797" priority="13741">
      <formula>IF(RIGHT(TEXT(Y802,"0.#"),1)=".",FALSE,TRUE)</formula>
    </cfRule>
    <cfRule type="expression" dxfId="2796" priority="13742">
      <formula>IF(RIGHT(TEXT(Y802,"0.#"),1)=".",TRUE,FALSE)</formula>
    </cfRule>
  </conditionalFormatting>
  <conditionalFormatting sqref="AK15:AQ17 AK13:AX13">
    <cfRule type="expression" dxfId="2795" priority="13789">
      <formula>IF(RIGHT(TEXT(AK13,"0.#"),1)=".",FALSE,TRUE)</formula>
    </cfRule>
    <cfRule type="expression" dxfId="2794" priority="13790">
      <formula>IF(RIGHT(TEXT(AK13,"0.#"),1)=".",TRUE,FALSE)</formula>
    </cfRule>
  </conditionalFormatting>
  <conditionalFormatting sqref="AQ101">
    <cfRule type="expression" dxfId="2793" priority="13779">
      <formula>IF(RIGHT(TEXT(AQ101,"0.#"),1)=".",FALSE,TRUE)</formula>
    </cfRule>
    <cfRule type="expression" dxfId="2792" priority="13780">
      <formula>IF(RIGHT(TEXT(AQ101,"0.#"),1)=".",TRUE,FALSE)</formula>
    </cfRule>
  </conditionalFormatting>
  <conditionalFormatting sqref="Y791:Y798 Y789">
    <cfRule type="expression" dxfId="2791" priority="13765">
      <formula>IF(RIGHT(TEXT(Y789,"0.#"),1)=".",FALSE,TRUE)</formula>
    </cfRule>
    <cfRule type="expression" dxfId="2790" priority="13766">
      <formula>IF(RIGHT(TEXT(Y789,"0.#"),1)=".",TRUE,FALSE)</formula>
    </cfRule>
  </conditionalFormatting>
  <conditionalFormatting sqref="AU790">
    <cfRule type="expression" dxfId="2789" priority="13763">
      <formula>IF(RIGHT(TEXT(AU790,"0.#"),1)=".",FALSE,TRUE)</formula>
    </cfRule>
    <cfRule type="expression" dxfId="2788" priority="13764">
      <formula>IF(RIGHT(TEXT(AU790,"0.#"),1)=".",TRUE,FALSE)</formula>
    </cfRule>
  </conditionalFormatting>
  <conditionalFormatting sqref="AU799">
    <cfRule type="expression" dxfId="2787" priority="13761">
      <formula>IF(RIGHT(TEXT(AU799,"0.#"),1)=".",FALSE,TRUE)</formula>
    </cfRule>
    <cfRule type="expression" dxfId="2786" priority="13762">
      <formula>IF(RIGHT(TEXT(AU799,"0.#"),1)=".",TRUE,FALSE)</formula>
    </cfRule>
  </conditionalFormatting>
  <conditionalFormatting sqref="AU791:AU798 AU789">
    <cfRule type="expression" dxfId="2785" priority="13759">
      <formula>IF(RIGHT(TEXT(AU789,"0.#"),1)=".",FALSE,TRUE)</formula>
    </cfRule>
    <cfRule type="expression" dxfId="2784" priority="13760">
      <formula>IF(RIGHT(TEXT(AU789,"0.#"),1)=".",TRUE,FALSE)</formula>
    </cfRule>
  </conditionalFormatting>
  <conditionalFormatting sqref="Y829 Y816 Y803">
    <cfRule type="expression" dxfId="2783" priority="13745">
      <formula>IF(RIGHT(TEXT(Y803,"0.#"),1)=".",FALSE,TRUE)</formula>
    </cfRule>
    <cfRule type="expression" dxfId="2782" priority="13746">
      <formula>IF(RIGHT(TEXT(Y803,"0.#"),1)=".",TRUE,FALSE)</formula>
    </cfRule>
  </conditionalFormatting>
  <conditionalFormatting sqref="Y838 Y825 Y812">
    <cfRule type="expression" dxfId="2781" priority="13743">
      <formula>IF(RIGHT(TEXT(Y812,"0.#"),1)=".",FALSE,TRUE)</formula>
    </cfRule>
    <cfRule type="expression" dxfId="2780" priority="13744">
      <formula>IF(RIGHT(TEXT(Y812,"0.#"),1)=".",TRUE,FALSE)</formula>
    </cfRule>
  </conditionalFormatting>
  <conditionalFormatting sqref="AU829 AU816 AU803">
    <cfRule type="expression" dxfId="2779" priority="13739">
      <formula>IF(RIGHT(TEXT(AU803,"0.#"),1)=".",FALSE,TRUE)</formula>
    </cfRule>
    <cfRule type="expression" dxfId="2778" priority="13740">
      <formula>IF(RIGHT(TEXT(AU803,"0.#"),1)=".",TRUE,FALSE)</formula>
    </cfRule>
  </conditionalFormatting>
  <conditionalFormatting sqref="AU838 AU825 AU812">
    <cfRule type="expression" dxfId="2777" priority="13737">
      <formula>IF(RIGHT(TEXT(AU812,"0.#"),1)=".",FALSE,TRUE)</formula>
    </cfRule>
    <cfRule type="expression" dxfId="2776" priority="13738">
      <formula>IF(RIGHT(TEXT(AU812,"0.#"),1)=".",TRUE,FALSE)</formula>
    </cfRule>
  </conditionalFormatting>
  <conditionalFormatting sqref="AU830:AU837 AU828 AU817:AU824 AU815 AU804:AU811 AU802">
    <cfRule type="expression" dxfId="2775" priority="13735">
      <formula>IF(RIGHT(TEXT(AU802,"0.#"),1)=".",FALSE,TRUE)</formula>
    </cfRule>
    <cfRule type="expression" dxfId="2774" priority="13736">
      <formula>IF(RIGHT(TEXT(AU802,"0.#"),1)=".",TRUE,FALSE)</formula>
    </cfRule>
  </conditionalFormatting>
  <conditionalFormatting sqref="AM87">
    <cfRule type="expression" dxfId="2773" priority="13389">
      <formula>IF(RIGHT(TEXT(AM87,"0.#"),1)=".",FALSE,TRUE)</formula>
    </cfRule>
    <cfRule type="expression" dxfId="2772" priority="13390">
      <formula>IF(RIGHT(TEXT(AM87,"0.#"),1)=".",TRUE,FALSE)</formula>
    </cfRule>
  </conditionalFormatting>
  <conditionalFormatting sqref="AE55">
    <cfRule type="expression" dxfId="2771" priority="13457">
      <formula>IF(RIGHT(TEXT(AE55,"0.#"),1)=".",FALSE,TRUE)</formula>
    </cfRule>
    <cfRule type="expression" dxfId="2770" priority="13458">
      <formula>IF(RIGHT(TEXT(AE55,"0.#"),1)=".",TRUE,FALSE)</formula>
    </cfRule>
  </conditionalFormatting>
  <conditionalFormatting sqref="AI55">
    <cfRule type="expression" dxfId="2769" priority="13455">
      <formula>IF(RIGHT(TEXT(AI55,"0.#"),1)=".",FALSE,TRUE)</formula>
    </cfRule>
    <cfRule type="expression" dxfId="2768" priority="13456">
      <formula>IF(RIGHT(TEXT(AI55,"0.#"),1)=".",TRUE,FALSE)</formula>
    </cfRule>
  </conditionalFormatting>
  <conditionalFormatting sqref="AM34">
    <cfRule type="expression" dxfId="2767" priority="13535">
      <formula>IF(RIGHT(TEXT(AM34,"0.#"),1)=".",FALSE,TRUE)</formula>
    </cfRule>
    <cfRule type="expression" dxfId="2766" priority="13536">
      <formula>IF(RIGHT(TEXT(AM34,"0.#"),1)=".",TRUE,FALSE)</formula>
    </cfRule>
  </conditionalFormatting>
  <conditionalFormatting sqref="AM32">
    <cfRule type="expression" dxfId="2765" priority="13539">
      <formula>IF(RIGHT(TEXT(AM32,"0.#"),1)=".",FALSE,TRUE)</formula>
    </cfRule>
    <cfRule type="expression" dxfId="2764" priority="13540">
      <formula>IF(RIGHT(TEXT(AM32,"0.#"),1)=".",TRUE,FALSE)</formula>
    </cfRule>
  </conditionalFormatting>
  <conditionalFormatting sqref="AM33">
    <cfRule type="expression" dxfId="2763" priority="13537">
      <formula>IF(RIGHT(TEXT(AM33,"0.#"),1)=".",FALSE,TRUE)</formula>
    </cfRule>
    <cfRule type="expression" dxfId="2762" priority="13538">
      <formula>IF(RIGHT(TEXT(AM33,"0.#"),1)=".",TRUE,FALSE)</formula>
    </cfRule>
  </conditionalFormatting>
  <conditionalFormatting sqref="AQ32:AQ34">
    <cfRule type="expression" dxfId="2761" priority="13529">
      <formula>IF(RIGHT(TEXT(AQ32,"0.#"),1)=".",FALSE,TRUE)</formula>
    </cfRule>
    <cfRule type="expression" dxfId="2760" priority="13530">
      <formula>IF(RIGHT(TEXT(AQ32,"0.#"),1)=".",TRUE,FALSE)</formula>
    </cfRule>
  </conditionalFormatting>
  <conditionalFormatting sqref="AU32:AU34">
    <cfRule type="expression" dxfId="2759" priority="13527">
      <formula>IF(RIGHT(TEXT(AU32,"0.#"),1)=".",FALSE,TRUE)</formula>
    </cfRule>
    <cfRule type="expression" dxfId="2758" priority="13528">
      <formula>IF(RIGHT(TEXT(AU32,"0.#"),1)=".",TRUE,FALSE)</formula>
    </cfRule>
  </conditionalFormatting>
  <conditionalFormatting sqref="AE53">
    <cfRule type="expression" dxfId="2757" priority="13461">
      <formula>IF(RIGHT(TEXT(AE53,"0.#"),1)=".",FALSE,TRUE)</formula>
    </cfRule>
    <cfRule type="expression" dxfId="2756" priority="13462">
      <formula>IF(RIGHT(TEXT(AE53,"0.#"),1)=".",TRUE,FALSE)</formula>
    </cfRule>
  </conditionalFormatting>
  <conditionalFormatting sqref="AE54">
    <cfRule type="expression" dxfId="2755" priority="13459">
      <formula>IF(RIGHT(TEXT(AE54,"0.#"),1)=".",FALSE,TRUE)</formula>
    </cfRule>
    <cfRule type="expression" dxfId="2754" priority="13460">
      <formula>IF(RIGHT(TEXT(AE54,"0.#"),1)=".",TRUE,FALSE)</formula>
    </cfRule>
  </conditionalFormatting>
  <conditionalFormatting sqref="AI54">
    <cfRule type="expression" dxfId="2753" priority="13453">
      <formula>IF(RIGHT(TEXT(AI54,"0.#"),1)=".",FALSE,TRUE)</formula>
    </cfRule>
    <cfRule type="expression" dxfId="2752" priority="13454">
      <formula>IF(RIGHT(TEXT(AI54,"0.#"),1)=".",TRUE,FALSE)</formula>
    </cfRule>
  </conditionalFormatting>
  <conditionalFormatting sqref="AI53">
    <cfRule type="expression" dxfId="2751" priority="13451">
      <formula>IF(RIGHT(TEXT(AI53,"0.#"),1)=".",FALSE,TRUE)</formula>
    </cfRule>
    <cfRule type="expression" dxfId="2750" priority="13452">
      <formula>IF(RIGHT(TEXT(AI53,"0.#"),1)=".",TRUE,FALSE)</formula>
    </cfRule>
  </conditionalFormatting>
  <conditionalFormatting sqref="AM53">
    <cfRule type="expression" dxfId="2749" priority="13449">
      <formula>IF(RIGHT(TEXT(AM53,"0.#"),1)=".",FALSE,TRUE)</formula>
    </cfRule>
    <cfRule type="expression" dxfId="2748" priority="13450">
      <formula>IF(RIGHT(TEXT(AM53,"0.#"),1)=".",TRUE,FALSE)</formula>
    </cfRule>
  </conditionalFormatting>
  <conditionalFormatting sqref="AM54">
    <cfRule type="expression" dxfId="2747" priority="13447">
      <formula>IF(RIGHT(TEXT(AM54,"0.#"),1)=".",FALSE,TRUE)</formula>
    </cfRule>
    <cfRule type="expression" dxfId="2746" priority="13448">
      <formula>IF(RIGHT(TEXT(AM54,"0.#"),1)=".",TRUE,FALSE)</formula>
    </cfRule>
  </conditionalFormatting>
  <conditionalFormatting sqref="AM55">
    <cfRule type="expression" dxfId="2745" priority="13445">
      <formula>IF(RIGHT(TEXT(AM55,"0.#"),1)=".",FALSE,TRUE)</formula>
    </cfRule>
    <cfRule type="expression" dxfId="2744" priority="13446">
      <formula>IF(RIGHT(TEXT(AM55,"0.#"),1)=".",TRUE,FALSE)</formula>
    </cfRule>
  </conditionalFormatting>
  <conditionalFormatting sqref="AE60">
    <cfRule type="expression" dxfId="2743" priority="13431">
      <formula>IF(RIGHT(TEXT(AE60,"0.#"),1)=".",FALSE,TRUE)</formula>
    </cfRule>
    <cfRule type="expression" dxfId="2742" priority="13432">
      <formula>IF(RIGHT(TEXT(AE60,"0.#"),1)=".",TRUE,FALSE)</formula>
    </cfRule>
  </conditionalFormatting>
  <conditionalFormatting sqref="AE61">
    <cfRule type="expression" dxfId="2741" priority="13429">
      <formula>IF(RIGHT(TEXT(AE61,"0.#"),1)=".",FALSE,TRUE)</formula>
    </cfRule>
    <cfRule type="expression" dxfId="2740" priority="13430">
      <formula>IF(RIGHT(TEXT(AE61,"0.#"),1)=".",TRUE,FALSE)</formula>
    </cfRule>
  </conditionalFormatting>
  <conditionalFormatting sqref="AE62">
    <cfRule type="expression" dxfId="2739" priority="13427">
      <formula>IF(RIGHT(TEXT(AE62,"0.#"),1)=".",FALSE,TRUE)</formula>
    </cfRule>
    <cfRule type="expression" dxfId="2738" priority="13428">
      <formula>IF(RIGHT(TEXT(AE62,"0.#"),1)=".",TRUE,FALSE)</formula>
    </cfRule>
  </conditionalFormatting>
  <conditionalFormatting sqref="AI62">
    <cfRule type="expression" dxfId="2737" priority="13425">
      <formula>IF(RIGHT(TEXT(AI62,"0.#"),1)=".",FALSE,TRUE)</formula>
    </cfRule>
    <cfRule type="expression" dxfId="2736" priority="13426">
      <formula>IF(RIGHT(TEXT(AI62,"0.#"),1)=".",TRUE,FALSE)</formula>
    </cfRule>
  </conditionalFormatting>
  <conditionalFormatting sqref="AI61">
    <cfRule type="expression" dxfId="2735" priority="13423">
      <formula>IF(RIGHT(TEXT(AI61,"0.#"),1)=".",FALSE,TRUE)</formula>
    </cfRule>
    <cfRule type="expression" dxfId="2734" priority="13424">
      <formula>IF(RIGHT(TEXT(AI61,"0.#"),1)=".",TRUE,FALSE)</formula>
    </cfRule>
  </conditionalFormatting>
  <conditionalFormatting sqref="AI60">
    <cfRule type="expression" dxfId="2733" priority="13421">
      <formula>IF(RIGHT(TEXT(AI60,"0.#"),1)=".",FALSE,TRUE)</formula>
    </cfRule>
    <cfRule type="expression" dxfId="2732" priority="13422">
      <formula>IF(RIGHT(TEXT(AI60,"0.#"),1)=".",TRUE,FALSE)</formula>
    </cfRule>
  </conditionalFormatting>
  <conditionalFormatting sqref="AM60">
    <cfRule type="expression" dxfId="2731" priority="13419">
      <formula>IF(RIGHT(TEXT(AM60,"0.#"),1)=".",FALSE,TRUE)</formula>
    </cfRule>
    <cfRule type="expression" dxfId="2730" priority="13420">
      <formula>IF(RIGHT(TEXT(AM60,"0.#"),1)=".",TRUE,FALSE)</formula>
    </cfRule>
  </conditionalFormatting>
  <conditionalFormatting sqref="AM61">
    <cfRule type="expression" dxfId="2729" priority="13417">
      <formula>IF(RIGHT(TEXT(AM61,"0.#"),1)=".",FALSE,TRUE)</formula>
    </cfRule>
    <cfRule type="expression" dxfId="2728" priority="13418">
      <formula>IF(RIGHT(TEXT(AM61,"0.#"),1)=".",TRUE,FALSE)</formula>
    </cfRule>
  </conditionalFormatting>
  <conditionalFormatting sqref="AM62">
    <cfRule type="expression" dxfId="2727" priority="13415">
      <formula>IF(RIGHT(TEXT(AM62,"0.#"),1)=".",FALSE,TRUE)</formula>
    </cfRule>
    <cfRule type="expression" dxfId="2726" priority="13416">
      <formula>IF(RIGHT(TEXT(AM62,"0.#"),1)=".",TRUE,FALSE)</formula>
    </cfRule>
  </conditionalFormatting>
  <conditionalFormatting sqref="AE87">
    <cfRule type="expression" dxfId="2725" priority="13401">
      <formula>IF(RIGHT(TEXT(AE87,"0.#"),1)=".",FALSE,TRUE)</formula>
    </cfRule>
    <cfRule type="expression" dxfId="2724" priority="13402">
      <formula>IF(RIGHT(TEXT(AE87,"0.#"),1)=".",TRUE,FALSE)</formula>
    </cfRule>
  </conditionalFormatting>
  <conditionalFormatting sqref="AE88">
    <cfRule type="expression" dxfId="2723" priority="13399">
      <formula>IF(RIGHT(TEXT(AE88,"0.#"),1)=".",FALSE,TRUE)</formula>
    </cfRule>
    <cfRule type="expression" dxfId="2722" priority="13400">
      <formula>IF(RIGHT(TEXT(AE88,"0.#"),1)=".",TRUE,FALSE)</formula>
    </cfRule>
  </conditionalFormatting>
  <conditionalFormatting sqref="AE89">
    <cfRule type="expression" dxfId="2721" priority="13397">
      <formula>IF(RIGHT(TEXT(AE89,"0.#"),1)=".",FALSE,TRUE)</formula>
    </cfRule>
    <cfRule type="expression" dxfId="2720" priority="13398">
      <formula>IF(RIGHT(TEXT(AE89,"0.#"),1)=".",TRUE,FALSE)</formula>
    </cfRule>
  </conditionalFormatting>
  <conditionalFormatting sqref="AI89">
    <cfRule type="expression" dxfId="2719" priority="13395">
      <formula>IF(RIGHT(TEXT(AI89,"0.#"),1)=".",FALSE,TRUE)</formula>
    </cfRule>
    <cfRule type="expression" dxfId="2718" priority="13396">
      <formula>IF(RIGHT(TEXT(AI89,"0.#"),1)=".",TRUE,FALSE)</formula>
    </cfRule>
  </conditionalFormatting>
  <conditionalFormatting sqref="AI88">
    <cfRule type="expression" dxfId="2717" priority="13393">
      <formula>IF(RIGHT(TEXT(AI88,"0.#"),1)=".",FALSE,TRUE)</formula>
    </cfRule>
    <cfRule type="expression" dxfId="2716" priority="13394">
      <formula>IF(RIGHT(TEXT(AI88,"0.#"),1)=".",TRUE,FALSE)</formula>
    </cfRule>
  </conditionalFormatting>
  <conditionalFormatting sqref="AI87">
    <cfRule type="expression" dxfId="2715" priority="13391">
      <formula>IF(RIGHT(TEXT(AI87,"0.#"),1)=".",FALSE,TRUE)</formula>
    </cfRule>
    <cfRule type="expression" dxfId="2714" priority="13392">
      <formula>IF(RIGHT(TEXT(AI87,"0.#"),1)=".",TRUE,FALSE)</formula>
    </cfRule>
  </conditionalFormatting>
  <conditionalFormatting sqref="AM88">
    <cfRule type="expression" dxfId="2713" priority="13387">
      <formula>IF(RIGHT(TEXT(AM88,"0.#"),1)=".",FALSE,TRUE)</formula>
    </cfRule>
    <cfRule type="expression" dxfId="2712" priority="13388">
      <formula>IF(RIGHT(TEXT(AM88,"0.#"),1)=".",TRUE,FALSE)</formula>
    </cfRule>
  </conditionalFormatting>
  <conditionalFormatting sqref="AM89">
    <cfRule type="expression" dxfId="2711" priority="13385">
      <formula>IF(RIGHT(TEXT(AM89,"0.#"),1)=".",FALSE,TRUE)</formula>
    </cfRule>
    <cfRule type="expression" dxfId="2710" priority="13386">
      <formula>IF(RIGHT(TEXT(AM89,"0.#"),1)=".",TRUE,FALSE)</formula>
    </cfRule>
  </conditionalFormatting>
  <conditionalFormatting sqref="AE92">
    <cfRule type="expression" dxfId="2709" priority="13371">
      <formula>IF(RIGHT(TEXT(AE92,"0.#"),1)=".",FALSE,TRUE)</formula>
    </cfRule>
    <cfRule type="expression" dxfId="2708" priority="13372">
      <formula>IF(RIGHT(TEXT(AE92,"0.#"),1)=".",TRUE,FALSE)</formula>
    </cfRule>
  </conditionalFormatting>
  <conditionalFormatting sqref="AE93">
    <cfRule type="expression" dxfId="2707" priority="13369">
      <formula>IF(RIGHT(TEXT(AE93,"0.#"),1)=".",FALSE,TRUE)</formula>
    </cfRule>
    <cfRule type="expression" dxfId="2706" priority="13370">
      <formula>IF(RIGHT(TEXT(AE93,"0.#"),1)=".",TRUE,FALSE)</formula>
    </cfRule>
  </conditionalFormatting>
  <conditionalFormatting sqref="AE94">
    <cfRule type="expression" dxfId="2705" priority="13367">
      <formula>IF(RIGHT(TEXT(AE94,"0.#"),1)=".",FALSE,TRUE)</formula>
    </cfRule>
    <cfRule type="expression" dxfId="2704" priority="13368">
      <formula>IF(RIGHT(TEXT(AE94,"0.#"),1)=".",TRUE,FALSE)</formula>
    </cfRule>
  </conditionalFormatting>
  <conditionalFormatting sqref="AI94">
    <cfRule type="expression" dxfId="2703" priority="13365">
      <formula>IF(RIGHT(TEXT(AI94,"0.#"),1)=".",FALSE,TRUE)</formula>
    </cfRule>
    <cfRule type="expression" dxfId="2702" priority="13366">
      <formula>IF(RIGHT(TEXT(AI94,"0.#"),1)=".",TRUE,FALSE)</formula>
    </cfRule>
  </conditionalFormatting>
  <conditionalFormatting sqref="AI93">
    <cfRule type="expression" dxfId="2701" priority="13363">
      <formula>IF(RIGHT(TEXT(AI93,"0.#"),1)=".",FALSE,TRUE)</formula>
    </cfRule>
    <cfRule type="expression" dxfId="2700" priority="13364">
      <formula>IF(RIGHT(TEXT(AI93,"0.#"),1)=".",TRUE,FALSE)</formula>
    </cfRule>
  </conditionalFormatting>
  <conditionalFormatting sqref="AI92">
    <cfRule type="expression" dxfId="2699" priority="13361">
      <formula>IF(RIGHT(TEXT(AI92,"0.#"),1)=".",FALSE,TRUE)</formula>
    </cfRule>
    <cfRule type="expression" dxfId="2698" priority="13362">
      <formula>IF(RIGHT(TEXT(AI92,"0.#"),1)=".",TRUE,FALSE)</formula>
    </cfRule>
  </conditionalFormatting>
  <conditionalFormatting sqref="AM92">
    <cfRule type="expression" dxfId="2697" priority="13359">
      <formula>IF(RIGHT(TEXT(AM92,"0.#"),1)=".",FALSE,TRUE)</formula>
    </cfRule>
    <cfRule type="expression" dxfId="2696" priority="13360">
      <formula>IF(RIGHT(TEXT(AM92,"0.#"),1)=".",TRUE,FALSE)</formula>
    </cfRule>
  </conditionalFormatting>
  <conditionalFormatting sqref="AM93">
    <cfRule type="expression" dxfId="2695" priority="13357">
      <formula>IF(RIGHT(TEXT(AM93,"0.#"),1)=".",FALSE,TRUE)</formula>
    </cfRule>
    <cfRule type="expression" dxfId="2694" priority="13358">
      <formula>IF(RIGHT(TEXT(AM93,"0.#"),1)=".",TRUE,FALSE)</formula>
    </cfRule>
  </conditionalFormatting>
  <conditionalFormatting sqref="AM94">
    <cfRule type="expression" dxfId="2693" priority="13355">
      <formula>IF(RIGHT(TEXT(AM94,"0.#"),1)=".",FALSE,TRUE)</formula>
    </cfRule>
    <cfRule type="expression" dxfId="2692" priority="13356">
      <formula>IF(RIGHT(TEXT(AM94,"0.#"),1)=".",TRUE,FALSE)</formula>
    </cfRule>
  </conditionalFormatting>
  <conditionalFormatting sqref="AE97">
    <cfRule type="expression" dxfId="2691" priority="13341">
      <formula>IF(RIGHT(TEXT(AE97,"0.#"),1)=".",FALSE,TRUE)</formula>
    </cfRule>
    <cfRule type="expression" dxfId="2690" priority="13342">
      <formula>IF(RIGHT(TEXT(AE97,"0.#"),1)=".",TRUE,FALSE)</formula>
    </cfRule>
  </conditionalFormatting>
  <conditionalFormatting sqref="AE98">
    <cfRule type="expression" dxfId="2689" priority="13339">
      <formula>IF(RIGHT(TEXT(AE98,"0.#"),1)=".",FALSE,TRUE)</formula>
    </cfRule>
    <cfRule type="expression" dxfId="2688" priority="13340">
      <formula>IF(RIGHT(TEXT(AE98,"0.#"),1)=".",TRUE,FALSE)</formula>
    </cfRule>
  </conditionalFormatting>
  <conditionalFormatting sqref="AE99">
    <cfRule type="expression" dxfId="2687" priority="13337">
      <formula>IF(RIGHT(TEXT(AE99,"0.#"),1)=".",FALSE,TRUE)</formula>
    </cfRule>
    <cfRule type="expression" dxfId="2686" priority="13338">
      <formula>IF(RIGHT(TEXT(AE99,"0.#"),1)=".",TRUE,FALSE)</formula>
    </cfRule>
  </conditionalFormatting>
  <conditionalFormatting sqref="AI99">
    <cfRule type="expression" dxfId="2685" priority="13335">
      <formula>IF(RIGHT(TEXT(AI99,"0.#"),1)=".",FALSE,TRUE)</formula>
    </cfRule>
    <cfRule type="expression" dxfId="2684" priority="13336">
      <formula>IF(RIGHT(TEXT(AI99,"0.#"),1)=".",TRUE,FALSE)</formula>
    </cfRule>
  </conditionalFormatting>
  <conditionalFormatting sqref="AI98">
    <cfRule type="expression" dxfId="2683" priority="13333">
      <formula>IF(RIGHT(TEXT(AI98,"0.#"),1)=".",FALSE,TRUE)</formula>
    </cfRule>
    <cfRule type="expression" dxfId="2682" priority="13334">
      <formula>IF(RIGHT(TEXT(AI98,"0.#"),1)=".",TRUE,FALSE)</formula>
    </cfRule>
  </conditionalFormatting>
  <conditionalFormatting sqref="AI97">
    <cfRule type="expression" dxfId="2681" priority="13331">
      <formula>IF(RIGHT(TEXT(AI97,"0.#"),1)=".",FALSE,TRUE)</formula>
    </cfRule>
    <cfRule type="expression" dxfId="2680" priority="13332">
      <formula>IF(RIGHT(TEXT(AI97,"0.#"),1)=".",TRUE,FALSE)</formula>
    </cfRule>
  </conditionalFormatting>
  <conditionalFormatting sqref="AM97">
    <cfRule type="expression" dxfId="2679" priority="13329">
      <formula>IF(RIGHT(TEXT(AM97,"0.#"),1)=".",FALSE,TRUE)</formula>
    </cfRule>
    <cfRule type="expression" dxfId="2678" priority="13330">
      <formula>IF(RIGHT(TEXT(AM97,"0.#"),1)=".",TRUE,FALSE)</formula>
    </cfRule>
  </conditionalFormatting>
  <conditionalFormatting sqref="AM98">
    <cfRule type="expression" dxfId="2677" priority="13327">
      <formula>IF(RIGHT(TEXT(AM98,"0.#"),1)=".",FALSE,TRUE)</formula>
    </cfRule>
    <cfRule type="expression" dxfId="2676" priority="13328">
      <formula>IF(RIGHT(TEXT(AM98,"0.#"),1)=".",TRUE,FALSE)</formula>
    </cfRule>
  </conditionalFormatting>
  <conditionalFormatting sqref="AM99">
    <cfRule type="expression" dxfId="2675" priority="13325">
      <formula>IF(RIGHT(TEXT(AM99,"0.#"),1)=".",FALSE,TRUE)</formula>
    </cfRule>
    <cfRule type="expression" dxfId="2674" priority="13326">
      <formula>IF(RIGHT(TEXT(AM99,"0.#"),1)=".",TRUE,FALSE)</formula>
    </cfRule>
  </conditionalFormatting>
  <conditionalFormatting sqref="AM101">
    <cfRule type="expression" dxfId="2673" priority="13309">
      <formula>IF(RIGHT(TEXT(AM101,"0.#"),1)=".",FALSE,TRUE)</formula>
    </cfRule>
    <cfRule type="expression" dxfId="2672" priority="13310">
      <formula>IF(RIGHT(TEXT(AM101,"0.#"),1)=".",TRUE,FALSE)</formula>
    </cfRule>
  </conditionalFormatting>
  <conditionalFormatting sqref="AM102">
    <cfRule type="expression" dxfId="2671" priority="13303">
      <formula>IF(RIGHT(TEXT(AM102,"0.#"),1)=".",FALSE,TRUE)</formula>
    </cfRule>
    <cfRule type="expression" dxfId="2670" priority="13304">
      <formula>IF(RIGHT(TEXT(AM102,"0.#"),1)=".",TRUE,FALSE)</formula>
    </cfRule>
  </conditionalFormatting>
  <conditionalFormatting sqref="AQ102">
    <cfRule type="expression" dxfId="2669" priority="13301">
      <formula>IF(RIGHT(TEXT(AQ102,"0.#"),1)=".",FALSE,TRUE)</formula>
    </cfRule>
    <cfRule type="expression" dxfId="2668" priority="13302">
      <formula>IF(RIGHT(TEXT(AQ102,"0.#"),1)=".",TRUE,FALSE)</formula>
    </cfRule>
  </conditionalFormatting>
  <conditionalFormatting sqref="AM104">
    <cfRule type="expression" dxfId="2667" priority="13295">
      <formula>IF(RIGHT(TEXT(AM104,"0.#"),1)=".",FALSE,TRUE)</formula>
    </cfRule>
    <cfRule type="expression" dxfId="2666" priority="13296">
      <formula>IF(RIGHT(TEXT(AM104,"0.#"),1)=".",TRUE,FALSE)</formula>
    </cfRule>
  </conditionalFormatting>
  <conditionalFormatting sqref="AM105">
    <cfRule type="expression" dxfId="2665" priority="13289">
      <formula>IF(RIGHT(TEXT(AM105,"0.#"),1)=".",FALSE,TRUE)</formula>
    </cfRule>
    <cfRule type="expression" dxfId="2664" priority="13290">
      <formula>IF(RIGHT(TEXT(AM105,"0.#"),1)=".",TRUE,FALSE)</formula>
    </cfRule>
  </conditionalFormatting>
  <conditionalFormatting sqref="AM107">
    <cfRule type="expression" dxfId="2663" priority="13281">
      <formula>IF(RIGHT(TEXT(AM107,"0.#"),1)=".",FALSE,TRUE)</formula>
    </cfRule>
    <cfRule type="expression" dxfId="2662" priority="13282">
      <formula>IF(RIGHT(TEXT(AM107,"0.#"),1)=".",TRUE,FALSE)</formula>
    </cfRule>
  </conditionalFormatting>
  <conditionalFormatting sqref="AE110">
    <cfRule type="expression" dxfId="2661" priority="13271">
      <formula>IF(RIGHT(TEXT(AE110,"0.#"),1)=".",FALSE,TRUE)</formula>
    </cfRule>
    <cfRule type="expression" dxfId="2660" priority="13272">
      <formula>IF(RIGHT(TEXT(AE110,"0.#"),1)=".",TRUE,FALSE)</formula>
    </cfRule>
  </conditionalFormatting>
  <conditionalFormatting sqref="AI110">
    <cfRule type="expression" dxfId="2659" priority="13269">
      <formula>IF(RIGHT(TEXT(AI110,"0.#"),1)=".",FALSE,TRUE)</formula>
    </cfRule>
    <cfRule type="expression" dxfId="2658" priority="13270">
      <formula>IF(RIGHT(TEXT(AI110,"0.#"),1)=".",TRUE,FALSE)</formula>
    </cfRule>
  </conditionalFormatting>
  <conditionalFormatting sqref="AM110">
    <cfRule type="expression" dxfId="2657" priority="13267">
      <formula>IF(RIGHT(TEXT(AM110,"0.#"),1)=".",FALSE,TRUE)</formula>
    </cfRule>
    <cfRule type="expression" dxfId="2656" priority="13268">
      <formula>IF(RIGHT(TEXT(AM110,"0.#"),1)=".",TRUE,FALSE)</formula>
    </cfRule>
  </conditionalFormatting>
  <conditionalFormatting sqref="AE111">
    <cfRule type="expression" dxfId="2655" priority="13265">
      <formula>IF(RIGHT(TEXT(AE111,"0.#"),1)=".",FALSE,TRUE)</formula>
    </cfRule>
    <cfRule type="expression" dxfId="2654" priority="13266">
      <formula>IF(RIGHT(TEXT(AE111,"0.#"),1)=".",TRUE,FALSE)</formula>
    </cfRule>
  </conditionalFormatting>
  <conditionalFormatting sqref="AI111">
    <cfRule type="expression" dxfId="2653" priority="13263">
      <formula>IF(RIGHT(TEXT(AI111,"0.#"),1)=".",FALSE,TRUE)</formula>
    </cfRule>
    <cfRule type="expression" dxfId="2652" priority="13264">
      <formula>IF(RIGHT(TEXT(AI111,"0.#"),1)=".",TRUE,FALSE)</formula>
    </cfRule>
  </conditionalFormatting>
  <conditionalFormatting sqref="AM111">
    <cfRule type="expression" dxfId="2651" priority="13261">
      <formula>IF(RIGHT(TEXT(AM111,"0.#"),1)=".",FALSE,TRUE)</formula>
    </cfRule>
    <cfRule type="expression" dxfId="2650" priority="13262">
      <formula>IF(RIGHT(TEXT(AM111,"0.#"),1)=".",TRUE,FALSE)</formula>
    </cfRule>
  </conditionalFormatting>
  <conditionalFormatting sqref="AE113">
    <cfRule type="expression" dxfId="2649" priority="13257">
      <formula>IF(RIGHT(TEXT(AE113,"0.#"),1)=".",FALSE,TRUE)</formula>
    </cfRule>
    <cfRule type="expression" dxfId="2648" priority="13258">
      <formula>IF(RIGHT(TEXT(AE113,"0.#"),1)=".",TRUE,FALSE)</formula>
    </cfRule>
  </conditionalFormatting>
  <conditionalFormatting sqref="AI113">
    <cfRule type="expression" dxfId="2647" priority="13255">
      <formula>IF(RIGHT(TEXT(AI113,"0.#"),1)=".",FALSE,TRUE)</formula>
    </cfRule>
    <cfRule type="expression" dxfId="2646" priority="13256">
      <formula>IF(RIGHT(TEXT(AI113,"0.#"),1)=".",TRUE,FALSE)</formula>
    </cfRule>
  </conditionalFormatting>
  <conditionalFormatting sqref="AM113">
    <cfRule type="expression" dxfId="2645" priority="13253">
      <formula>IF(RIGHT(TEXT(AM113,"0.#"),1)=".",FALSE,TRUE)</formula>
    </cfRule>
    <cfRule type="expression" dxfId="2644" priority="13254">
      <formula>IF(RIGHT(TEXT(AM113,"0.#"),1)=".",TRUE,FALSE)</formula>
    </cfRule>
  </conditionalFormatting>
  <conditionalFormatting sqref="AE114">
    <cfRule type="expression" dxfId="2643" priority="13251">
      <formula>IF(RIGHT(TEXT(AE114,"0.#"),1)=".",FALSE,TRUE)</formula>
    </cfRule>
    <cfRule type="expression" dxfId="2642" priority="13252">
      <formula>IF(RIGHT(TEXT(AE114,"0.#"),1)=".",TRUE,FALSE)</formula>
    </cfRule>
  </conditionalFormatting>
  <conditionalFormatting sqref="AI114">
    <cfRule type="expression" dxfId="2641" priority="13249">
      <formula>IF(RIGHT(TEXT(AI114,"0.#"),1)=".",FALSE,TRUE)</formula>
    </cfRule>
    <cfRule type="expression" dxfId="2640" priority="13250">
      <formula>IF(RIGHT(TEXT(AI114,"0.#"),1)=".",TRUE,FALSE)</formula>
    </cfRule>
  </conditionalFormatting>
  <conditionalFormatting sqref="AM114">
    <cfRule type="expression" dxfId="2639" priority="13247">
      <formula>IF(RIGHT(TEXT(AM114,"0.#"),1)=".",FALSE,TRUE)</formula>
    </cfRule>
    <cfRule type="expression" dxfId="2638" priority="13248">
      <formula>IF(RIGHT(TEXT(AM114,"0.#"),1)=".",TRUE,FALSE)</formula>
    </cfRule>
  </conditionalFormatting>
  <conditionalFormatting sqref="AE116 AQ116">
    <cfRule type="expression" dxfId="2637" priority="13243">
      <formula>IF(RIGHT(TEXT(AE116,"0.#"),1)=".",FALSE,TRUE)</formula>
    </cfRule>
    <cfRule type="expression" dxfId="2636" priority="13244">
      <formula>IF(RIGHT(TEXT(AE116,"0.#"),1)=".",TRUE,FALSE)</formula>
    </cfRule>
  </conditionalFormatting>
  <conditionalFormatting sqref="AI116">
    <cfRule type="expression" dxfId="2635" priority="13241">
      <formula>IF(RIGHT(TEXT(AI116,"0.#"),1)=".",FALSE,TRUE)</formula>
    </cfRule>
    <cfRule type="expression" dxfId="2634" priority="13242">
      <formula>IF(RIGHT(TEXT(AI116,"0.#"),1)=".",TRUE,FALSE)</formula>
    </cfRule>
  </conditionalFormatting>
  <conditionalFormatting sqref="AM116">
    <cfRule type="expression" dxfId="2633" priority="13239">
      <formula>IF(RIGHT(TEXT(AM116,"0.#"),1)=".",FALSE,TRUE)</formula>
    </cfRule>
    <cfRule type="expression" dxfId="2632" priority="13240">
      <formula>IF(RIGHT(TEXT(AM116,"0.#"),1)=".",TRUE,FALSE)</formula>
    </cfRule>
  </conditionalFormatting>
  <conditionalFormatting sqref="AE117 AM117">
    <cfRule type="expression" dxfId="2631" priority="13237">
      <formula>IF(RIGHT(TEXT(AE117,"0.#"),1)=".",FALSE,TRUE)</formula>
    </cfRule>
    <cfRule type="expression" dxfId="2630" priority="13238">
      <formula>IF(RIGHT(TEXT(AE117,"0.#"),1)=".",TRUE,FALSE)</formula>
    </cfRule>
  </conditionalFormatting>
  <conditionalFormatting sqref="AI117">
    <cfRule type="expression" dxfId="2629" priority="13235">
      <formula>IF(RIGHT(TEXT(AI117,"0.#"),1)=".",FALSE,TRUE)</formula>
    </cfRule>
    <cfRule type="expression" dxfId="2628" priority="13236">
      <formula>IF(RIGHT(TEXT(AI117,"0.#"),1)=".",TRUE,FALSE)</formula>
    </cfRule>
  </conditionalFormatting>
  <conditionalFormatting sqref="AQ117">
    <cfRule type="expression" dxfId="2627" priority="13231">
      <formula>IF(RIGHT(TEXT(AQ117,"0.#"),1)=".",FALSE,TRUE)</formula>
    </cfRule>
    <cfRule type="expression" dxfId="2626" priority="13232">
      <formula>IF(RIGHT(TEXT(AQ117,"0.#"),1)=".",TRUE,FALSE)</formula>
    </cfRule>
  </conditionalFormatting>
  <conditionalFormatting sqref="AE119 AQ119">
    <cfRule type="expression" dxfId="2625" priority="13229">
      <formula>IF(RIGHT(TEXT(AE119,"0.#"),1)=".",FALSE,TRUE)</formula>
    </cfRule>
    <cfRule type="expression" dxfId="2624" priority="13230">
      <formula>IF(RIGHT(TEXT(AE119,"0.#"),1)=".",TRUE,FALSE)</formula>
    </cfRule>
  </conditionalFormatting>
  <conditionalFormatting sqref="AI119">
    <cfRule type="expression" dxfId="2623" priority="13227">
      <formula>IF(RIGHT(TEXT(AI119,"0.#"),1)=".",FALSE,TRUE)</formula>
    </cfRule>
    <cfRule type="expression" dxfId="2622" priority="13228">
      <formula>IF(RIGHT(TEXT(AI119,"0.#"),1)=".",TRUE,FALSE)</formula>
    </cfRule>
  </conditionalFormatting>
  <conditionalFormatting sqref="AM119">
    <cfRule type="expression" dxfId="2621" priority="13225">
      <formula>IF(RIGHT(TEXT(AM119,"0.#"),1)=".",FALSE,TRUE)</formula>
    </cfRule>
    <cfRule type="expression" dxfId="2620" priority="13226">
      <formula>IF(RIGHT(TEXT(AM119,"0.#"),1)=".",TRUE,FALSE)</formula>
    </cfRule>
  </conditionalFormatting>
  <conditionalFormatting sqref="AQ120">
    <cfRule type="expression" dxfId="2619" priority="13217">
      <formula>IF(RIGHT(TEXT(AQ120,"0.#"),1)=".",FALSE,TRUE)</formula>
    </cfRule>
    <cfRule type="expression" dxfId="2618" priority="13218">
      <formula>IF(RIGHT(TEXT(AQ120,"0.#"),1)=".",TRUE,FALSE)</formula>
    </cfRule>
  </conditionalFormatting>
  <conditionalFormatting sqref="AE122 AQ122">
    <cfRule type="expression" dxfId="2617" priority="13215">
      <formula>IF(RIGHT(TEXT(AE122,"0.#"),1)=".",FALSE,TRUE)</formula>
    </cfRule>
    <cfRule type="expression" dxfId="2616" priority="13216">
      <formula>IF(RIGHT(TEXT(AE122,"0.#"),1)=".",TRUE,FALSE)</formula>
    </cfRule>
  </conditionalFormatting>
  <conditionalFormatting sqref="AI122">
    <cfRule type="expression" dxfId="2615" priority="13213">
      <formula>IF(RIGHT(TEXT(AI122,"0.#"),1)=".",FALSE,TRUE)</formula>
    </cfRule>
    <cfRule type="expression" dxfId="2614" priority="13214">
      <formula>IF(RIGHT(TEXT(AI122,"0.#"),1)=".",TRUE,FALSE)</formula>
    </cfRule>
  </conditionalFormatting>
  <conditionalFormatting sqref="AM122">
    <cfRule type="expression" dxfId="2613" priority="13211">
      <formula>IF(RIGHT(TEXT(AM122,"0.#"),1)=".",FALSE,TRUE)</formula>
    </cfRule>
    <cfRule type="expression" dxfId="2612" priority="13212">
      <formula>IF(RIGHT(TEXT(AM122,"0.#"),1)=".",TRUE,FALSE)</formula>
    </cfRule>
  </conditionalFormatting>
  <conditionalFormatting sqref="AQ123">
    <cfRule type="expression" dxfId="2611" priority="13203">
      <formula>IF(RIGHT(TEXT(AQ123,"0.#"),1)=".",FALSE,TRUE)</formula>
    </cfRule>
    <cfRule type="expression" dxfId="2610" priority="13204">
      <formula>IF(RIGHT(TEXT(AQ123,"0.#"),1)=".",TRUE,FALSE)</formula>
    </cfRule>
  </conditionalFormatting>
  <conditionalFormatting sqref="AE125 AQ125">
    <cfRule type="expression" dxfId="2609" priority="13201">
      <formula>IF(RIGHT(TEXT(AE125,"0.#"),1)=".",FALSE,TRUE)</formula>
    </cfRule>
    <cfRule type="expression" dxfId="2608" priority="13202">
      <formula>IF(RIGHT(TEXT(AE125,"0.#"),1)=".",TRUE,FALSE)</formula>
    </cfRule>
  </conditionalFormatting>
  <conditionalFormatting sqref="AI125">
    <cfRule type="expression" dxfId="2607" priority="13199">
      <formula>IF(RIGHT(TEXT(AI125,"0.#"),1)=".",FALSE,TRUE)</formula>
    </cfRule>
    <cfRule type="expression" dxfId="2606" priority="13200">
      <formula>IF(RIGHT(TEXT(AI125,"0.#"),1)=".",TRUE,FALSE)</formula>
    </cfRule>
  </conditionalFormatting>
  <conditionalFormatting sqref="AM125">
    <cfRule type="expression" dxfId="2605" priority="13197">
      <formula>IF(RIGHT(TEXT(AM125,"0.#"),1)=".",FALSE,TRUE)</formula>
    </cfRule>
    <cfRule type="expression" dxfId="2604" priority="13198">
      <formula>IF(RIGHT(TEXT(AM125,"0.#"),1)=".",TRUE,FALSE)</formula>
    </cfRule>
  </conditionalFormatting>
  <conditionalFormatting sqref="AQ126">
    <cfRule type="expression" dxfId="2603" priority="13189">
      <formula>IF(RIGHT(TEXT(AQ126,"0.#"),1)=".",FALSE,TRUE)</formula>
    </cfRule>
    <cfRule type="expression" dxfId="2602" priority="13190">
      <formula>IF(RIGHT(TEXT(AQ126,"0.#"),1)=".",TRUE,FALSE)</formula>
    </cfRule>
  </conditionalFormatting>
  <conditionalFormatting sqref="AE128 AQ128">
    <cfRule type="expression" dxfId="2601" priority="13187">
      <formula>IF(RIGHT(TEXT(AE128,"0.#"),1)=".",FALSE,TRUE)</formula>
    </cfRule>
    <cfRule type="expression" dxfId="2600" priority="13188">
      <formula>IF(RIGHT(TEXT(AE128,"0.#"),1)=".",TRUE,FALSE)</formula>
    </cfRule>
  </conditionalFormatting>
  <conditionalFormatting sqref="AI128">
    <cfRule type="expression" dxfId="2599" priority="13185">
      <formula>IF(RIGHT(TEXT(AI128,"0.#"),1)=".",FALSE,TRUE)</formula>
    </cfRule>
    <cfRule type="expression" dxfId="2598" priority="13186">
      <formula>IF(RIGHT(TEXT(AI128,"0.#"),1)=".",TRUE,FALSE)</formula>
    </cfRule>
  </conditionalFormatting>
  <conditionalFormatting sqref="AM128">
    <cfRule type="expression" dxfId="2597" priority="13183">
      <formula>IF(RIGHT(TEXT(AM128,"0.#"),1)=".",FALSE,TRUE)</formula>
    </cfRule>
    <cfRule type="expression" dxfId="2596" priority="13184">
      <formula>IF(RIGHT(TEXT(AM128,"0.#"),1)=".",TRUE,FALSE)</formula>
    </cfRule>
  </conditionalFormatting>
  <conditionalFormatting sqref="AQ129">
    <cfRule type="expression" dxfId="2595" priority="13175">
      <formula>IF(RIGHT(TEXT(AQ129,"0.#"),1)=".",FALSE,TRUE)</formula>
    </cfRule>
    <cfRule type="expression" dxfId="2594" priority="13176">
      <formula>IF(RIGHT(TEXT(AQ129,"0.#"),1)=".",TRUE,FALSE)</formula>
    </cfRule>
  </conditionalFormatting>
  <conditionalFormatting sqref="AE75">
    <cfRule type="expression" dxfId="2593" priority="13173">
      <formula>IF(RIGHT(TEXT(AE75,"0.#"),1)=".",FALSE,TRUE)</formula>
    </cfRule>
    <cfRule type="expression" dxfId="2592" priority="13174">
      <formula>IF(RIGHT(TEXT(AE75,"0.#"),1)=".",TRUE,FALSE)</formula>
    </cfRule>
  </conditionalFormatting>
  <conditionalFormatting sqref="AE76">
    <cfRule type="expression" dxfId="2591" priority="13171">
      <formula>IF(RIGHT(TEXT(AE76,"0.#"),1)=".",FALSE,TRUE)</formula>
    </cfRule>
    <cfRule type="expression" dxfId="2590" priority="13172">
      <formula>IF(RIGHT(TEXT(AE76,"0.#"),1)=".",TRUE,FALSE)</formula>
    </cfRule>
  </conditionalFormatting>
  <conditionalFormatting sqref="AE77">
    <cfRule type="expression" dxfId="2589" priority="13169">
      <formula>IF(RIGHT(TEXT(AE77,"0.#"),1)=".",FALSE,TRUE)</formula>
    </cfRule>
    <cfRule type="expression" dxfId="2588" priority="13170">
      <formula>IF(RIGHT(TEXT(AE77,"0.#"),1)=".",TRUE,FALSE)</formula>
    </cfRule>
  </conditionalFormatting>
  <conditionalFormatting sqref="AI77">
    <cfRule type="expression" dxfId="2587" priority="13167">
      <formula>IF(RIGHT(TEXT(AI77,"0.#"),1)=".",FALSE,TRUE)</formula>
    </cfRule>
    <cfRule type="expression" dxfId="2586" priority="13168">
      <formula>IF(RIGHT(TEXT(AI77,"0.#"),1)=".",TRUE,FALSE)</formula>
    </cfRule>
  </conditionalFormatting>
  <conditionalFormatting sqref="AI76">
    <cfRule type="expression" dxfId="2585" priority="13165">
      <formula>IF(RIGHT(TEXT(AI76,"0.#"),1)=".",FALSE,TRUE)</formula>
    </cfRule>
    <cfRule type="expression" dxfId="2584" priority="13166">
      <formula>IF(RIGHT(TEXT(AI76,"0.#"),1)=".",TRUE,FALSE)</formula>
    </cfRule>
  </conditionalFormatting>
  <conditionalFormatting sqref="AI75">
    <cfRule type="expression" dxfId="2583" priority="13163">
      <formula>IF(RIGHT(TEXT(AI75,"0.#"),1)=".",FALSE,TRUE)</formula>
    </cfRule>
    <cfRule type="expression" dxfId="2582" priority="13164">
      <formula>IF(RIGHT(TEXT(AI75,"0.#"),1)=".",TRUE,FALSE)</formula>
    </cfRule>
  </conditionalFormatting>
  <conditionalFormatting sqref="AM75">
    <cfRule type="expression" dxfId="2581" priority="13161">
      <formula>IF(RIGHT(TEXT(AM75,"0.#"),1)=".",FALSE,TRUE)</formula>
    </cfRule>
    <cfRule type="expression" dxfId="2580" priority="13162">
      <formula>IF(RIGHT(TEXT(AM75,"0.#"),1)=".",TRUE,FALSE)</formula>
    </cfRule>
  </conditionalFormatting>
  <conditionalFormatting sqref="AM76">
    <cfRule type="expression" dxfId="2579" priority="13159">
      <formula>IF(RIGHT(TEXT(AM76,"0.#"),1)=".",FALSE,TRUE)</formula>
    </cfRule>
    <cfRule type="expression" dxfId="2578" priority="13160">
      <formula>IF(RIGHT(TEXT(AM76,"0.#"),1)=".",TRUE,FALSE)</formula>
    </cfRule>
  </conditionalFormatting>
  <conditionalFormatting sqref="AM77">
    <cfRule type="expression" dxfId="2577" priority="13157">
      <formula>IF(RIGHT(TEXT(AM77,"0.#"),1)=".",FALSE,TRUE)</formula>
    </cfRule>
    <cfRule type="expression" dxfId="2576" priority="13158">
      <formula>IF(RIGHT(TEXT(AM77,"0.#"),1)=".",TRUE,FALSE)</formula>
    </cfRule>
  </conditionalFormatting>
  <conditionalFormatting sqref="AE134:AE135 AI134:AI135 AM134:AM135 AQ134:AQ135 AU134:AU135">
    <cfRule type="expression" dxfId="2575" priority="13143">
      <formula>IF(RIGHT(TEXT(AE134,"0.#"),1)=".",FALSE,TRUE)</formula>
    </cfRule>
    <cfRule type="expression" dxfId="2574" priority="13144">
      <formula>IF(RIGHT(TEXT(AE134,"0.#"),1)=".",TRUE,FALSE)</formula>
    </cfRule>
  </conditionalFormatting>
  <conditionalFormatting sqref="AE433">
    <cfRule type="expression" dxfId="2573" priority="13113">
      <formula>IF(RIGHT(TEXT(AE433,"0.#"),1)=".",FALSE,TRUE)</formula>
    </cfRule>
    <cfRule type="expression" dxfId="2572" priority="13114">
      <formula>IF(RIGHT(TEXT(AE433,"0.#"),1)=".",TRUE,FALSE)</formula>
    </cfRule>
  </conditionalFormatting>
  <conditionalFormatting sqref="AM435">
    <cfRule type="expression" dxfId="2571" priority="13097">
      <formula>IF(RIGHT(TEXT(AM435,"0.#"),1)=".",FALSE,TRUE)</formula>
    </cfRule>
    <cfRule type="expression" dxfId="2570" priority="13098">
      <formula>IF(RIGHT(TEXT(AM435,"0.#"),1)=".",TRUE,FALSE)</formula>
    </cfRule>
  </conditionalFormatting>
  <conditionalFormatting sqref="AE434">
    <cfRule type="expression" dxfId="2569" priority="13111">
      <formula>IF(RIGHT(TEXT(AE434,"0.#"),1)=".",FALSE,TRUE)</formula>
    </cfRule>
    <cfRule type="expression" dxfId="2568" priority="13112">
      <formula>IF(RIGHT(TEXT(AE434,"0.#"),1)=".",TRUE,FALSE)</formula>
    </cfRule>
  </conditionalFormatting>
  <conditionalFormatting sqref="AE435">
    <cfRule type="expression" dxfId="2567" priority="13109">
      <formula>IF(RIGHT(TEXT(AE435,"0.#"),1)=".",FALSE,TRUE)</formula>
    </cfRule>
    <cfRule type="expression" dxfId="2566" priority="13110">
      <formula>IF(RIGHT(TEXT(AE435,"0.#"),1)=".",TRUE,FALSE)</formula>
    </cfRule>
  </conditionalFormatting>
  <conditionalFormatting sqref="AM433">
    <cfRule type="expression" dxfId="2565" priority="13101">
      <formula>IF(RIGHT(TEXT(AM433,"0.#"),1)=".",FALSE,TRUE)</formula>
    </cfRule>
    <cfRule type="expression" dxfId="2564" priority="13102">
      <formula>IF(RIGHT(TEXT(AM433,"0.#"),1)=".",TRUE,FALSE)</formula>
    </cfRule>
  </conditionalFormatting>
  <conditionalFormatting sqref="AM434">
    <cfRule type="expression" dxfId="2563" priority="13099">
      <formula>IF(RIGHT(TEXT(AM434,"0.#"),1)=".",FALSE,TRUE)</formula>
    </cfRule>
    <cfRule type="expression" dxfId="2562" priority="13100">
      <formula>IF(RIGHT(TEXT(AM434,"0.#"),1)=".",TRUE,FALSE)</formula>
    </cfRule>
  </conditionalFormatting>
  <conditionalFormatting sqref="AU433">
    <cfRule type="expression" dxfId="2561" priority="13089">
      <formula>IF(RIGHT(TEXT(AU433,"0.#"),1)=".",FALSE,TRUE)</formula>
    </cfRule>
    <cfRule type="expression" dxfId="2560" priority="13090">
      <formula>IF(RIGHT(TEXT(AU433,"0.#"),1)=".",TRUE,FALSE)</formula>
    </cfRule>
  </conditionalFormatting>
  <conditionalFormatting sqref="AU434">
    <cfRule type="expression" dxfId="2559" priority="13087">
      <formula>IF(RIGHT(TEXT(AU434,"0.#"),1)=".",FALSE,TRUE)</formula>
    </cfRule>
    <cfRule type="expression" dxfId="2558" priority="13088">
      <formula>IF(RIGHT(TEXT(AU434,"0.#"),1)=".",TRUE,FALSE)</formula>
    </cfRule>
  </conditionalFormatting>
  <conditionalFormatting sqref="AU435">
    <cfRule type="expression" dxfId="2557" priority="13085">
      <formula>IF(RIGHT(TEXT(AU435,"0.#"),1)=".",FALSE,TRUE)</formula>
    </cfRule>
    <cfRule type="expression" dxfId="2556" priority="13086">
      <formula>IF(RIGHT(TEXT(AU435,"0.#"),1)=".",TRUE,FALSE)</formula>
    </cfRule>
  </conditionalFormatting>
  <conditionalFormatting sqref="AI435">
    <cfRule type="expression" dxfId="2555" priority="13019">
      <formula>IF(RIGHT(TEXT(AI435,"0.#"),1)=".",FALSE,TRUE)</formula>
    </cfRule>
    <cfRule type="expression" dxfId="2554" priority="13020">
      <formula>IF(RIGHT(TEXT(AI435,"0.#"),1)=".",TRUE,FALSE)</formula>
    </cfRule>
  </conditionalFormatting>
  <conditionalFormatting sqref="AI433">
    <cfRule type="expression" dxfId="2553" priority="13023">
      <formula>IF(RIGHT(TEXT(AI433,"0.#"),1)=".",FALSE,TRUE)</formula>
    </cfRule>
    <cfRule type="expression" dxfId="2552" priority="13024">
      <formula>IF(RIGHT(TEXT(AI433,"0.#"),1)=".",TRUE,FALSE)</formula>
    </cfRule>
  </conditionalFormatting>
  <conditionalFormatting sqref="AI434">
    <cfRule type="expression" dxfId="2551" priority="13021">
      <formula>IF(RIGHT(TEXT(AI434,"0.#"),1)=".",FALSE,TRUE)</formula>
    </cfRule>
    <cfRule type="expression" dxfId="2550" priority="13022">
      <formula>IF(RIGHT(TEXT(AI434,"0.#"),1)=".",TRUE,FALSE)</formula>
    </cfRule>
  </conditionalFormatting>
  <conditionalFormatting sqref="AQ434">
    <cfRule type="expression" dxfId="2549" priority="13005">
      <formula>IF(RIGHT(TEXT(AQ434,"0.#"),1)=".",FALSE,TRUE)</formula>
    </cfRule>
    <cfRule type="expression" dxfId="2548" priority="13006">
      <formula>IF(RIGHT(TEXT(AQ434,"0.#"),1)=".",TRUE,FALSE)</formula>
    </cfRule>
  </conditionalFormatting>
  <conditionalFormatting sqref="AQ435">
    <cfRule type="expression" dxfId="2547" priority="12991">
      <formula>IF(RIGHT(TEXT(AQ435,"0.#"),1)=".",FALSE,TRUE)</formula>
    </cfRule>
    <cfRule type="expression" dxfId="2546" priority="12992">
      <formula>IF(RIGHT(TEXT(AQ435,"0.#"),1)=".",TRUE,FALSE)</formula>
    </cfRule>
  </conditionalFormatting>
  <conditionalFormatting sqref="AQ433">
    <cfRule type="expression" dxfId="2545" priority="12989">
      <formula>IF(RIGHT(TEXT(AQ433,"0.#"),1)=".",FALSE,TRUE)</formula>
    </cfRule>
    <cfRule type="expression" dxfId="2544" priority="12990">
      <formula>IF(RIGHT(TEXT(AQ433,"0.#"),1)=".",TRUE,FALSE)</formula>
    </cfRule>
  </conditionalFormatting>
  <conditionalFormatting sqref="AL847:AO874">
    <cfRule type="expression" dxfId="2543" priority="6713">
      <formula>IF(AND(AL847&gt;=0,RIGHT(TEXT(AL847,"0.#"),1)&lt;&gt;"."),TRUE,FALSE)</formula>
    </cfRule>
    <cfRule type="expression" dxfId="2542" priority="6714">
      <formula>IF(AND(AL847&gt;=0,RIGHT(TEXT(AL847,"0.#"),1)="."),TRUE,FALSE)</formula>
    </cfRule>
    <cfRule type="expression" dxfId="2541" priority="6715">
      <formula>IF(AND(AL847&lt;0,RIGHT(TEXT(AL847,"0.#"),1)&lt;&gt;"."),TRUE,FALSE)</formula>
    </cfRule>
    <cfRule type="expression" dxfId="2540" priority="6716">
      <formula>IF(AND(AL847&lt;0,RIGHT(TEXT(AL847,"0.#"),1)="."),TRUE,FALSE)</formula>
    </cfRule>
  </conditionalFormatting>
  <conditionalFormatting sqref="AQ53:AQ55">
    <cfRule type="expression" dxfId="2539" priority="4735">
      <formula>IF(RIGHT(TEXT(AQ53,"0.#"),1)=".",FALSE,TRUE)</formula>
    </cfRule>
    <cfRule type="expression" dxfId="2538" priority="4736">
      <formula>IF(RIGHT(TEXT(AQ53,"0.#"),1)=".",TRUE,FALSE)</formula>
    </cfRule>
  </conditionalFormatting>
  <conditionalFormatting sqref="AU53:AU55">
    <cfRule type="expression" dxfId="2537" priority="4733">
      <formula>IF(RIGHT(TEXT(AU53,"0.#"),1)=".",FALSE,TRUE)</formula>
    </cfRule>
    <cfRule type="expression" dxfId="2536" priority="4734">
      <formula>IF(RIGHT(TEXT(AU53,"0.#"),1)=".",TRUE,FALSE)</formula>
    </cfRule>
  </conditionalFormatting>
  <conditionalFormatting sqref="AQ60:AQ62">
    <cfRule type="expression" dxfId="2535" priority="4731">
      <formula>IF(RIGHT(TEXT(AQ60,"0.#"),1)=".",FALSE,TRUE)</formula>
    </cfRule>
    <cfRule type="expression" dxfId="2534" priority="4732">
      <formula>IF(RIGHT(TEXT(AQ60,"0.#"),1)=".",TRUE,FALSE)</formula>
    </cfRule>
  </conditionalFormatting>
  <conditionalFormatting sqref="AU60:AU62">
    <cfRule type="expression" dxfId="2533" priority="4729">
      <formula>IF(RIGHT(TEXT(AU60,"0.#"),1)=".",FALSE,TRUE)</formula>
    </cfRule>
    <cfRule type="expression" dxfId="2532" priority="4730">
      <formula>IF(RIGHT(TEXT(AU60,"0.#"),1)=".",TRUE,FALSE)</formula>
    </cfRule>
  </conditionalFormatting>
  <conditionalFormatting sqref="AQ75:AQ77">
    <cfRule type="expression" dxfId="2531" priority="4727">
      <formula>IF(RIGHT(TEXT(AQ75,"0.#"),1)=".",FALSE,TRUE)</formula>
    </cfRule>
    <cfRule type="expression" dxfId="2530" priority="4728">
      <formula>IF(RIGHT(TEXT(AQ75,"0.#"),1)=".",TRUE,FALSE)</formula>
    </cfRule>
  </conditionalFormatting>
  <conditionalFormatting sqref="AU75:AU77">
    <cfRule type="expression" dxfId="2529" priority="4725">
      <formula>IF(RIGHT(TEXT(AU75,"0.#"),1)=".",FALSE,TRUE)</formula>
    </cfRule>
    <cfRule type="expression" dxfId="2528" priority="4726">
      <formula>IF(RIGHT(TEXT(AU75,"0.#"),1)=".",TRUE,FALSE)</formula>
    </cfRule>
  </conditionalFormatting>
  <conditionalFormatting sqref="AQ87:AQ89">
    <cfRule type="expression" dxfId="2527" priority="4723">
      <formula>IF(RIGHT(TEXT(AQ87,"0.#"),1)=".",FALSE,TRUE)</formula>
    </cfRule>
    <cfRule type="expression" dxfId="2526" priority="4724">
      <formula>IF(RIGHT(TEXT(AQ87,"0.#"),1)=".",TRUE,FALSE)</formula>
    </cfRule>
  </conditionalFormatting>
  <conditionalFormatting sqref="AU87:AU89">
    <cfRule type="expression" dxfId="2525" priority="4721">
      <formula>IF(RIGHT(TEXT(AU87,"0.#"),1)=".",FALSE,TRUE)</formula>
    </cfRule>
    <cfRule type="expression" dxfId="2524" priority="4722">
      <formula>IF(RIGHT(TEXT(AU87,"0.#"),1)=".",TRUE,FALSE)</formula>
    </cfRule>
  </conditionalFormatting>
  <conditionalFormatting sqref="AQ92:AQ94">
    <cfRule type="expression" dxfId="2523" priority="4719">
      <formula>IF(RIGHT(TEXT(AQ92,"0.#"),1)=".",FALSE,TRUE)</formula>
    </cfRule>
    <cfRule type="expression" dxfId="2522" priority="4720">
      <formula>IF(RIGHT(TEXT(AQ92,"0.#"),1)=".",TRUE,FALSE)</formula>
    </cfRule>
  </conditionalFormatting>
  <conditionalFormatting sqref="AU92:AU94">
    <cfRule type="expression" dxfId="2521" priority="4717">
      <formula>IF(RIGHT(TEXT(AU92,"0.#"),1)=".",FALSE,TRUE)</formula>
    </cfRule>
    <cfRule type="expression" dxfId="2520" priority="4718">
      <formula>IF(RIGHT(TEXT(AU92,"0.#"),1)=".",TRUE,FALSE)</formula>
    </cfRule>
  </conditionalFormatting>
  <conditionalFormatting sqref="AQ97:AQ99">
    <cfRule type="expression" dxfId="2519" priority="4715">
      <formula>IF(RIGHT(TEXT(AQ97,"0.#"),1)=".",FALSE,TRUE)</formula>
    </cfRule>
    <cfRule type="expression" dxfId="2518" priority="4716">
      <formula>IF(RIGHT(TEXT(AQ97,"0.#"),1)=".",TRUE,FALSE)</formula>
    </cfRule>
  </conditionalFormatting>
  <conditionalFormatting sqref="AU97:AU99">
    <cfRule type="expression" dxfId="2517" priority="4713">
      <formula>IF(RIGHT(TEXT(AU97,"0.#"),1)=".",FALSE,TRUE)</formula>
    </cfRule>
    <cfRule type="expression" dxfId="2516" priority="4714">
      <formula>IF(RIGHT(TEXT(AU97,"0.#"),1)=".",TRUE,FALSE)</formula>
    </cfRule>
  </conditionalFormatting>
  <conditionalFormatting sqref="AE458">
    <cfRule type="expression" dxfId="2515" priority="4407">
      <formula>IF(RIGHT(TEXT(AE458,"0.#"),1)=".",FALSE,TRUE)</formula>
    </cfRule>
    <cfRule type="expression" dxfId="2514" priority="4408">
      <formula>IF(RIGHT(TEXT(AE458,"0.#"),1)=".",TRUE,FALSE)</formula>
    </cfRule>
  </conditionalFormatting>
  <conditionalFormatting sqref="AM460">
    <cfRule type="expression" dxfId="2513" priority="4397">
      <formula>IF(RIGHT(TEXT(AM460,"0.#"),1)=".",FALSE,TRUE)</formula>
    </cfRule>
    <cfRule type="expression" dxfId="2512" priority="4398">
      <formula>IF(RIGHT(TEXT(AM460,"0.#"),1)=".",TRUE,FALSE)</formula>
    </cfRule>
  </conditionalFormatting>
  <conditionalFormatting sqref="AE459">
    <cfRule type="expression" dxfId="2511" priority="4405">
      <formula>IF(RIGHT(TEXT(AE459,"0.#"),1)=".",FALSE,TRUE)</formula>
    </cfRule>
    <cfRule type="expression" dxfId="2510" priority="4406">
      <formula>IF(RIGHT(TEXT(AE459,"0.#"),1)=".",TRUE,FALSE)</formula>
    </cfRule>
  </conditionalFormatting>
  <conditionalFormatting sqref="AE460">
    <cfRule type="expression" dxfId="2509" priority="4403">
      <formula>IF(RIGHT(TEXT(AE460,"0.#"),1)=".",FALSE,TRUE)</formula>
    </cfRule>
    <cfRule type="expression" dxfId="2508" priority="4404">
      <formula>IF(RIGHT(TEXT(AE460,"0.#"),1)=".",TRUE,FALSE)</formula>
    </cfRule>
  </conditionalFormatting>
  <conditionalFormatting sqref="AM458">
    <cfRule type="expression" dxfId="2507" priority="4401">
      <formula>IF(RIGHT(TEXT(AM458,"0.#"),1)=".",FALSE,TRUE)</formula>
    </cfRule>
    <cfRule type="expression" dxfId="2506" priority="4402">
      <formula>IF(RIGHT(TEXT(AM458,"0.#"),1)=".",TRUE,FALSE)</formula>
    </cfRule>
  </conditionalFormatting>
  <conditionalFormatting sqref="AM459">
    <cfRule type="expression" dxfId="2505" priority="4399">
      <formula>IF(RIGHT(TEXT(AM459,"0.#"),1)=".",FALSE,TRUE)</formula>
    </cfRule>
    <cfRule type="expression" dxfId="2504" priority="4400">
      <formula>IF(RIGHT(TEXT(AM459,"0.#"),1)=".",TRUE,FALSE)</formula>
    </cfRule>
  </conditionalFormatting>
  <conditionalFormatting sqref="AU458">
    <cfRule type="expression" dxfId="2503" priority="4395">
      <formula>IF(RIGHT(TEXT(AU458,"0.#"),1)=".",FALSE,TRUE)</formula>
    </cfRule>
    <cfRule type="expression" dxfId="2502" priority="4396">
      <formula>IF(RIGHT(TEXT(AU458,"0.#"),1)=".",TRUE,FALSE)</formula>
    </cfRule>
  </conditionalFormatting>
  <conditionalFormatting sqref="AU459">
    <cfRule type="expression" dxfId="2501" priority="4393">
      <formula>IF(RIGHT(TEXT(AU459,"0.#"),1)=".",FALSE,TRUE)</formula>
    </cfRule>
    <cfRule type="expression" dxfId="2500" priority="4394">
      <formula>IF(RIGHT(TEXT(AU459,"0.#"),1)=".",TRUE,FALSE)</formula>
    </cfRule>
  </conditionalFormatting>
  <conditionalFormatting sqref="AU460">
    <cfRule type="expression" dxfId="2499" priority="4391">
      <formula>IF(RIGHT(TEXT(AU460,"0.#"),1)=".",FALSE,TRUE)</formula>
    </cfRule>
    <cfRule type="expression" dxfId="2498" priority="4392">
      <formula>IF(RIGHT(TEXT(AU460,"0.#"),1)=".",TRUE,FALSE)</formula>
    </cfRule>
  </conditionalFormatting>
  <conditionalFormatting sqref="AI460">
    <cfRule type="expression" dxfId="2497" priority="4385">
      <formula>IF(RIGHT(TEXT(AI460,"0.#"),1)=".",FALSE,TRUE)</formula>
    </cfRule>
    <cfRule type="expression" dxfId="2496" priority="4386">
      <formula>IF(RIGHT(TEXT(AI460,"0.#"),1)=".",TRUE,FALSE)</formula>
    </cfRule>
  </conditionalFormatting>
  <conditionalFormatting sqref="AI458">
    <cfRule type="expression" dxfId="2495" priority="4389">
      <formula>IF(RIGHT(TEXT(AI458,"0.#"),1)=".",FALSE,TRUE)</formula>
    </cfRule>
    <cfRule type="expression" dxfId="2494" priority="4390">
      <formula>IF(RIGHT(TEXT(AI458,"0.#"),1)=".",TRUE,FALSE)</formula>
    </cfRule>
  </conditionalFormatting>
  <conditionalFormatting sqref="AI459">
    <cfRule type="expression" dxfId="2493" priority="4387">
      <formula>IF(RIGHT(TEXT(AI459,"0.#"),1)=".",FALSE,TRUE)</formula>
    </cfRule>
    <cfRule type="expression" dxfId="2492" priority="4388">
      <formula>IF(RIGHT(TEXT(AI459,"0.#"),1)=".",TRUE,FALSE)</formula>
    </cfRule>
  </conditionalFormatting>
  <conditionalFormatting sqref="AQ459">
    <cfRule type="expression" dxfId="2491" priority="4383">
      <formula>IF(RIGHT(TEXT(AQ459,"0.#"),1)=".",FALSE,TRUE)</formula>
    </cfRule>
    <cfRule type="expression" dxfId="2490" priority="4384">
      <formula>IF(RIGHT(TEXT(AQ459,"0.#"),1)=".",TRUE,FALSE)</formula>
    </cfRule>
  </conditionalFormatting>
  <conditionalFormatting sqref="AQ460">
    <cfRule type="expression" dxfId="2489" priority="4381">
      <formula>IF(RIGHT(TEXT(AQ460,"0.#"),1)=".",FALSE,TRUE)</formula>
    </cfRule>
    <cfRule type="expression" dxfId="2488" priority="4382">
      <formula>IF(RIGHT(TEXT(AQ460,"0.#"),1)=".",TRUE,FALSE)</formula>
    </cfRule>
  </conditionalFormatting>
  <conditionalFormatting sqref="AQ458">
    <cfRule type="expression" dxfId="2487" priority="4379">
      <formula>IF(RIGHT(TEXT(AQ458,"0.#"),1)=".",FALSE,TRUE)</formula>
    </cfRule>
    <cfRule type="expression" dxfId="2486" priority="4380">
      <formula>IF(RIGHT(TEXT(AQ458,"0.#"),1)=".",TRUE,FALSE)</formula>
    </cfRule>
  </conditionalFormatting>
  <conditionalFormatting sqref="AE120 AM120">
    <cfRule type="expression" dxfId="2485" priority="3057">
      <formula>IF(RIGHT(TEXT(AE120,"0.#"),1)=".",FALSE,TRUE)</formula>
    </cfRule>
    <cfRule type="expression" dxfId="2484" priority="3058">
      <formula>IF(RIGHT(TEXT(AE120,"0.#"),1)=".",TRUE,FALSE)</formula>
    </cfRule>
  </conditionalFormatting>
  <conditionalFormatting sqref="AI126">
    <cfRule type="expression" dxfId="2483" priority="3047">
      <formula>IF(RIGHT(TEXT(AI126,"0.#"),1)=".",FALSE,TRUE)</formula>
    </cfRule>
    <cfRule type="expression" dxfId="2482" priority="3048">
      <formula>IF(RIGHT(TEXT(AI126,"0.#"),1)=".",TRUE,FALSE)</formula>
    </cfRule>
  </conditionalFormatting>
  <conditionalFormatting sqref="AI120">
    <cfRule type="expression" dxfId="2481" priority="3055">
      <formula>IF(RIGHT(TEXT(AI120,"0.#"),1)=".",FALSE,TRUE)</formula>
    </cfRule>
    <cfRule type="expression" dxfId="2480" priority="3056">
      <formula>IF(RIGHT(TEXT(AI120,"0.#"),1)=".",TRUE,FALSE)</formula>
    </cfRule>
  </conditionalFormatting>
  <conditionalFormatting sqref="AE123 AM123">
    <cfRule type="expression" dxfId="2479" priority="3053">
      <formula>IF(RIGHT(TEXT(AE123,"0.#"),1)=".",FALSE,TRUE)</formula>
    </cfRule>
    <cfRule type="expression" dxfId="2478" priority="3054">
      <formula>IF(RIGHT(TEXT(AE123,"0.#"),1)=".",TRUE,FALSE)</formula>
    </cfRule>
  </conditionalFormatting>
  <conditionalFormatting sqref="AI123">
    <cfRule type="expression" dxfId="2477" priority="3051">
      <formula>IF(RIGHT(TEXT(AI123,"0.#"),1)=".",FALSE,TRUE)</formula>
    </cfRule>
    <cfRule type="expression" dxfId="2476" priority="3052">
      <formula>IF(RIGHT(TEXT(AI123,"0.#"),1)=".",TRUE,FALSE)</formula>
    </cfRule>
  </conditionalFormatting>
  <conditionalFormatting sqref="AE126 AM126">
    <cfRule type="expression" dxfId="2475" priority="3049">
      <formula>IF(RIGHT(TEXT(AE126,"0.#"),1)=".",FALSE,TRUE)</formula>
    </cfRule>
    <cfRule type="expression" dxfId="2474" priority="3050">
      <formula>IF(RIGHT(TEXT(AE126,"0.#"),1)=".",TRUE,FALSE)</formula>
    </cfRule>
  </conditionalFormatting>
  <conditionalFormatting sqref="AE129 AM129">
    <cfRule type="expression" dxfId="2473" priority="3045">
      <formula>IF(RIGHT(TEXT(AE129,"0.#"),1)=".",FALSE,TRUE)</formula>
    </cfRule>
    <cfRule type="expression" dxfId="2472" priority="3046">
      <formula>IF(RIGHT(TEXT(AE129,"0.#"),1)=".",TRUE,FALSE)</formula>
    </cfRule>
  </conditionalFormatting>
  <conditionalFormatting sqref="AI129">
    <cfRule type="expression" dxfId="2471" priority="3043">
      <formula>IF(RIGHT(TEXT(AI129,"0.#"),1)=".",FALSE,TRUE)</formula>
    </cfRule>
    <cfRule type="expression" dxfId="2470" priority="3044">
      <formula>IF(RIGHT(TEXT(AI129,"0.#"),1)=".",TRUE,FALSE)</formula>
    </cfRule>
  </conditionalFormatting>
  <conditionalFormatting sqref="Y847:Y874">
    <cfRule type="expression" dxfId="2469" priority="3041">
      <formula>IF(RIGHT(TEXT(Y847,"0.#"),1)=".",FALSE,TRUE)</formula>
    </cfRule>
    <cfRule type="expression" dxfId="2468" priority="3042">
      <formula>IF(RIGHT(TEXT(Y847,"0.#"),1)=".",TRUE,FALSE)</formula>
    </cfRule>
  </conditionalFormatting>
  <conditionalFormatting sqref="AU518">
    <cfRule type="expression" dxfId="2467" priority="1551">
      <formula>IF(RIGHT(TEXT(AU518,"0.#"),1)=".",FALSE,TRUE)</formula>
    </cfRule>
    <cfRule type="expression" dxfId="2466" priority="1552">
      <formula>IF(RIGHT(TEXT(AU518,"0.#"),1)=".",TRUE,FALSE)</formula>
    </cfRule>
  </conditionalFormatting>
  <conditionalFormatting sqref="AQ551">
    <cfRule type="expression" dxfId="2465" priority="1327">
      <formula>IF(RIGHT(TEXT(AQ551,"0.#"),1)=".",FALSE,TRUE)</formula>
    </cfRule>
    <cfRule type="expression" dxfId="2464" priority="1328">
      <formula>IF(RIGHT(TEXT(AQ551,"0.#"),1)=".",TRUE,FALSE)</formula>
    </cfRule>
  </conditionalFormatting>
  <conditionalFormatting sqref="AE556">
    <cfRule type="expression" dxfId="2463" priority="1325">
      <formula>IF(RIGHT(TEXT(AE556,"0.#"),1)=".",FALSE,TRUE)</formula>
    </cfRule>
    <cfRule type="expression" dxfId="2462" priority="1326">
      <formula>IF(RIGHT(TEXT(AE556,"0.#"),1)=".",TRUE,FALSE)</formula>
    </cfRule>
  </conditionalFormatting>
  <conditionalFormatting sqref="AE557">
    <cfRule type="expression" dxfId="2461" priority="1323">
      <formula>IF(RIGHT(TEXT(AE557,"0.#"),1)=".",FALSE,TRUE)</formula>
    </cfRule>
    <cfRule type="expression" dxfId="2460" priority="1324">
      <formula>IF(RIGHT(TEXT(AE557,"0.#"),1)=".",TRUE,FALSE)</formula>
    </cfRule>
  </conditionalFormatting>
  <conditionalFormatting sqref="AE558">
    <cfRule type="expression" dxfId="2459" priority="1321">
      <formula>IF(RIGHT(TEXT(AE558,"0.#"),1)=".",FALSE,TRUE)</formula>
    </cfRule>
    <cfRule type="expression" dxfId="2458" priority="1322">
      <formula>IF(RIGHT(TEXT(AE558,"0.#"),1)=".",TRUE,FALSE)</formula>
    </cfRule>
  </conditionalFormatting>
  <conditionalFormatting sqref="AU556">
    <cfRule type="expression" dxfId="2457" priority="1313">
      <formula>IF(RIGHT(TEXT(AU556,"0.#"),1)=".",FALSE,TRUE)</formula>
    </cfRule>
    <cfRule type="expression" dxfId="2456" priority="1314">
      <formula>IF(RIGHT(TEXT(AU556,"0.#"),1)=".",TRUE,FALSE)</formula>
    </cfRule>
  </conditionalFormatting>
  <conditionalFormatting sqref="AU557">
    <cfRule type="expression" dxfId="2455" priority="1311">
      <formula>IF(RIGHT(TEXT(AU557,"0.#"),1)=".",FALSE,TRUE)</formula>
    </cfRule>
    <cfRule type="expression" dxfId="2454" priority="1312">
      <formula>IF(RIGHT(TEXT(AU557,"0.#"),1)=".",TRUE,FALSE)</formula>
    </cfRule>
  </conditionalFormatting>
  <conditionalFormatting sqref="AU558">
    <cfRule type="expression" dxfId="2453" priority="1309">
      <formula>IF(RIGHT(TEXT(AU558,"0.#"),1)=".",FALSE,TRUE)</formula>
    </cfRule>
    <cfRule type="expression" dxfId="2452" priority="1310">
      <formula>IF(RIGHT(TEXT(AU558,"0.#"),1)=".",TRUE,FALSE)</formula>
    </cfRule>
  </conditionalFormatting>
  <conditionalFormatting sqref="AQ557">
    <cfRule type="expression" dxfId="2451" priority="1301">
      <formula>IF(RIGHT(TEXT(AQ557,"0.#"),1)=".",FALSE,TRUE)</formula>
    </cfRule>
    <cfRule type="expression" dxfId="2450" priority="1302">
      <formula>IF(RIGHT(TEXT(AQ557,"0.#"),1)=".",TRUE,FALSE)</formula>
    </cfRule>
  </conditionalFormatting>
  <conditionalFormatting sqref="AQ558">
    <cfRule type="expression" dxfId="2449" priority="1299">
      <formula>IF(RIGHT(TEXT(AQ558,"0.#"),1)=".",FALSE,TRUE)</formula>
    </cfRule>
    <cfRule type="expression" dxfId="2448" priority="1300">
      <formula>IF(RIGHT(TEXT(AQ558,"0.#"),1)=".",TRUE,FALSE)</formula>
    </cfRule>
  </conditionalFormatting>
  <conditionalFormatting sqref="AQ556">
    <cfRule type="expression" dxfId="2447" priority="1297">
      <formula>IF(RIGHT(TEXT(AQ556,"0.#"),1)=".",FALSE,TRUE)</formula>
    </cfRule>
    <cfRule type="expression" dxfId="2446" priority="1298">
      <formula>IF(RIGHT(TEXT(AQ556,"0.#"),1)=".",TRUE,FALSE)</formula>
    </cfRule>
  </conditionalFormatting>
  <conditionalFormatting sqref="AE561">
    <cfRule type="expression" dxfId="2445" priority="1295">
      <formula>IF(RIGHT(TEXT(AE561,"0.#"),1)=".",FALSE,TRUE)</formula>
    </cfRule>
    <cfRule type="expression" dxfId="2444" priority="1296">
      <formula>IF(RIGHT(TEXT(AE561,"0.#"),1)=".",TRUE,FALSE)</formula>
    </cfRule>
  </conditionalFormatting>
  <conditionalFormatting sqref="AE562">
    <cfRule type="expression" dxfId="2443" priority="1293">
      <formula>IF(RIGHT(TEXT(AE562,"0.#"),1)=".",FALSE,TRUE)</formula>
    </cfRule>
    <cfRule type="expression" dxfId="2442" priority="1294">
      <formula>IF(RIGHT(TEXT(AE562,"0.#"),1)=".",TRUE,FALSE)</formula>
    </cfRule>
  </conditionalFormatting>
  <conditionalFormatting sqref="AE563">
    <cfRule type="expression" dxfId="2441" priority="1291">
      <formula>IF(RIGHT(TEXT(AE563,"0.#"),1)=".",FALSE,TRUE)</formula>
    </cfRule>
    <cfRule type="expression" dxfId="2440" priority="1292">
      <formula>IF(RIGHT(TEXT(AE563,"0.#"),1)=".",TRUE,FALSE)</formula>
    </cfRule>
  </conditionalFormatting>
  <conditionalFormatting sqref="AL1110:AO1139">
    <cfRule type="expression" dxfId="2439" priority="2947">
      <formula>IF(AND(AL1110&gt;=0,RIGHT(TEXT(AL1110,"0.#"),1)&lt;&gt;"."),TRUE,FALSE)</formula>
    </cfRule>
    <cfRule type="expression" dxfId="2438" priority="2948">
      <formula>IF(AND(AL1110&gt;=0,RIGHT(TEXT(AL1110,"0.#"),1)="."),TRUE,FALSE)</formula>
    </cfRule>
    <cfRule type="expression" dxfId="2437" priority="2949">
      <formula>IF(AND(AL1110&lt;0,RIGHT(TEXT(AL1110,"0.#"),1)&lt;&gt;"."),TRUE,FALSE)</formula>
    </cfRule>
    <cfRule type="expression" dxfId="2436" priority="2950">
      <formula>IF(AND(AL1110&lt;0,RIGHT(TEXT(AL1110,"0.#"),1)="."),TRUE,FALSE)</formula>
    </cfRule>
  </conditionalFormatting>
  <conditionalFormatting sqref="Y1110:Y1139">
    <cfRule type="expression" dxfId="2435" priority="2945">
      <formula>IF(RIGHT(TEXT(Y1110,"0.#"),1)=".",FALSE,TRUE)</formula>
    </cfRule>
    <cfRule type="expression" dxfId="2434" priority="2946">
      <formula>IF(RIGHT(TEXT(Y1110,"0.#"),1)=".",TRUE,FALSE)</formula>
    </cfRule>
  </conditionalFormatting>
  <conditionalFormatting sqref="AQ553">
    <cfRule type="expression" dxfId="2433" priority="1329">
      <formula>IF(RIGHT(TEXT(AQ553,"0.#"),1)=".",FALSE,TRUE)</formula>
    </cfRule>
    <cfRule type="expression" dxfId="2432" priority="1330">
      <formula>IF(RIGHT(TEXT(AQ553,"0.#"),1)=".",TRUE,FALSE)</formula>
    </cfRule>
  </conditionalFormatting>
  <conditionalFormatting sqref="AU552">
    <cfRule type="expression" dxfId="2431" priority="1341">
      <formula>IF(RIGHT(TEXT(AU552,"0.#"),1)=".",FALSE,TRUE)</formula>
    </cfRule>
    <cfRule type="expression" dxfId="2430" priority="1342">
      <formula>IF(RIGHT(TEXT(AU552,"0.#"),1)=".",TRUE,FALSE)</formula>
    </cfRule>
  </conditionalFormatting>
  <conditionalFormatting sqref="AE552">
    <cfRule type="expression" dxfId="2429" priority="1353">
      <formula>IF(RIGHT(TEXT(AE552,"0.#"),1)=".",FALSE,TRUE)</formula>
    </cfRule>
    <cfRule type="expression" dxfId="2428" priority="1354">
      <formula>IF(RIGHT(TEXT(AE552,"0.#"),1)=".",TRUE,FALSE)</formula>
    </cfRule>
  </conditionalFormatting>
  <conditionalFormatting sqref="AQ548">
    <cfRule type="expression" dxfId="2427" priority="1359">
      <formula>IF(RIGHT(TEXT(AQ548,"0.#"),1)=".",FALSE,TRUE)</formula>
    </cfRule>
    <cfRule type="expression" dxfId="2426" priority="1360">
      <formula>IF(RIGHT(TEXT(AQ548,"0.#"),1)=".",TRUE,FALSE)</formula>
    </cfRule>
  </conditionalFormatting>
  <conditionalFormatting sqref="AL845:AO846">
    <cfRule type="expression" dxfId="2425" priority="2899">
      <formula>IF(AND(AL845&gt;=0,RIGHT(TEXT(AL845,"0.#"),1)&lt;&gt;"."),TRUE,FALSE)</formula>
    </cfRule>
    <cfRule type="expression" dxfId="2424" priority="2900">
      <formula>IF(AND(AL845&gt;=0,RIGHT(TEXT(AL845,"0.#"),1)="."),TRUE,FALSE)</formula>
    </cfRule>
    <cfRule type="expression" dxfId="2423" priority="2901">
      <formula>IF(AND(AL845&lt;0,RIGHT(TEXT(AL845,"0.#"),1)&lt;&gt;"."),TRUE,FALSE)</formula>
    </cfRule>
    <cfRule type="expression" dxfId="2422" priority="2902">
      <formula>IF(AND(AL845&lt;0,RIGHT(TEXT(AL845,"0.#"),1)="."),TRUE,FALSE)</formula>
    </cfRule>
  </conditionalFormatting>
  <conditionalFormatting sqref="Y845:Y846">
    <cfRule type="expression" dxfId="2421" priority="2897">
      <formula>IF(RIGHT(TEXT(Y845,"0.#"),1)=".",FALSE,TRUE)</formula>
    </cfRule>
    <cfRule type="expression" dxfId="2420" priority="2898">
      <formula>IF(RIGHT(TEXT(Y845,"0.#"),1)=".",TRUE,FALSE)</formula>
    </cfRule>
  </conditionalFormatting>
  <conditionalFormatting sqref="AE492">
    <cfRule type="expression" dxfId="2419" priority="1685">
      <formula>IF(RIGHT(TEXT(AE492,"0.#"),1)=".",FALSE,TRUE)</formula>
    </cfRule>
    <cfRule type="expression" dxfId="2418" priority="1686">
      <formula>IF(RIGHT(TEXT(AE492,"0.#"),1)=".",TRUE,FALSE)</formula>
    </cfRule>
  </conditionalFormatting>
  <conditionalFormatting sqref="AE493">
    <cfRule type="expression" dxfId="2417" priority="1683">
      <formula>IF(RIGHT(TEXT(AE493,"0.#"),1)=".",FALSE,TRUE)</formula>
    </cfRule>
    <cfRule type="expression" dxfId="2416" priority="1684">
      <formula>IF(RIGHT(TEXT(AE493,"0.#"),1)=".",TRUE,FALSE)</formula>
    </cfRule>
  </conditionalFormatting>
  <conditionalFormatting sqref="AE494">
    <cfRule type="expression" dxfId="2415" priority="1681">
      <formula>IF(RIGHT(TEXT(AE494,"0.#"),1)=".",FALSE,TRUE)</formula>
    </cfRule>
    <cfRule type="expression" dxfId="2414" priority="1682">
      <formula>IF(RIGHT(TEXT(AE494,"0.#"),1)=".",TRUE,FALSE)</formula>
    </cfRule>
  </conditionalFormatting>
  <conditionalFormatting sqref="AQ493">
    <cfRule type="expression" dxfId="2413" priority="1661">
      <formula>IF(RIGHT(TEXT(AQ493,"0.#"),1)=".",FALSE,TRUE)</formula>
    </cfRule>
    <cfRule type="expression" dxfId="2412" priority="1662">
      <formula>IF(RIGHT(TEXT(AQ493,"0.#"),1)=".",TRUE,FALSE)</formula>
    </cfRule>
  </conditionalFormatting>
  <conditionalFormatting sqref="AQ494">
    <cfRule type="expression" dxfId="2411" priority="1659">
      <formula>IF(RIGHT(TEXT(AQ494,"0.#"),1)=".",FALSE,TRUE)</formula>
    </cfRule>
    <cfRule type="expression" dxfId="2410" priority="1660">
      <formula>IF(RIGHT(TEXT(AQ494,"0.#"),1)=".",TRUE,FALSE)</formula>
    </cfRule>
  </conditionalFormatting>
  <conditionalFormatting sqref="AQ492">
    <cfRule type="expression" dxfId="2409" priority="1657">
      <formula>IF(RIGHT(TEXT(AQ492,"0.#"),1)=".",FALSE,TRUE)</formula>
    </cfRule>
    <cfRule type="expression" dxfId="2408" priority="1658">
      <formula>IF(RIGHT(TEXT(AQ492,"0.#"),1)=".",TRUE,FALSE)</formula>
    </cfRule>
  </conditionalFormatting>
  <conditionalFormatting sqref="AU494">
    <cfRule type="expression" dxfId="2407" priority="1669">
      <formula>IF(RIGHT(TEXT(AU494,"0.#"),1)=".",FALSE,TRUE)</formula>
    </cfRule>
    <cfRule type="expression" dxfId="2406" priority="1670">
      <formula>IF(RIGHT(TEXT(AU494,"0.#"),1)=".",TRUE,FALSE)</formula>
    </cfRule>
  </conditionalFormatting>
  <conditionalFormatting sqref="AU492">
    <cfRule type="expression" dxfId="2405" priority="1673">
      <formula>IF(RIGHT(TEXT(AU492,"0.#"),1)=".",FALSE,TRUE)</formula>
    </cfRule>
    <cfRule type="expression" dxfId="2404" priority="1674">
      <formula>IF(RIGHT(TEXT(AU492,"0.#"),1)=".",TRUE,FALSE)</formula>
    </cfRule>
  </conditionalFormatting>
  <conditionalFormatting sqref="AU493">
    <cfRule type="expression" dxfId="2403" priority="1671">
      <formula>IF(RIGHT(TEXT(AU493,"0.#"),1)=".",FALSE,TRUE)</formula>
    </cfRule>
    <cfRule type="expression" dxfId="2402" priority="1672">
      <formula>IF(RIGHT(TEXT(AU493,"0.#"),1)=".",TRUE,FALSE)</formula>
    </cfRule>
  </conditionalFormatting>
  <conditionalFormatting sqref="AU583">
    <cfRule type="expression" dxfId="2401" priority="1189">
      <formula>IF(RIGHT(TEXT(AU583,"0.#"),1)=".",FALSE,TRUE)</formula>
    </cfRule>
    <cfRule type="expression" dxfId="2400" priority="1190">
      <formula>IF(RIGHT(TEXT(AU583,"0.#"),1)=".",TRUE,FALSE)</formula>
    </cfRule>
  </conditionalFormatting>
  <conditionalFormatting sqref="AU582">
    <cfRule type="expression" dxfId="2399" priority="1191">
      <formula>IF(RIGHT(TEXT(AU582,"0.#"),1)=".",FALSE,TRUE)</formula>
    </cfRule>
    <cfRule type="expression" dxfId="2398" priority="1192">
      <formula>IF(RIGHT(TEXT(AU582,"0.#"),1)=".",TRUE,FALSE)</formula>
    </cfRule>
  </conditionalFormatting>
  <conditionalFormatting sqref="AE499">
    <cfRule type="expression" dxfId="2397" priority="1651">
      <formula>IF(RIGHT(TEXT(AE499,"0.#"),1)=".",FALSE,TRUE)</formula>
    </cfRule>
    <cfRule type="expression" dxfId="2396" priority="1652">
      <formula>IF(RIGHT(TEXT(AE499,"0.#"),1)=".",TRUE,FALSE)</formula>
    </cfRule>
  </conditionalFormatting>
  <conditionalFormatting sqref="AE497">
    <cfRule type="expression" dxfId="2395" priority="1655">
      <formula>IF(RIGHT(TEXT(AE497,"0.#"),1)=".",FALSE,TRUE)</formula>
    </cfRule>
    <cfRule type="expression" dxfId="2394" priority="1656">
      <formula>IF(RIGHT(TEXT(AE497,"0.#"),1)=".",TRUE,FALSE)</formula>
    </cfRule>
  </conditionalFormatting>
  <conditionalFormatting sqref="AE498">
    <cfRule type="expression" dxfId="2393" priority="1653">
      <formula>IF(RIGHT(TEXT(AE498,"0.#"),1)=".",FALSE,TRUE)</formula>
    </cfRule>
    <cfRule type="expression" dxfId="2392" priority="1654">
      <formula>IF(RIGHT(TEXT(AE498,"0.#"),1)=".",TRUE,FALSE)</formula>
    </cfRule>
  </conditionalFormatting>
  <conditionalFormatting sqref="AU499">
    <cfRule type="expression" dxfId="2391" priority="1639">
      <formula>IF(RIGHT(TEXT(AU499,"0.#"),1)=".",FALSE,TRUE)</formula>
    </cfRule>
    <cfRule type="expression" dxfId="2390" priority="1640">
      <formula>IF(RIGHT(TEXT(AU499,"0.#"),1)=".",TRUE,FALSE)</formula>
    </cfRule>
  </conditionalFormatting>
  <conditionalFormatting sqref="AU497">
    <cfRule type="expression" dxfId="2389" priority="1643">
      <formula>IF(RIGHT(TEXT(AU497,"0.#"),1)=".",FALSE,TRUE)</formula>
    </cfRule>
    <cfRule type="expression" dxfId="2388" priority="1644">
      <formula>IF(RIGHT(TEXT(AU497,"0.#"),1)=".",TRUE,FALSE)</formula>
    </cfRule>
  </conditionalFormatting>
  <conditionalFormatting sqref="AU498">
    <cfRule type="expression" dxfId="2387" priority="1641">
      <formula>IF(RIGHT(TEXT(AU498,"0.#"),1)=".",FALSE,TRUE)</formula>
    </cfRule>
    <cfRule type="expression" dxfId="2386" priority="1642">
      <formula>IF(RIGHT(TEXT(AU498,"0.#"),1)=".",TRUE,FALSE)</formula>
    </cfRule>
  </conditionalFormatting>
  <conditionalFormatting sqref="AQ497">
    <cfRule type="expression" dxfId="2385" priority="1627">
      <formula>IF(RIGHT(TEXT(AQ497,"0.#"),1)=".",FALSE,TRUE)</formula>
    </cfRule>
    <cfRule type="expression" dxfId="2384" priority="1628">
      <formula>IF(RIGHT(TEXT(AQ497,"0.#"),1)=".",TRUE,FALSE)</formula>
    </cfRule>
  </conditionalFormatting>
  <conditionalFormatting sqref="AQ498">
    <cfRule type="expression" dxfId="2383" priority="1631">
      <formula>IF(RIGHT(TEXT(AQ498,"0.#"),1)=".",FALSE,TRUE)</formula>
    </cfRule>
    <cfRule type="expression" dxfId="2382" priority="1632">
      <formula>IF(RIGHT(TEXT(AQ498,"0.#"),1)=".",TRUE,FALSE)</formula>
    </cfRule>
  </conditionalFormatting>
  <conditionalFormatting sqref="AQ499">
    <cfRule type="expression" dxfId="2381" priority="1629">
      <formula>IF(RIGHT(TEXT(AQ499,"0.#"),1)=".",FALSE,TRUE)</formula>
    </cfRule>
    <cfRule type="expression" dxfId="2380" priority="1630">
      <formula>IF(RIGHT(TEXT(AQ499,"0.#"),1)=".",TRUE,FALSE)</formula>
    </cfRule>
  </conditionalFormatting>
  <conditionalFormatting sqref="AE504">
    <cfRule type="expression" dxfId="2379" priority="1621">
      <formula>IF(RIGHT(TEXT(AE504,"0.#"),1)=".",FALSE,TRUE)</formula>
    </cfRule>
    <cfRule type="expression" dxfId="2378" priority="1622">
      <formula>IF(RIGHT(TEXT(AE504,"0.#"),1)=".",TRUE,FALSE)</formula>
    </cfRule>
  </conditionalFormatting>
  <conditionalFormatting sqref="AE502">
    <cfRule type="expression" dxfId="2377" priority="1625">
      <formula>IF(RIGHT(TEXT(AE502,"0.#"),1)=".",FALSE,TRUE)</formula>
    </cfRule>
    <cfRule type="expression" dxfId="2376" priority="1626">
      <formula>IF(RIGHT(TEXT(AE502,"0.#"),1)=".",TRUE,FALSE)</formula>
    </cfRule>
  </conditionalFormatting>
  <conditionalFormatting sqref="AE503">
    <cfRule type="expression" dxfId="2375" priority="1623">
      <formula>IF(RIGHT(TEXT(AE503,"0.#"),1)=".",FALSE,TRUE)</formula>
    </cfRule>
    <cfRule type="expression" dxfId="2374" priority="1624">
      <formula>IF(RIGHT(TEXT(AE503,"0.#"),1)=".",TRUE,FALSE)</formula>
    </cfRule>
  </conditionalFormatting>
  <conditionalFormatting sqref="AU504">
    <cfRule type="expression" dxfId="2373" priority="1609">
      <formula>IF(RIGHT(TEXT(AU504,"0.#"),1)=".",FALSE,TRUE)</formula>
    </cfRule>
    <cfRule type="expression" dxfId="2372" priority="1610">
      <formula>IF(RIGHT(TEXT(AU504,"0.#"),1)=".",TRUE,FALSE)</formula>
    </cfRule>
  </conditionalFormatting>
  <conditionalFormatting sqref="AU502">
    <cfRule type="expression" dxfId="2371" priority="1613">
      <formula>IF(RIGHT(TEXT(AU502,"0.#"),1)=".",FALSE,TRUE)</formula>
    </cfRule>
    <cfRule type="expression" dxfId="2370" priority="1614">
      <formula>IF(RIGHT(TEXT(AU502,"0.#"),1)=".",TRUE,FALSE)</formula>
    </cfRule>
  </conditionalFormatting>
  <conditionalFormatting sqref="AU503">
    <cfRule type="expression" dxfId="2369" priority="1611">
      <formula>IF(RIGHT(TEXT(AU503,"0.#"),1)=".",FALSE,TRUE)</formula>
    </cfRule>
    <cfRule type="expression" dxfId="2368" priority="1612">
      <formula>IF(RIGHT(TEXT(AU503,"0.#"),1)=".",TRUE,FALSE)</formula>
    </cfRule>
  </conditionalFormatting>
  <conditionalFormatting sqref="AQ502">
    <cfRule type="expression" dxfId="2367" priority="1597">
      <formula>IF(RIGHT(TEXT(AQ502,"0.#"),1)=".",FALSE,TRUE)</formula>
    </cfRule>
    <cfRule type="expression" dxfId="2366" priority="1598">
      <formula>IF(RIGHT(TEXT(AQ502,"0.#"),1)=".",TRUE,FALSE)</formula>
    </cfRule>
  </conditionalFormatting>
  <conditionalFormatting sqref="AQ503">
    <cfRule type="expression" dxfId="2365" priority="1601">
      <formula>IF(RIGHT(TEXT(AQ503,"0.#"),1)=".",FALSE,TRUE)</formula>
    </cfRule>
    <cfRule type="expression" dxfId="2364" priority="1602">
      <formula>IF(RIGHT(TEXT(AQ503,"0.#"),1)=".",TRUE,FALSE)</formula>
    </cfRule>
  </conditionalFormatting>
  <conditionalFormatting sqref="AQ504">
    <cfRule type="expression" dxfId="2363" priority="1599">
      <formula>IF(RIGHT(TEXT(AQ504,"0.#"),1)=".",FALSE,TRUE)</formula>
    </cfRule>
    <cfRule type="expression" dxfId="2362" priority="1600">
      <formula>IF(RIGHT(TEXT(AQ504,"0.#"),1)=".",TRUE,FALSE)</formula>
    </cfRule>
  </conditionalFormatting>
  <conditionalFormatting sqref="AE509">
    <cfRule type="expression" dxfId="2361" priority="1591">
      <formula>IF(RIGHT(TEXT(AE509,"0.#"),1)=".",FALSE,TRUE)</formula>
    </cfRule>
    <cfRule type="expression" dxfId="2360" priority="1592">
      <formula>IF(RIGHT(TEXT(AE509,"0.#"),1)=".",TRUE,FALSE)</formula>
    </cfRule>
  </conditionalFormatting>
  <conditionalFormatting sqref="AE507">
    <cfRule type="expression" dxfId="2359" priority="1595">
      <formula>IF(RIGHT(TEXT(AE507,"0.#"),1)=".",FALSE,TRUE)</formula>
    </cfRule>
    <cfRule type="expression" dxfId="2358" priority="1596">
      <formula>IF(RIGHT(TEXT(AE507,"0.#"),1)=".",TRUE,FALSE)</formula>
    </cfRule>
  </conditionalFormatting>
  <conditionalFormatting sqref="AE508">
    <cfRule type="expression" dxfId="2357" priority="1593">
      <formula>IF(RIGHT(TEXT(AE508,"0.#"),1)=".",FALSE,TRUE)</formula>
    </cfRule>
    <cfRule type="expression" dxfId="2356" priority="1594">
      <formula>IF(RIGHT(TEXT(AE508,"0.#"),1)=".",TRUE,FALSE)</formula>
    </cfRule>
  </conditionalFormatting>
  <conditionalFormatting sqref="AU509">
    <cfRule type="expression" dxfId="2355" priority="1579">
      <formula>IF(RIGHT(TEXT(AU509,"0.#"),1)=".",FALSE,TRUE)</formula>
    </cfRule>
    <cfRule type="expression" dxfId="2354" priority="1580">
      <formula>IF(RIGHT(TEXT(AU509,"0.#"),1)=".",TRUE,FALSE)</formula>
    </cfRule>
  </conditionalFormatting>
  <conditionalFormatting sqref="AU507">
    <cfRule type="expression" dxfId="2353" priority="1583">
      <formula>IF(RIGHT(TEXT(AU507,"0.#"),1)=".",FALSE,TRUE)</formula>
    </cfRule>
    <cfRule type="expression" dxfId="2352" priority="1584">
      <formula>IF(RIGHT(TEXT(AU507,"0.#"),1)=".",TRUE,FALSE)</formula>
    </cfRule>
  </conditionalFormatting>
  <conditionalFormatting sqref="AU508">
    <cfRule type="expression" dxfId="2351" priority="1581">
      <formula>IF(RIGHT(TEXT(AU508,"0.#"),1)=".",FALSE,TRUE)</formula>
    </cfRule>
    <cfRule type="expression" dxfId="2350" priority="1582">
      <formula>IF(RIGHT(TEXT(AU508,"0.#"),1)=".",TRUE,FALSE)</formula>
    </cfRule>
  </conditionalFormatting>
  <conditionalFormatting sqref="AQ507">
    <cfRule type="expression" dxfId="2349" priority="1567">
      <formula>IF(RIGHT(TEXT(AQ507,"0.#"),1)=".",FALSE,TRUE)</formula>
    </cfRule>
    <cfRule type="expression" dxfId="2348" priority="1568">
      <formula>IF(RIGHT(TEXT(AQ507,"0.#"),1)=".",TRUE,FALSE)</formula>
    </cfRule>
  </conditionalFormatting>
  <conditionalFormatting sqref="AQ508">
    <cfRule type="expression" dxfId="2347" priority="1571">
      <formula>IF(RIGHT(TEXT(AQ508,"0.#"),1)=".",FALSE,TRUE)</formula>
    </cfRule>
    <cfRule type="expression" dxfId="2346" priority="1572">
      <formula>IF(RIGHT(TEXT(AQ508,"0.#"),1)=".",TRUE,FALSE)</formula>
    </cfRule>
  </conditionalFormatting>
  <conditionalFormatting sqref="AQ509">
    <cfRule type="expression" dxfId="2345" priority="1569">
      <formula>IF(RIGHT(TEXT(AQ509,"0.#"),1)=".",FALSE,TRUE)</formula>
    </cfRule>
    <cfRule type="expression" dxfId="2344" priority="1570">
      <formula>IF(RIGHT(TEXT(AQ509,"0.#"),1)=".",TRUE,FALSE)</formula>
    </cfRule>
  </conditionalFormatting>
  <conditionalFormatting sqref="AE465">
    <cfRule type="expression" dxfId="2343" priority="1861">
      <formula>IF(RIGHT(TEXT(AE465,"0.#"),1)=".",FALSE,TRUE)</formula>
    </cfRule>
    <cfRule type="expression" dxfId="2342" priority="1862">
      <formula>IF(RIGHT(TEXT(AE465,"0.#"),1)=".",TRUE,FALSE)</formula>
    </cfRule>
  </conditionalFormatting>
  <conditionalFormatting sqref="AE463">
    <cfRule type="expression" dxfId="2341" priority="1865">
      <formula>IF(RIGHT(TEXT(AE463,"0.#"),1)=".",FALSE,TRUE)</formula>
    </cfRule>
    <cfRule type="expression" dxfId="2340" priority="1866">
      <formula>IF(RIGHT(TEXT(AE463,"0.#"),1)=".",TRUE,FALSE)</formula>
    </cfRule>
  </conditionalFormatting>
  <conditionalFormatting sqref="AE464">
    <cfRule type="expression" dxfId="2339" priority="1863">
      <formula>IF(RIGHT(TEXT(AE464,"0.#"),1)=".",FALSE,TRUE)</formula>
    </cfRule>
    <cfRule type="expression" dxfId="2338" priority="1864">
      <formula>IF(RIGHT(TEXT(AE464,"0.#"),1)=".",TRUE,FALSE)</formula>
    </cfRule>
  </conditionalFormatting>
  <conditionalFormatting sqref="AM465">
    <cfRule type="expression" dxfId="2337" priority="1855">
      <formula>IF(RIGHT(TEXT(AM465,"0.#"),1)=".",FALSE,TRUE)</formula>
    </cfRule>
    <cfRule type="expression" dxfId="2336" priority="1856">
      <formula>IF(RIGHT(TEXT(AM465,"0.#"),1)=".",TRUE,FALSE)</formula>
    </cfRule>
  </conditionalFormatting>
  <conditionalFormatting sqref="AM463">
    <cfRule type="expression" dxfId="2335" priority="1859">
      <formula>IF(RIGHT(TEXT(AM463,"0.#"),1)=".",FALSE,TRUE)</formula>
    </cfRule>
    <cfRule type="expression" dxfId="2334" priority="1860">
      <formula>IF(RIGHT(TEXT(AM463,"0.#"),1)=".",TRUE,FALSE)</formula>
    </cfRule>
  </conditionalFormatting>
  <conditionalFormatting sqref="AM464">
    <cfRule type="expression" dxfId="2333" priority="1857">
      <formula>IF(RIGHT(TEXT(AM464,"0.#"),1)=".",FALSE,TRUE)</formula>
    </cfRule>
    <cfRule type="expression" dxfId="2332" priority="1858">
      <formula>IF(RIGHT(TEXT(AM464,"0.#"),1)=".",TRUE,FALSE)</formula>
    </cfRule>
  </conditionalFormatting>
  <conditionalFormatting sqref="AU465">
    <cfRule type="expression" dxfId="2331" priority="1849">
      <formula>IF(RIGHT(TEXT(AU465,"0.#"),1)=".",FALSE,TRUE)</formula>
    </cfRule>
    <cfRule type="expression" dxfId="2330" priority="1850">
      <formula>IF(RIGHT(TEXT(AU465,"0.#"),1)=".",TRUE,FALSE)</formula>
    </cfRule>
  </conditionalFormatting>
  <conditionalFormatting sqref="AU463">
    <cfRule type="expression" dxfId="2329" priority="1853">
      <formula>IF(RIGHT(TEXT(AU463,"0.#"),1)=".",FALSE,TRUE)</formula>
    </cfRule>
    <cfRule type="expression" dxfId="2328" priority="1854">
      <formula>IF(RIGHT(TEXT(AU463,"0.#"),1)=".",TRUE,FALSE)</formula>
    </cfRule>
  </conditionalFormatting>
  <conditionalFormatting sqref="AU464">
    <cfRule type="expression" dxfId="2327" priority="1851">
      <formula>IF(RIGHT(TEXT(AU464,"0.#"),1)=".",FALSE,TRUE)</formula>
    </cfRule>
    <cfRule type="expression" dxfId="2326" priority="1852">
      <formula>IF(RIGHT(TEXT(AU464,"0.#"),1)=".",TRUE,FALSE)</formula>
    </cfRule>
  </conditionalFormatting>
  <conditionalFormatting sqref="AI465">
    <cfRule type="expression" dxfId="2325" priority="1843">
      <formula>IF(RIGHT(TEXT(AI465,"0.#"),1)=".",FALSE,TRUE)</formula>
    </cfRule>
    <cfRule type="expression" dxfId="2324" priority="1844">
      <formula>IF(RIGHT(TEXT(AI465,"0.#"),1)=".",TRUE,FALSE)</formula>
    </cfRule>
  </conditionalFormatting>
  <conditionalFormatting sqref="AI463">
    <cfRule type="expression" dxfId="2323" priority="1847">
      <formula>IF(RIGHT(TEXT(AI463,"0.#"),1)=".",FALSE,TRUE)</formula>
    </cfRule>
    <cfRule type="expression" dxfId="2322" priority="1848">
      <formula>IF(RIGHT(TEXT(AI463,"0.#"),1)=".",TRUE,FALSE)</formula>
    </cfRule>
  </conditionalFormatting>
  <conditionalFormatting sqref="AI464">
    <cfRule type="expression" dxfId="2321" priority="1845">
      <formula>IF(RIGHT(TEXT(AI464,"0.#"),1)=".",FALSE,TRUE)</formula>
    </cfRule>
    <cfRule type="expression" dxfId="2320" priority="1846">
      <formula>IF(RIGHT(TEXT(AI464,"0.#"),1)=".",TRUE,FALSE)</formula>
    </cfRule>
  </conditionalFormatting>
  <conditionalFormatting sqref="AQ463">
    <cfRule type="expression" dxfId="2319" priority="1837">
      <formula>IF(RIGHT(TEXT(AQ463,"0.#"),1)=".",FALSE,TRUE)</formula>
    </cfRule>
    <cfRule type="expression" dxfId="2318" priority="1838">
      <formula>IF(RIGHT(TEXT(AQ463,"0.#"),1)=".",TRUE,FALSE)</formula>
    </cfRule>
  </conditionalFormatting>
  <conditionalFormatting sqref="AQ464">
    <cfRule type="expression" dxfId="2317" priority="1841">
      <formula>IF(RIGHT(TEXT(AQ464,"0.#"),1)=".",FALSE,TRUE)</formula>
    </cfRule>
    <cfRule type="expression" dxfId="2316" priority="1842">
      <formula>IF(RIGHT(TEXT(AQ464,"0.#"),1)=".",TRUE,FALSE)</formula>
    </cfRule>
  </conditionalFormatting>
  <conditionalFormatting sqref="AQ465">
    <cfRule type="expression" dxfId="2315" priority="1839">
      <formula>IF(RIGHT(TEXT(AQ465,"0.#"),1)=".",FALSE,TRUE)</formula>
    </cfRule>
    <cfRule type="expression" dxfId="2314" priority="1840">
      <formula>IF(RIGHT(TEXT(AQ465,"0.#"),1)=".",TRUE,FALSE)</formula>
    </cfRule>
  </conditionalFormatting>
  <conditionalFormatting sqref="AE470">
    <cfRule type="expression" dxfId="2313" priority="1831">
      <formula>IF(RIGHT(TEXT(AE470,"0.#"),1)=".",FALSE,TRUE)</formula>
    </cfRule>
    <cfRule type="expression" dxfId="2312" priority="1832">
      <formula>IF(RIGHT(TEXT(AE470,"0.#"),1)=".",TRUE,FALSE)</formula>
    </cfRule>
  </conditionalFormatting>
  <conditionalFormatting sqref="AE468">
    <cfRule type="expression" dxfId="2311" priority="1835">
      <formula>IF(RIGHT(TEXT(AE468,"0.#"),1)=".",FALSE,TRUE)</formula>
    </cfRule>
    <cfRule type="expression" dxfId="2310" priority="1836">
      <formula>IF(RIGHT(TEXT(AE468,"0.#"),1)=".",TRUE,FALSE)</formula>
    </cfRule>
  </conditionalFormatting>
  <conditionalFormatting sqref="AE469">
    <cfRule type="expression" dxfId="2309" priority="1833">
      <formula>IF(RIGHT(TEXT(AE469,"0.#"),1)=".",FALSE,TRUE)</formula>
    </cfRule>
    <cfRule type="expression" dxfId="2308" priority="1834">
      <formula>IF(RIGHT(TEXT(AE469,"0.#"),1)=".",TRUE,FALSE)</formula>
    </cfRule>
  </conditionalFormatting>
  <conditionalFormatting sqref="AM470">
    <cfRule type="expression" dxfId="2307" priority="1825">
      <formula>IF(RIGHT(TEXT(AM470,"0.#"),1)=".",FALSE,TRUE)</formula>
    </cfRule>
    <cfRule type="expression" dxfId="2306" priority="1826">
      <formula>IF(RIGHT(TEXT(AM470,"0.#"),1)=".",TRUE,FALSE)</formula>
    </cfRule>
  </conditionalFormatting>
  <conditionalFormatting sqref="AM468">
    <cfRule type="expression" dxfId="2305" priority="1829">
      <formula>IF(RIGHT(TEXT(AM468,"0.#"),1)=".",FALSE,TRUE)</formula>
    </cfRule>
    <cfRule type="expression" dxfId="2304" priority="1830">
      <formula>IF(RIGHT(TEXT(AM468,"0.#"),1)=".",TRUE,FALSE)</formula>
    </cfRule>
  </conditionalFormatting>
  <conditionalFormatting sqref="AM469">
    <cfRule type="expression" dxfId="2303" priority="1827">
      <formula>IF(RIGHT(TEXT(AM469,"0.#"),1)=".",FALSE,TRUE)</formula>
    </cfRule>
    <cfRule type="expression" dxfId="2302" priority="1828">
      <formula>IF(RIGHT(TEXT(AM469,"0.#"),1)=".",TRUE,FALSE)</formula>
    </cfRule>
  </conditionalFormatting>
  <conditionalFormatting sqref="AU470">
    <cfRule type="expression" dxfId="2301" priority="1819">
      <formula>IF(RIGHT(TEXT(AU470,"0.#"),1)=".",FALSE,TRUE)</formula>
    </cfRule>
    <cfRule type="expression" dxfId="2300" priority="1820">
      <formula>IF(RIGHT(TEXT(AU470,"0.#"),1)=".",TRUE,FALSE)</formula>
    </cfRule>
  </conditionalFormatting>
  <conditionalFormatting sqref="AU468">
    <cfRule type="expression" dxfId="2299" priority="1823">
      <formula>IF(RIGHT(TEXT(AU468,"0.#"),1)=".",FALSE,TRUE)</formula>
    </cfRule>
    <cfRule type="expression" dxfId="2298" priority="1824">
      <formula>IF(RIGHT(TEXT(AU468,"0.#"),1)=".",TRUE,FALSE)</formula>
    </cfRule>
  </conditionalFormatting>
  <conditionalFormatting sqref="AU469">
    <cfRule type="expression" dxfId="2297" priority="1821">
      <formula>IF(RIGHT(TEXT(AU469,"0.#"),1)=".",FALSE,TRUE)</formula>
    </cfRule>
    <cfRule type="expression" dxfId="2296" priority="1822">
      <formula>IF(RIGHT(TEXT(AU469,"0.#"),1)=".",TRUE,FALSE)</formula>
    </cfRule>
  </conditionalFormatting>
  <conditionalFormatting sqref="AI470">
    <cfRule type="expression" dxfId="2295" priority="1813">
      <formula>IF(RIGHT(TEXT(AI470,"0.#"),1)=".",FALSE,TRUE)</formula>
    </cfRule>
    <cfRule type="expression" dxfId="2294" priority="1814">
      <formula>IF(RIGHT(TEXT(AI470,"0.#"),1)=".",TRUE,FALSE)</formula>
    </cfRule>
  </conditionalFormatting>
  <conditionalFormatting sqref="AI468">
    <cfRule type="expression" dxfId="2293" priority="1817">
      <formula>IF(RIGHT(TEXT(AI468,"0.#"),1)=".",FALSE,TRUE)</formula>
    </cfRule>
    <cfRule type="expression" dxfId="2292" priority="1818">
      <formula>IF(RIGHT(TEXT(AI468,"0.#"),1)=".",TRUE,FALSE)</formula>
    </cfRule>
  </conditionalFormatting>
  <conditionalFormatting sqref="AI469">
    <cfRule type="expression" dxfId="2291" priority="1815">
      <formula>IF(RIGHT(TEXT(AI469,"0.#"),1)=".",FALSE,TRUE)</formula>
    </cfRule>
    <cfRule type="expression" dxfId="2290" priority="1816">
      <formula>IF(RIGHT(TEXT(AI469,"0.#"),1)=".",TRUE,FALSE)</formula>
    </cfRule>
  </conditionalFormatting>
  <conditionalFormatting sqref="AQ468">
    <cfRule type="expression" dxfId="2289" priority="1807">
      <formula>IF(RIGHT(TEXT(AQ468,"0.#"),1)=".",FALSE,TRUE)</formula>
    </cfRule>
    <cfRule type="expression" dxfId="2288" priority="1808">
      <formula>IF(RIGHT(TEXT(AQ468,"0.#"),1)=".",TRUE,FALSE)</formula>
    </cfRule>
  </conditionalFormatting>
  <conditionalFormatting sqref="AQ469">
    <cfRule type="expression" dxfId="2287" priority="1811">
      <formula>IF(RIGHT(TEXT(AQ469,"0.#"),1)=".",FALSE,TRUE)</formula>
    </cfRule>
    <cfRule type="expression" dxfId="2286" priority="1812">
      <formula>IF(RIGHT(TEXT(AQ469,"0.#"),1)=".",TRUE,FALSE)</formula>
    </cfRule>
  </conditionalFormatting>
  <conditionalFormatting sqref="AQ470">
    <cfRule type="expression" dxfId="2285" priority="1809">
      <formula>IF(RIGHT(TEXT(AQ470,"0.#"),1)=".",FALSE,TRUE)</formula>
    </cfRule>
    <cfRule type="expression" dxfId="2284" priority="1810">
      <formula>IF(RIGHT(TEXT(AQ470,"0.#"),1)=".",TRUE,FALSE)</formula>
    </cfRule>
  </conditionalFormatting>
  <conditionalFormatting sqref="AE475">
    <cfRule type="expression" dxfId="2283" priority="1801">
      <formula>IF(RIGHT(TEXT(AE475,"0.#"),1)=".",FALSE,TRUE)</formula>
    </cfRule>
    <cfRule type="expression" dxfId="2282" priority="1802">
      <formula>IF(RIGHT(TEXT(AE475,"0.#"),1)=".",TRUE,FALSE)</formula>
    </cfRule>
  </conditionalFormatting>
  <conditionalFormatting sqref="AE473">
    <cfRule type="expression" dxfId="2281" priority="1805">
      <formula>IF(RIGHT(TEXT(AE473,"0.#"),1)=".",FALSE,TRUE)</formula>
    </cfRule>
    <cfRule type="expression" dxfId="2280" priority="1806">
      <formula>IF(RIGHT(TEXT(AE473,"0.#"),1)=".",TRUE,FALSE)</formula>
    </cfRule>
  </conditionalFormatting>
  <conditionalFormatting sqref="AE474">
    <cfRule type="expression" dxfId="2279" priority="1803">
      <formula>IF(RIGHT(TEXT(AE474,"0.#"),1)=".",FALSE,TRUE)</formula>
    </cfRule>
    <cfRule type="expression" dxfId="2278" priority="1804">
      <formula>IF(RIGHT(TEXT(AE474,"0.#"),1)=".",TRUE,FALSE)</formula>
    </cfRule>
  </conditionalFormatting>
  <conditionalFormatting sqref="AM475">
    <cfRule type="expression" dxfId="2277" priority="1795">
      <formula>IF(RIGHT(TEXT(AM475,"0.#"),1)=".",FALSE,TRUE)</formula>
    </cfRule>
    <cfRule type="expression" dxfId="2276" priority="1796">
      <formula>IF(RIGHT(TEXT(AM475,"0.#"),1)=".",TRUE,FALSE)</formula>
    </cfRule>
  </conditionalFormatting>
  <conditionalFormatting sqref="AM473">
    <cfRule type="expression" dxfId="2275" priority="1799">
      <formula>IF(RIGHT(TEXT(AM473,"0.#"),1)=".",FALSE,TRUE)</formula>
    </cfRule>
    <cfRule type="expression" dxfId="2274" priority="1800">
      <formula>IF(RIGHT(TEXT(AM473,"0.#"),1)=".",TRUE,FALSE)</formula>
    </cfRule>
  </conditionalFormatting>
  <conditionalFormatting sqref="AM474">
    <cfRule type="expression" dxfId="2273" priority="1797">
      <formula>IF(RIGHT(TEXT(AM474,"0.#"),1)=".",FALSE,TRUE)</formula>
    </cfRule>
    <cfRule type="expression" dxfId="2272" priority="1798">
      <formula>IF(RIGHT(TEXT(AM474,"0.#"),1)=".",TRUE,FALSE)</formula>
    </cfRule>
  </conditionalFormatting>
  <conditionalFormatting sqref="AU475">
    <cfRule type="expression" dxfId="2271" priority="1789">
      <formula>IF(RIGHT(TEXT(AU475,"0.#"),1)=".",FALSE,TRUE)</formula>
    </cfRule>
    <cfRule type="expression" dxfId="2270" priority="1790">
      <formula>IF(RIGHT(TEXT(AU475,"0.#"),1)=".",TRUE,FALSE)</formula>
    </cfRule>
  </conditionalFormatting>
  <conditionalFormatting sqref="AU473">
    <cfRule type="expression" dxfId="2269" priority="1793">
      <formula>IF(RIGHT(TEXT(AU473,"0.#"),1)=".",FALSE,TRUE)</formula>
    </cfRule>
    <cfRule type="expression" dxfId="2268" priority="1794">
      <formula>IF(RIGHT(TEXT(AU473,"0.#"),1)=".",TRUE,FALSE)</formula>
    </cfRule>
  </conditionalFormatting>
  <conditionalFormatting sqref="AU474">
    <cfRule type="expression" dxfId="2267" priority="1791">
      <formula>IF(RIGHT(TEXT(AU474,"0.#"),1)=".",FALSE,TRUE)</formula>
    </cfRule>
    <cfRule type="expression" dxfId="2266" priority="1792">
      <formula>IF(RIGHT(TEXT(AU474,"0.#"),1)=".",TRUE,FALSE)</formula>
    </cfRule>
  </conditionalFormatting>
  <conditionalFormatting sqref="AI475">
    <cfRule type="expression" dxfId="2265" priority="1783">
      <formula>IF(RIGHT(TEXT(AI475,"0.#"),1)=".",FALSE,TRUE)</formula>
    </cfRule>
    <cfRule type="expression" dxfId="2264" priority="1784">
      <formula>IF(RIGHT(TEXT(AI475,"0.#"),1)=".",TRUE,FALSE)</formula>
    </cfRule>
  </conditionalFormatting>
  <conditionalFormatting sqref="AI473">
    <cfRule type="expression" dxfId="2263" priority="1787">
      <formula>IF(RIGHT(TEXT(AI473,"0.#"),1)=".",FALSE,TRUE)</formula>
    </cfRule>
    <cfRule type="expression" dxfId="2262" priority="1788">
      <formula>IF(RIGHT(TEXT(AI473,"0.#"),1)=".",TRUE,FALSE)</formula>
    </cfRule>
  </conditionalFormatting>
  <conditionalFormatting sqref="AI474">
    <cfRule type="expression" dxfId="2261" priority="1785">
      <formula>IF(RIGHT(TEXT(AI474,"0.#"),1)=".",FALSE,TRUE)</formula>
    </cfRule>
    <cfRule type="expression" dxfId="2260" priority="1786">
      <formula>IF(RIGHT(TEXT(AI474,"0.#"),1)=".",TRUE,FALSE)</formula>
    </cfRule>
  </conditionalFormatting>
  <conditionalFormatting sqref="AQ473">
    <cfRule type="expression" dxfId="2259" priority="1777">
      <formula>IF(RIGHT(TEXT(AQ473,"0.#"),1)=".",FALSE,TRUE)</formula>
    </cfRule>
    <cfRule type="expression" dxfId="2258" priority="1778">
      <formula>IF(RIGHT(TEXT(AQ473,"0.#"),1)=".",TRUE,FALSE)</formula>
    </cfRule>
  </conditionalFormatting>
  <conditionalFormatting sqref="AQ474">
    <cfRule type="expression" dxfId="2257" priority="1781">
      <formula>IF(RIGHT(TEXT(AQ474,"0.#"),1)=".",FALSE,TRUE)</formula>
    </cfRule>
    <cfRule type="expression" dxfId="2256" priority="1782">
      <formula>IF(RIGHT(TEXT(AQ474,"0.#"),1)=".",TRUE,FALSE)</formula>
    </cfRule>
  </conditionalFormatting>
  <conditionalFormatting sqref="AQ475">
    <cfRule type="expression" dxfId="2255" priority="1779">
      <formula>IF(RIGHT(TEXT(AQ475,"0.#"),1)=".",FALSE,TRUE)</formula>
    </cfRule>
    <cfRule type="expression" dxfId="2254" priority="1780">
      <formula>IF(RIGHT(TEXT(AQ475,"0.#"),1)=".",TRUE,FALSE)</formula>
    </cfRule>
  </conditionalFormatting>
  <conditionalFormatting sqref="AE480">
    <cfRule type="expression" dxfId="2253" priority="1771">
      <formula>IF(RIGHT(TEXT(AE480,"0.#"),1)=".",FALSE,TRUE)</formula>
    </cfRule>
    <cfRule type="expression" dxfId="2252" priority="1772">
      <formula>IF(RIGHT(TEXT(AE480,"0.#"),1)=".",TRUE,FALSE)</formula>
    </cfRule>
  </conditionalFormatting>
  <conditionalFormatting sqref="AE478">
    <cfRule type="expression" dxfId="2251" priority="1775">
      <formula>IF(RIGHT(TEXT(AE478,"0.#"),1)=".",FALSE,TRUE)</formula>
    </cfRule>
    <cfRule type="expression" dxfId="2250" priority="1776">
      <formula>IF(RIGHT(TEXT(AE478,"0.#"),1)=".",TRUE,FALSE)</formula>
    </cfRule>
  </conditionalFormatting>
  <conditionalFormatting sqref="AE479">
    <cfRule type="expression" dxfId="2249" priority="1773">
      <formula>IF(RIGHT(TEXT(AE479,"0.#"),1)=".",FALSE,TRUE)</formula>
    </cfRule>
    <cfRule type="expression" dxfId="2248" priority="1774">
      <formula>IF(RIGHT(TEXT(AE479,"0.#"),1)=".",TRUE,FALSE)</formula>
    </cfRule>
  </conditionalFormatting>
  <conditionalFormatting sqref="AM480">
    <cfRule type="expression" dxfId="2247" priority="1765">
      <formula>IF(RIGHT(TEXT(AM480,"0.#"),1)=".",FALSE,TRUE)</formula>
    </cfRule>
    <cfRule type="expression" dxfId="2246" priority="1766">
      <formula>IF(RIGHT(TEXT(AM480,"0.#"),1)=".",TRUE,FALSE)</formula>
    </cfRule>
  </conditionalFormatting>
  <conditionalFormatting sqref="AM478">
    <cfRule type="expression" dxfId="2245" priority="1769">
      <formula>IF(RIGHT(TEXT(AM478,"0.#"),1)=".",FALSE,TRUE)</formula>
    </cfRule>
    <cfRule type="expression" dxfId="2244" priority="1770">
      <formula>IF(RIGHT(TEXT(AM478,"0.#"),1)=".",TRUE,FALSE)</formula>
    </cfRule>
  </conditionalFormatting>
  <conditionalFormatting sqref="AM479">
    <cfRule type="expression" dxfId="2243" priority="1767">
      <formula>IF(RIGHT(TEXT(AM479,"0.#"),1)=".",FALSE,TRUE)</formula>
    </cfRule>
    <cfRule type="expression" dxfId="2242" priority="1768">
      <formula>IF(RIGHT(TEXT(AM479,"0.#"),1)=".",TRUE,FALSE)</formula>
    </cfRule>
  </conditionalFormatting>
  <conditionalFormatting sqref="AU480">
    <cfRule type="expression" dxfId="2241" priority="1759">
      <formula>IF(RIGHT(TEXT(AU480,"0.#"),1)=".",FALSE,TRUE)</formula>
    </cfRule>
    <cfRule type="expression" dxfId="2240" priority="1760">
      <formula>IF(RIGHT(TEXT(AU480,"0.#"),1)=".",TRUE,FALSE)</formula>
    </cfRule>
  </conditionalFormatting>
  <conditionalFormatting sqref="AU478">
    <cfRule type="expression" dxfId="2239" priority="1763">
      <formula>IF(RIGHT(TEXT(AU478,"0.#"),1)=".",FALSE,TRUE)</formula>
    </cfRule>
    <cfRule type="expression" dxfId="2238" priority="1764">
      <formula>IF(RIGHT(TEXT(AU478,"0.#"),1)=".",TRUE,FALSE)</formula>
    </cfRule>
  </conditionalFormatting>
  <conditionalFormatting sqref="AU479">
    <cfRule type="expression" dxfId="2237" priority="1761">
      <formula>IF(RIGHT(TEXT(AU479,"0.#"),1)=".",FALSE,TRUE)</formula>
    </cfRule>
    <cfRule type="expression" dxfId="2236" priority="1762">
      <formula>IF(RIGHT(TEXT(AU479,"0.#"),1)=".",TRUE,FALSE)</formula>
    </cfRule>
  </conditionalFormatting>
  <conditionalFormatting sqref="AI480">
    <cfRule type="expression" dxfId="2235" priority="1753">
      <formula>IF(RIGHT(TEXT(AI480,"0.#"),1)=".",FALSE,TRUE)</formula>
    </cfRule>
    <cfRule type="expression" dxfId="2234" priority="1754">
      <formula>IF(RIGHT(TEXT(AI480,"0.#"),1)=".",TRUE,FALSE)</formula>
    </cfRule>
  </conditionalFormatting>
  <conditionalFormatting sqref="AI478">
    <cfRule type="expression" dxfId="2233" priority="1757">
      <formula>IF(RIGHT(TEXT(AI478,"0.#"),1)=".",FALSE,TRUE)</formula>
    </cfRule>
    <cfRule type="expression" dxfId="2232" priority="1758">
      <formula>IF(RIGHT(TEXT(AI478,"0.#"),1)=".",TRUE,FALSE)</formula>
    </cfRule>
  </conditionalFormatting>
  <conditionalFormatting sqref="AI479">
    <cfRule type="expression" dxfId="2231" priority="1755">
      <formula>IF(RIGHT(TEXT(AI479,"0.#"),1)=".",FALSE,TRUE)</formula>
    </cfRule>
    <cfRule type="expression" dxfId="2230" priority="1756">
      <formula>IF(RIGHT(TEXT(AI479,"0.#"),1)=".",TRUE,FALSE)</formula>
    </cfRule>
  </conditionalFormatting>
  <conditionalFormatting sqref="AQ478">
    <cfRule type="expression" dxfId="2229" priority="1747">
      <formula>IF(RIGHT(TEXT(AQ478,"0.#"),1)=".",FALSE,TRUE)</formula>
    </cfRule>
    <cfRule type="expression" dxfId="2228" priority="1748">
      <formula>IF(RIGHT(TEXT(AQ478,"0.#"),1)=".",TRUE,FALSE)</formula>
    </cfRule>
  </conditionalFormatting>
  <conditionalFormatting sqref="AQ479">
    <cfRule type="expression" dxfId="2227" priority="1751">
      <formula>IF(RIGHT(TEXT(AQ479,"0.#"),1)=".",FALSE,TRUE)</formula>
    </cfRule>
    <cfRule type="expression" dxfId="2226" priority="1752">
      <formula>IF(RIGHT(TEXT(AQ479,"0.#"),1)=".",TRUE,FALSE)</formula>
    </cfRule>
  </conditionalFormatting>
  <conditionalFormatting sqref="AQ480">
    <cfRule type="expression" dxfId="2225" priority="1749">
      <formula>IF(RIGHT(TEXT(AQ480,"0.#"),1)=".",FALSE,TRUE)</formula>
    </cfRule>
    <cfRule type="expression" dxfId="2224" priority="1750">
      <formula>IF(RIGHT(TEXT(AQ480,"0.#"),1)=".",TRUE,FALSE)</formula>
    </cfRule>
  </conditionalFormatting>
  <conditionalFormatting sqref="AM47">
    <cfRule type="expression" dxfId="2223" priority="2041">
      <formula>IF(RIGHT(TEXT(AM47,"0.#"),1)=".",FALSE,TRUE)</formula>
    </cfRule>
    <cfRule type="expression" dxfId="2222" priority="2042">
      <formula>IF(RIGHT(TEXT(AM47,"0.#"),1)=".",TRUE,FALSE)</formula>
    </cfRule>
  </conditionalFormatting>
  <conditionalFormatting sqref="AI46">
    <cfRule type="expression" dxfId="2221" priority="2045">
      <formula>IF(RIGHT(TEXT(AI46,"0.#"),1)=".",FALSE,TRUE)</formula>
    </cfRule>
    <cfRule type="expression" dxfId="2220" priority="2046">
      <formula>IF(RIGHT(TEXT(AI46,"0.#"),1)=".",TRUE,FALSE)</formula>
    </cfRule>
  </conditionalFormatting>
  <conditionalFormatting sqref="AM46">
    <cfRule type="expression" dxfId="2219" priority="2043">
      <formula>IF(RIGHT(TEXT(AM46,"0.#"),1)=".",FALSE,TRUE)</formula>
    </cfRule>
    <cfRule type="expression" dxfId="2218" priority="2044">
      <formula>IF(RIGHT(TEXT(AM46,"0.#"),1)=".",TRUE,FALSE)</formula>
    </cfRule>
  </conditionalFormatting>
  <conditionalFormatting sqref="AU46:AU48">
    <cfRule type="expression" dxfId="2217" priority="2035">
      <formula>IF(RIGHT(TEXT(AU46,"0.#"),1)=".",FALSE,TRUE)</formula>
    </cfRule>
    <cfRule type="expression" dxfId="2216" priority="2036">
      <formula>IF(RIGHT(TEXT(AU46,"0.#"),1)=".",TRUE,FALSE)</formula>
    </cfRule>
  </conditionalFormatting>
  <conditionalFormatting sqref="AM48">
    <cfRule type="expression" dxfId="2215" priority="2039">
      <formula>IF(RIGHT(TEXT(AM48,"0.#"),1)=".",FALSE,TRUE)</formula>
    </cfRule>
    <cfRule type="expression" dxfId="2214" priority="2040">
      <formula>IF(RIGHT(TEXT(AM48,"0.#"),1)=".",TRUE,FALSE)</formula>
    </cfRule>
  </conditionalFormatting>
  <conditionalFormatting sqref="AQ46:AQ48">
    <cfRule type="expression" dxfId="2213" priority="2037">
      <formula>IF(RIGHT(TEXT(AQ46,"0.#"),1)=".",FALSE,TRUE)</formula>
    </cfRule>
    <cfRule type="expression" dxfId="2212" priority="2038">
      <formula>IF(RIGHT(TEXT(AQ46,"0.#"),1)=".",TRUE,FALSE)</formula>
    </cfRule>
  </conditionalFormatting>
  <conditionalFormatting sqref="AE146:AE147 AI146:AI147 AM146:AM147 AQ146:AQ147 AU146:AU147">
    <cfRule type="expression" dxfId="2211" priority="2029">
      <formula>IF(RIGHT(TEXT(AE146,"0.#"),1)=".",FALSE,TRUE)</formula>
    </cfRule>
    <cfRule type="expression" dxfId="2210" priority="2030">
      <formula>IF(RIGHT(TEXT(AE146,"0.#"),1)=".",TRUE,FALSE)</formula>
    </cfRule>
  </conditionalFormatting>
  <conditionalFormatting sqref="AE138:AE139 AI138:AI139 AM138:AM139 AQ138:AQ139 AU138:AU139">
    <cfRule type="expression" dxfId="2209" priority="2033">
      <formula>IF(RIGHT(TEXT(AE138,"0.#"),1)=".",FALSE,TRUE)</formula>
    </cfRule>
    <cfRule type="expression" dxfId="2208" priority="2034">
      <formula>IF(RIGHT(TEXT(AE138,"0.#"),1)=".",TRUE,FALSE)</formula>
    </cfRule>
  </conditionalFormatting>
  <conditionalFormatting sqref="AE142:AE143 AI142:AI143 AM142:AM143 AQ142:AQ143 AU142:AU143">
    <cfRule type="expression" dxfId="2207" priority="2031">
      <formula>IF(RIGHT(TEXT(AE142,"0.#"),1)=".",FALSE,TRUE)</formula>
    </cfRule>
    <cfRule type="expression" dxfId="2206" priority="2032">
      <formula>IF(RIGHT(TEXT(AE142,"0.#"),1)=".",TRUE,FALSE)</formula>
    </cfRule>
  </conditionalFormatting>
  <conditionalFormatting sqref="AE198:AE199 AI198:AI199 AM198:AM199 AQ198:AQ199 AU198:AU199">
    <cfRule type="expression" dxfId="2205" priority="2023">
      <formula>IF(RIGHT(TEXT(AE198,"0.#"),1)=".",FALSE,TRUE)</formula>
    </cfRule>
    <cfRule type="expression" dxfId="2204" priority="2024">
      <formula>IF(RIGHT(TEXT(AE198,"0.#"),1)=".",TRUE,FALSE)</formula>
    </cfRule>
  </conditionalFormatting>
  <conditionalFormatting sqref="AE150:AE151 AI150:AI151 AM150:AM151 AQ150:AQ151 AU150:AU151">
    <cfRule type="expression" dxfId="2203" priority="2027">
      <formula>IF(RIGHT(TEXT(AE150,"0.#"),1)=".",FALSE,TRUE)</formula>
    </cfRule>
    <cfRule type="expression" dxfId="2202" priority="2028">
      <formula>IF(RIGHT(TEXT(AE150,"0.#"),1)=".",TRUE,FALSE)</formula>
    </cfRule>
  </conditionalFormatting>
  <conditionalFormatting sqref="AE194:AE195 AI194:AI195 AM194:AM195 AQ194:AQ195 AU194:AU195">
    <cfRule type="expression" dxfId="2201" priority="2025">
      <formula>IF(RIGHT(TEXT(AE194,"0.#"),1)=".",FALSE,TRUE)</formula>
    </cfRule>
    <cfRule type="expression" dxfId="2200" priority="2026">
      <formula>IF(RIGHT(TEXT(AE194,"0.#"),1)=".",TRUE,FALSE)</formula>
    </cfRule>
  </conditionalFormatting>
  <conditionalFormatting sqref="AE210:AE211 AI210:AI211 AM210:AM211 AQ210:AQ211 AU210:AU211">
    <cfRule type="expression" dxfId="2199" priority="2017">
      <formula>IF(RIGHT(TEXT(AE210,"0.#"),1)=".",FALSE,TRUE)</formula>
    </cfRule>
    <cfRule type="expression" dxfId="2198" priority="2018">
      <formula>IF(RIGHT(TEXT(AE210,"0.#"),1)=".",TRUE,FALSE)</formula>
    </cfRule>
  </conditionalFormatting>
  <conditionalFormatting sqref="AE202:AE203 AI202:AI203 AM202:AM203 AQ202:AQ203 AU202:AU203">
    <cfRule type="expression" dxfId="2197" priority="2021">
      <formula>IF(RIGHT(TEXT(AE202,"0.#"),1)=".",FALSE,TRUE)</formula>
    </cfRule>
    <cfRule type="expression" dxfId="2196" priority="2022">
      <formula>IF(RIGHT(TEXT(AE202,"0.#"),1)=".",TRUE,FALSE)</formula>
    </cfRule>
  </conditionalFormatting>
  <conditionalFormatting sqref="AE206:AE207 AI206:AI207 AM206:AM207 AQ206:AQ207 AU206:AU207">
    <cfRule type="expression" dxfId="2195" priority="2019">
      <formula>IF(RIGHT(TEXT(AE206,"0.#"),1)=".",FALSE,TRUE)</formula>
    </cfRule>
    <cfRule type="expression" dxfId="2194" priority="2020">
      <formula>IF(RIGHT(TEXT(AE206,"0.#"),1)=".",TRUE,FALSE)</formula>
    </cfRule>
  </conditionalFormatting>
  <conditionalFormatting sqref="AE262:AE263 AI262:AI263 AM262:AM263 AQ262:AQ263 AU262:AU263">
    <cfRule type="expression" dxfId="2193" priority="2011">
      <formula>IF(RIGHT(TEXT(AE262,"0.#"),1)=".",FALSE,TRUE)</formula>
    </cfRule>
    <cfRule type="expression" dxfId="2192" priority="2012">
      <formula>IF(RIGHT(TEXT(AE262,"0.#"),1)=".",TRUE,FALSE)</formula>
    </cfRule>
  </conditionalFormatting>
  <conditionalFormatting sqref="AE254:AE255 AI254:AI255 AM254:AM255 AQ254:AQ255 AU254:AU255">
    <cfRule type="expression" dxfId="2191" priority="2015">
      <formula>IF(RIGHT(TEXT(AE254,"0.#"),1)=".",FALSE,TRUE)</formula>
    </cfRule>
    <cfRule type="expression" dxfId="2190" priority="2016">
      <formula>IF(RIGHT(TEXT(AE254,"0.#"),1)=".",TRUE,FALSE)</formula>
    </cfRule>
  </conditionalFormatting>
  <conditionalFormatting sqref="AE258:AE259 AI258:AI259 AM258:AM259 AQ258:AQ259 AU258:AU259">
    <cfRule type="expression" dxfId="2189" priority="2013">
      <formula>IF(RIGHT(TEXT(AE258,"0.#"),1)=".",FALSE,TRUE)</formula>
    </cfRule>
    <cfRule type="expression" dxfId="2188" priority="2014">
      <formula>IF(RIGHT(TEXT(AE258,"0.#"),1)=".",TRUE,FALSE)</formula>
    </cfRule>
  </conditionalFormatting>
  <conditionalFormatting sqref="AE314:AE315 AI314:AI315 AM314:AM315 AQ314:AQ315 AU314:AU315">
    <cfRule type="expression" dxfId="2187" priority="2005">
      <formula>IF(RIGHT(TEXT(AE314,"0.#"),1)=".",FALSE,TRUE)</formula>
    </cfRule>
    <cfRule type="expression" dxfId="2186" priority="2006">
      <formula>IF(RIGHT(TEXT(AE314,"0.#"),1)=".",TRUE,FALSE)</formula>
    </cfRule>
  </conditionalFormatting>
  <conditionalFormatting sqref="AE266:AE267 AI266:AI267 AM266:AM267 AQ266:AQ267 AU266:AU267">
    <cfRule type="expression" dxfId="2185" priority="2009">
      <formula>IF(RIGHT(TEXT(AE266,"0.#"),1)=".",FALSE,TRUE)</formula>
    </cfRule>
    <cfRule type="expression" dxfId="2184" priority="2010">
      <formula>IF(RIGHT(TEXT(AE266,"0.#"),1)=".",TRUE,FALSE)</formula>
    </cfRule>
  </conditionalFormatting>
  <conditionalFormatting sqref="AE270:AE271 AI270:AI271 AM270:AM271 AQ270:AQ271 AU270:AU271">
    <cfRule type="expression" dxfId="2183" priority="2007">
      <formula>IF(RIGHT(TEXT(AE270,"0.#"),1)=".",FALSE,TRUE)</formula>
    </cfRule>
    <cfRule type="expression" dxfId="2182" priority="2008">
      <formula>IF(RIGHT(TEXT(AE270,"0.#"),1)=".",TRUE,FALSE)</formula>
    </cfRule>
  </conditionalFormatting>
  <conditionalFormatting sqref="AE326:AE327 AI326:AI327 AM326:AM327 AQ326:AQ327 AU326:AU327">
    <cfRule type="expression" dxfId="2181" priority="1999">
      <formula>IF(RIGHT(TEXT(AE326,"0.#"),1)=".",FALSE,TRUE)</formula>
    </cfRule>
    <cfRule type="expression" dxfId="2180" priority="2000">
      <formula>IF(RIGHT(TEXT(AE326,"0.#"),1)=".",TRUE,FALSE)</formula>
    </cfRule>
  </conditionalFormatting>
  <conditionalFormatting sqref="AE318:AE319 AI318:AI319 AM318:AM319 AQ318:AQ319 AU318:AU319">
    <cfRule type="expression" dxfId="2179" priority="2003">
      <formula>IF(RIGHT(TEXT(AE318,"0.#"),1)=".",FALSE,TRUE)</formula>
    </cfRule>
    <cfRule type="expression" dxfId="2178" priority="2004">
      <formula>IF(RIGHT(TEXT(AE318,"0.#"),1)=".",TRUE,FALSE)</formula>
    </cfRule>
  </conditionalFormatting>
  <conditionalFormatting sqref="AE322:AE323 AI322:AI323 AM322:AM323 AQ322:AQ323 AU322:AU323">
    <cfRule type="expression" dxfId="2177" priority="2001">
      <formula>IF(RIGHT(TEXT(AE322,"0.#"),1)=".",FALSE,TRUE)</formula>
    </cfRule>
    <cfRule type="expression" dxfId="2176" priority="2002">
      <formula>IF(RIGHT(TEXT(AE322,"0.#"),1)=".",TRUE,FALSE)</formula>
    </cfRule>
  </conditionalFormatting>
  <conditionalFormatting sqref="AE378:AE379 AI378:AI379 AM378:AM379 AQ378:AQ379 AU378:AU379">
    <cfRule type="expression" dxfId="2175" priority="1993">
      <formula>IF(RIGHT(TEXT(AE378,"0.#"),1)=".",FALSE,TRUE)</formula>
    </cfRule>
    <cfRule type="expression" dxfId="2174" priority="1994">
      <formula>IF(RIGHT(TEXT(AE378,"0.#"),1)=".",TRUE,FALSE)</formula>
    </cfRule>
  </conditionalFormatting>
  <conditionalFormatting sqref="AE330:AE331 AI330:AI331 AM330:AM331 AQ330:AQ331 AU330:AU331">
    <cfRule type="expression" dxfId="2173" priority="1997">
      <formula>IF(RIGHT(TEXT(AE330,"0.#"),1)=".",FALSE,TRUE)</formula>
    </cfRule>
    <cfRule type="expression" dxfId="2172" priority="1998">
      <formula>IF(RIGHT(TEXT(AE330,"0.#"),1)=".",TRUE,FALSE)</formula>
    </cfRule>
  </conditionalFormatting>
  <conditionalFormatting sqref="AE374:AE375 AI374:AI375 AM374:AM375 AQ374:AQ375 AU374:AU375">
    <cfRule type="expression" dxfId="2171" priority="1995">
      <formula>IF(RIGHT(TEXT(AE374,"0.#"),1)=".",FALSE,TRUE)</formula>
    </cfRule>
    <cfRule type="expression" dxfId="2170" priority="1996">
      <formula>IF(RIGHT(TEXT(AE374,"0.#"),1)=".",TRUE,FALSE)</formula>
    </cfRule>
  </conditionalFormatting>
  <conditionalFormatting sqref="AE390:AE391 AI390:AI391 AM390:AM391 AQ390:AQ391 AU390:AU391">
    <cfRule type="expression" dxfId="2169" priority="1987">
      <formula>IF(RIGHT(TEXT(AE390,"0.#"),1)=".",FALSE,TRUE)</formula>
    </cfRule>
    <cfRule type="expression" dxfId="2168" priority="1988">
      <formula>IF(RIGHT(TEXT(AE390,"0.#"),1)=".",TRUE,FALSE)</formula>
    </cfRule>
  </conditionalFormatting>
  <conditionalFormatting sqref="AE382:AE383 AI382:AI383 AM382:AM383 AQ382:AQ383 AU382:AU383">
    <cfRule type="expression" dxfId="2167" priority="1991">
      <formula>IF(RIGHT(TEXT(AE382,"0.#"),1)=".",FALSE,TRUE)</formula>
    </cfRule>
    <cfRule type="expression" dxfId="2166" priority="1992">
      <formula>IF(RIGHT(TEXT(AE382,"0.#"),1)=".",TRUE,FALSE)</formula>
    </cfRule>
  </conditionalFormatting>
  <conditionalFormatting sqref="AE386:AE387 AI386:AI387 AM386:AM387 AQ386:AQ387 AU386:AU387">
    <cfRule type="expression" dxfId="2165" priority="1989">
      <formula>IF(RIGHT(TEXT(AE386,"0.#"),1)=".",FALSE,TRUE)</formula>
    </cfRule>
    <cfRule type="expression" dxfId="2164" priority="1990">
      <formula>IF(RIGHT(TEXT(AE386,"0.#"),1)=".",TRUE,FALSE)</formula>
    </cfRule>
  </conditionalFormatting>
  <conditionalFormatting sqref="AE440">
    <cfRule type="expression" dxfId="2163" priority="1981">
      <formula>IF(RIGHT(TEXT(AE440,"0.#"),1)=".",FALSE,TRUE)</formula>
    </cfRule>
    <cfRule type="expression" dxfId="2162" priority="1982">
      <formula>IF(RIGHT(TEXT(AE440,"0.#"),1)=".",TRUE,FALSE)</formula>
    </cfRule>
  </conditionalFormatting>
  <conditionalFormatting sqref="AE438">
    <cfRule type="expression" dxfId="2161" priority="1985">
      <formula>IF(RIGHT(TEXT(AE438,"0.#"),1)=".",FALSE,TRUE)</formula>
    </cfRule>
    <cfRule type="expression" dxfId="2160" priority="1986">
      <formula>IF(RIGHT(TEXT(AE438,"0.#"),1)=".",TRUE,FALSE)</formula>
    </cfRule>
  </conditionalFormatting>
  <conditionalFormatting sqref="AE439">
    <cfRule type="expression" dxfId="2159" priority="1983">
      <formula>IF(RIGHT(TEXT(AE439,"0.#"),1)=".",FALSE,TRUE)</formula>
    </cfRule>
    <cfRule type="expression" dxfId="2158" priority="1984">
      <formula>IF(RIGHT(TEXT(AE439,"0.#"),1)=".",TRUE,FALSE)</formula>
    </cfRule>
  </conditionalFormatting>
  <conditionalFormatting sqref="AM440">
    <cfRule type="expression" dxfId="2157" priority="1975">
      <formula>IF(RIGHT(TEXT(AM440,"0.#"),1)=".",FALSE,TRUE)</formula>
    </cfRule>
    <cfRule type="expression" dxfId="2156" priority="1976">
      <formula>IF(RIGHT(TEXT(AM440,"0.#"),1)=".",TRUE,FALSE)</formula>
    </cfRule>
  </conditionalFormatting>
  <conditionalFormatting sqref="AM438">
    <cfRule type="expression" dxfId="2155" priority="1979">
      <formula>IF(RIGHT(TEXT(AM438,"0.#"),1)=".",FALSE,TRUE)</formula>
    </cfRule>
    <cfRule type="expression" dxfId="2154" priority="1980">
      <formula>IF(RIGHT(TEXT(AM438,"0.#"),1)=".",TRUE,FALSE)</formula>
    </cfRule>
  </conditionalFormatting>
  <conditionalFormatting sqref="AM439">
    <cfRule type="expression" dxfId="2153" priority="1977">
      <formula>IF(RIGHT(TEXT(AM439,"0.#"),1)=".",FALSE,TRUE)</formula>
    </cfRule>
    <cfRule type="expression" dxfId="2152" priority="1978">
      <formula>IF(RIGHT(TEXT(AM439,"0.#"),1)=".",TRUE,FALSE)</formula>
    </cfRule>
  </conditionalFormatting>
  <conditionalFormatting sqref="AU440">
    <cfRule type="expression" dxfId="2151" priority="1969">
      <formula>IF(RIGHT(TEXT(AU440,"0.#"),1)=".",FALSE,TRUE)</formula>
    </cfRule>
    <cfRule type="expression" dxfId="2150" priority="1970">
      <formula>IF(RIGHT(TEXT(AU440,"0.#"),1)=".",TRUE,FALSE)</formula>
    </cfRule>
  </conditionalFormatting>
  <conditionalFormatting sqref="AU438">
    <cfRule type="expression" dxfId="2149" priority="1973">
      <formula>IF(RIGHT(TEXT(AU438,"0.#"),1)=".",FALSE,TRUE)</formula>
    </cfRule>
    <cfRule type="expression" dxfId="2148" priority="1974">
      <formula>IF(RIGHT(TEXT(AU438,"0.#"),1)=".",TRUE,FALSE)</formula>
    </cfRule>
  </conditionalFormatting>
  <conditionalFormatting sqref="AU439">
    <cfRule type="expression" dxfId="2147" priority="1971">
      <formula>IF(RIGHT(TEXT(AU439,"0.#"),1)=".",FALSE,TRUE)</formula>
    </cfRule>
    <cfRule type="expression" dxfId="2146" priority="1972">
      <formula>IF(RIGHT(TEXT(AU439,"0.#"),1)=".",TRUE,FALSE)</formula>
    </cfRule>
  </conditionalFormatting>
  <conditionalFormatting sqref="AI440">
    <cfRule type="expression" dxfId="2145" priority="1963">
      <formula>IF(RIGHT(TEXT(AI440,"0.#"),1)=".",FALSE,TRUE)</formula>
    </cfRule>
    <cfRule type="expression" dxfId="2144" priority="1964">
      <formula>IF(RIGHT(TEXT(AI440,"0.#"),1)=".",TRUE,FALSE)</formula>
    </cfRule>
  </conditionalFormatting>
  <conditionalFormatting sqref="AI438">
    <cfRule type="expression" dxfId="2143" priority="1967">
      <formula>IF(RIGHT(TEXT(AI438,"0.#"),1)=".",FALSE,TRUE)</formula>
    </cfRule>
    <cfRule type="expression" dxfId="2142" priority="1968">
      <formula>IF(RIGHT(TEXT(AI438,"0.#"),1)=".",TRUE,FALSE)</formula>
    </cfRule>
  </conditionalFormatting>
  <conditionalFormatting sqref="AI439">
    <cfRule type="expression" dxfId="2141" priority="1965">
      <formula>IF(RIGHT(TEXT(AI439,"0.#"),1)=".",FALSE,TRUE)</formula>
    </cfRule>
    <cfRule type="expression" dxfId="2140" priority="1966">
      <formula>IF(RIGHT(TEXT(AI439,"0.#"),1)=".",TRUE,FALSE)</formula>
    </cfRule>
  </conditionalFormatting>
  <conditionalFormatting sqref="AQ438">
    <cfRule type="expression" dxfId="2139" priority="1957">
      <formula>IF(RIGHT(TEXT(AQ438,"0.#"),1)=".",FALSE,TRUE)</formula>
    </cfRule>
    <cfRule type="expression" dxfId="2138" priority="1958">
      <formula>IF(RIGHT(TEXT(AQ438,"0.#"),1)=".",TRUE,FALSE)</formula>
    </cfRule>
  </conditionalFormatting>
  <conditionalFormatting sqref="AQ439">
    <cfRule type="expression" dxfId="2137" priority="1961">
      <formula>IF(RIGHT(TEXT(AQ439,"0.#"),1)=".",FALSE,TRUE)</formula>
    </cfRule>
    <cfRule type="expression" dxfId="2136" priority="1962">
      <formula>IF(RIGHT(TEXT(AQ439,"0.#"),1)=".",TRUE,FALSE)</formula>
    </cfRule>
  </conditionalFormatting>
  <conditionalFormatting sqref="AQ440">
    <cfRule type="expression" dxfId="2135" priority="1959">
      <formula>IF(RIGHT(TEXT(AQ440,"0.#"),1)=".",FALSE,TRUE)</formula>
    </cfRule>
    <cfRule type="expression" dxfId="2134" priority="1960">
      <formula>IF(RIGHT(TEXT(AQ440,"0.#"),1)=".",TRUE,FALSE)</formula>
    </cfRule>
  </conditionalFormatting>
  <conditionalFormatting sqref="AE445">
    <cfRule type="expression" dxfId="2133" priority="1951">
      <formula>IF(RIGHT(TEXT(AE445,"0.#"),1)=".",FALSE,TRUE)</formula>
    </cfRule>
    <cfRule type="expression" dxfId="2132" priority="1952">
      <formula>IF(RIGHT(TEXT(AE445,"0.#"),1)=".",TRUE,FALSE)</formula>
    </cfRule>
  </conditionalFormatting>
  <conditionalFormatting sqref="AE443">
    <cfRule type="expression" dxfId="2131" priority="1955">
      <formula>IF(RIGHT(TEXT(AE443,"0.#"),1)=".",FALSE,TRUE)</formula>
    </cfRule>
    <cfRule type="expression" dxfId="2130" priority="1956">
      <formula>IF(RIGHT(TEXT(AE443,"0.#"),1)=".",TRUE,FALSE)</formula>
    </cfRule>
  </conditionalFormatting>
  <conditionalFormatting sqref="AE444">
    <cfRule type="expression" dxfId="2129" priority="1953">
      <formula>IF(RIGHT(TEXT(AE444,"0.#"),1)=".",FALSE,TRUE)</formula>
    </cfRule>
    <cfRule type="expression" dxfId="2128" priority="1954">
      <formula>IF(RIGHT(TEXT(AE444,"0.#"),1)=".",TRUE,FALSE)</formula>
    </cfRule>
  </conditionalFormatting>
  <conditionalFormatting sqref="AM445">
    <cfRule type="expression" dxfId="2127" priority="1945">
      <formula>IF(RIGHT(TEXT(AM445,"0.#"),1)=".",FALSE,TRUE)</formula>
    </cfRule>
    <cfRule type="expression" dxfId="2126" priority="1946">
      <formula>IF(RIGHT(TEXT(AM445,"0.#"),1)=".",TRUE,FALSE)</formula>
    </cfRule>
  </conditionalFormatting>
  <conditionalFormatting sqref="AM443">
    <cfRule type="expression" dxfId="2125" priority="1949">
      <formula>IF(RIGHT(TEXT(AM443,"0.#"),1)=".",FALSE,TRUE)</formula>
    </cfRule>
    <cfRule type="expression" dxfId="2124" priority="1950">
      <formula>IF(RIGHT(TEXT(AM443,"0.#"),1)=".",TRUE,FALSE)</formula>
    </cfRule>
  </conditionalFormatting>
  <conditionalFormatting sqref="AM444">
    <cfRule type="expression" dxfId="2123" priority="1947">
      <formula>IF(RIGHT(TEXT(AM444,"0.#"),1)=".",FALSE,TRUE)</formula>
    </cfRule>
    <cfRule type="expression" dxfId="2122" priority="1948">
      <formula>IF(RIGHT(TEXT(AM444,"0.#"),1)=".",TRUE,FALSE)</formula>
    </cfRule>
  </conditionalFormatting>
  <conditionalFormatting sqref="AU445">
    <cfRule type="expression" dxfId="2121" priority="1939">
      <formula>IF(RIGHT(TEXT(AU445,"0.#"),1)=".",FALSE,TRUE)</formula>
    </cfRule>
    <cfRule type="expression" dxfId="2120" priority="1940">
      <formula>IF(RIGHT(TEXT(AU445,"0.#"),1)=".",TRUE,FALSE)</formula>
    </cfRule>
  </conditionalFormatting>
  <conditionalFormatting sqref="AU443">
    <cfRule type="expression" dxfId="2119" priority="1943">
      <formula>IF(RIGHT(TEXT(AU443,"0.#"),1)=".",FALSE,TRUE)</formula>
    </cfRule>
    <cfRule type="expression" dxfId="2118" priority="1944">
      <formula>IF(RIGHT(TEXT(AU443,"0.#"),1)=".",TRUE,FALSE)</formula>
    </cfRule>
  </conditionalFormatting>
  <conditionalFormatting sqref="AU444">
    <cfRule type="expression" dxfId="2117" priority="1941">
      <formula>IF(RIGHT(TEXT(AU444,"0.#"),1)=".",FALSE,TRUE)</formula>
    </cfRule>
    <cfRule type="expression" dxfId="2116" priority="1942">
      <formula>IF(RIGHT(TEXT(AU444,"0.#"),1)=".",TRUE,FALSE)</formula>
    </cfRule>
  </conditionalFormatting>
  <conditionalFormatting sqref="AI445">
    <cfRule type="expression" dxfId="2115" priority="1933">
      <formula>IF(RIGHT(TEXT(AI445,"0.#"),1)=".",FALSE,TRUE)</formula>
    </cfRule>
    <cfRule type="expression" dxfId="2114" priority="1934">
      <formula>IF(RIGHT(TEXT(AI445,"0.#"),1)=".",TRUE,FALSE)</formula>
    </cfRule>
  </conditionalFormatting>
  <conditionalFormatting sqref="AI443">
    <cfRule type="expression" dxfId="2113" priority="1937">
      <formula>IF(RIGHT(TEXT(AI443,"0.#"),1)=".",FALSE,TRUE)</formula>
    </cfRule>
    <cfRule type="expression" dxfId="2112" priority="1938">
      <formula>IF(RIGHT(TEXT(AI443,"0.#"),1)=".",TRUE,FALSE)</formula>
    </cfRule>
  </conditionalFormatting>
  <conditionalFormatting sqref="AI444">
    <cfRule type="expression" dxfId="2111" priority="1935">
      <formula>IF(RIGHT(TEXT(AI444,"0.#"),1)=".",FALSE,TRUE)</formula>
    </cfRule>
    <cfRule type="expression" dxfId="2110" priority="1936">
      <formula>IF(RIGHT(TEXT(AI444,"0.#"),1)=".",TRUE,FALSE)</formula>
    </cfRule>
  </conditionalFormatting>
  <conditionalFormatting sqref="AQ443">
    <cfRule type="expression" dxfId="2109" priority="1927">
      <formula>IF(RIGHT(TEXT(AQ443,"0.#"),1)=".",FALSE,TRUE)</formula>
    </cfRule>
    <cfRule type="expression" dxfId="2108" priority="1928">
      <formula>IF(RIGHT(TEXT(AQ443,"0.#"),1)=".",TRUE,FALSE)</formula>
    </cfRule>
  </conditionalFormatting>
  <conditionalFormatting sqref="AQ444">
    <cfRule type="expression" dxfId="2107" priority="1931">
      <formula>IF(RIGHT(TEXT(AQ444,"0.#"),1)=".",FALSE,TRUE)</formula>
    </cfRule>
    <cfRule type="expression" dxfId="2106" priority="1932">
      <formula>IF(RIGHT(TEXT(AQ444,"0.#"),1)=".",TRUE,FALSE)</formula>
    </cfRule>
  </conditionalFormatting>
  <conditionalFormatting sqref="AQ445">
    <cfRule type="expression" dxfId="2105" priority="1929">
      <formula>IF(RIGHT(TEXT(AQ445,"0.#"),1)=".",FALSE,TRUE)</formula>
    </cfRule>
    <cfRule type="expression" dxfId="2104" priority="1930">
      <formula>IF(RIGHT(TEXT(AQ445,"0.#"),1)=".",TRUE,FALSE)</formula>
    </cfRule>
  </conditionalFormatting>
  <conditionalFormatting sqref="Y880:Y907">
    <cfRule type="expression" dxfId="2103" priority="2157">
      <formula>IF(RIGHT(TEXT(Y880,"0.#"),1)=".",FALSE,TRUE)</formula>
    </cfRule>
    <cfRule type="expression" dxfId="2102" priority="2158">
      <formula>IF(RIGHT(TEXT(Y880,"0.#"),1)=".",TRUE,FALSE)</formula>
    </cfRule>
  </conditionalFormatting>
  <conditionalFormatting sqref="Y878:Y879">
    <cfRule type="expression" dxfId="2101" priority="2151">
      <formula>IF(RIGHT(TEXT(Y878,"0.#"),1)=".",FALSE,TRUE)</formula>
    </cfRule>
    <cfRule type="expression" dxfId="2100" priority="2152">
      <formula>IF(RIGHT(TEXT(Y878,"0.#"),1)=".",TRUE,FALSE)</formula>
    </cfRule>
  </conditionalFormatting>
  <conditionalFormatting sqref="Y913:Y940">
    <cfRule type="expression" dxfId="2099" priority="2145">
      <formula>IF(RIGHT(TEXT(Y913,"0.#"),1)=".",FALSE,TRUE)</formula>
    </cfRule>
    <cfRule type="expression" dxfId="2098" priority="2146">
      <formula>IF(RIGHT(TEXT(Y913,"0.#"),1)=".",TRUE,FALSE)</formula>
    </cfRule>
  </conditionalFormatting>
  <conditionalFormatting sqref="Y911:Y912">
    <cfRule type="expression" dxfId="2097" priority="2139">
      <formula>IF(RIGHT(TEXT(Y911,"0.#"),1)=".",FALSE,TRUE)</formula>
    </cfRule>
    <cfRule type="expression" dxfId="2096" priority="2140">
      <formula>IF(RIGHT(TEXT(Y911,"0.#"),1)=".",TRUE,FALSE)</formula>
    </cfRule>
  </conditionalFormatting>
  <conditionalFormatting sqref="Y946:Y973">
    <cfRule type="expression" dxfId="2095" priority="2133">
      <formula>IF(RIGHT(TEXT(Y946,"0.#"),1)=".",FALSE,TRUE)</formula>
    </cfRule>
    <cfRule type="expression" dxfId="2094" priority="2134">
      <formula>IF(RIGHT(TEXT(Y946,"0.#"),1)=".",TRUE,FALSE)</formula>
    </cfRule>
  </conditionalFormatting>
  <conditionalFormatting sqref="Y944:Y945">
    <cfRule type="expression" dxfId="2093" priority="2127">
      <formula>IF(RIGHT(TEXT(Y944,"0.#"),1)=".",FALSE,TRUE)</formula>
    </cfRule>
    <cfRule type="expression" dxfId="2092" priority="2128">
      <formula>IF(RIGHT(TEXT(Y944,"0.#"),1)=".",TRUE,FALSE)</formula>
    </cfRule>
  </conditionalFormatting>
  <conditionalFormatting sqref="Y979:Y1006">
    <cfRule type="expression" dxfId="2091" priority="2121">
      <formula>IF(RIGHT(TEXT(Y979,"0.#"),1)=".",FALSE,TRUE)</formula>
    </cfRule>
    <cfRule type="expression" dxfId="2090" priority="2122">
      <formula>IF(RIGHT(TEXT(Y979,"0.#"),1)=".",TRUE,FALSE)</formula>
    </cfRule>
  </conditionalFormatting>
  <conditionalFormatting sqref="Y977:Y978">
    <cfRule type="expression" dxfId="2089" priority="2115">
      <formula>IF(RIGHT(TEXT(Y977,"0.#"),1)=".",FALSE,TRUE)</formula>
    </cfRule>
    <cfRule type="expression" dxfId="2088" priority="2116">
      <formula>IF(RIGHT(TEXT(Y977,"0.#"),1)=".",TRUE,FALSE)</formula>
    </cfRule>
  </conditionalFormatting>
  <conditionalFormatting sqref="Y1012:Y1039">
    <cfRule type="expression" dxfId="2087" priority="2109">
      <formula>IF(RIGHT(TEXT(Y1012,"0.#"),1)=".",FALSE,TRUE)</formula>
    </cfRule>
    <cfRule type="expression" dxfId="2086" priority="2110">
      <formula>IF(RIGHT(TEXT(Y1012,"0.#"),1)=".",TRUE,FALSE)</formula>
    </cfRule>
  </conditionalFormatting>
  <conditionalFormatting sqref="W23">
    <cfRule type="expression" dxfId="2085" priority="2393">
      <formula>IF(RIGHT(TEXT(W23,"0.#"),1)=".",FALSE,TRUE)</formula>
    </cfRule>
    <cfRule type="expression" dxfId="2084" priority="2394">
      <formula>IF(RIGHT(TEXT(W23,"0.#"),1)=".",TRUE,FALSE)</formula>
    </cfRule>
  </conditionalFormatting>
  <conditionalFormatting sqref="W24:W27">
    <cfRule type="expression" dxfId="2083" priority="2391">
      <formula>IF(RIGHT(TEXT(W24,"0.#"),1)=".",FALSE,TRUE)</formula>
    </cfRule>
    <cfRule type="expression" dxfId="2082" priority="2392">
      <formula>IF(RIGHT(TEXT(W24,"0.#"),1)=".",TRUE,FALSE)</formula>
    </cfRule>
  </conditionalFormatting>
  <conditionalFormatting sqref="W28">
    <cfRule type="expression" dxfId="2081" priority="2383">
      <formula>IF(RIGHT(TEXT(W28,"0.#"),1)=".",FALSE,TRUE)</formula>
    </cfRule>
    <cfRule type="expression" dxfId="2080" priority="2384">
      <formula>IF(RIGHT(TEXT(W28,"0.#"),1)=".",TRUE,FALSE)</formula>
    </cfRule>
  </conditionalFormatting>
  <conditionalFormatting sqref="P23">
    <cfRule type="expression" dxfId="2079" priority="2381">
      <formula>IF(RIGHT(TEXT(P23,"0.#"),1)=".",FALSE,TRUE)</formula>
    </cfRule>
    <cfRule type="expression" dxfId="2078" priority="2382">
      <formula>IF(RIGHT(TEXT(P23,"0.#"),1)=".",TRUE,FALSE)</formula>
    </cfRule>
  </conditionalFormatting>
  <conditionalFormatting sqref="P24:P27">
    <cfRule type="expression" dxfId="2077" priority="2379">
      <formula>IF(RIGHT(TEXT(P24,"0.#"),1)=".",FALSE,TRUE)</formula>
    </cfRule>
    <cfRule type="expression" dxfId="2076" priority="2380">
      <formula>IF(RIGHT(TEXT(P24,"0.#"),1)=".",TRUE,FALSE)</formula>
    </cfRule>
  </conditionalFormatting>
  <conditionalFormatting sqref="P28">
    <cfRule type="expression" dxfId="2075" priority="2377">
      <formula>IF(RIGHT(TEXT(P28,"0.#"),1)=".",FALSE,TRUE)</formula>
    </cfRule>
    <cfRule type="expression" dxfId="2074" priority="2378">
      <formula>IF(RIGHT(TEXT(P28,"0.#"),1)=".",TRUE,FALSE)</formula>
    </cfRule>
  </conditionalFormatting>
  <conditionalFormatting sqref="AQ114">
    <cfRule type="expression" dxfId="2073" priority="2361">
      <formula>IF(RIGHT(TEXT(AQ114,"0.#"),1)=".",FALSE,TRUE)</formula>
    </cfRule>
    <cfRule type="expression" dxfId="2072" priority="2362">
      <formula>IF(RIGHT(TEXT(AQ114,"0.#"),1)=".",TRUE,FALSE)</formula>
    </cfRule>
  </conditionalFormatting>
  <conditionalFormatting sqref="AQ104">
    <cfRule type="expression" dxfId="2071" priority="2375">
      <formula>IF(RIGHT(TEXT(AQ104,"0.#"),1)=".",FALSE,TRUE)</formula>
    </cfRule>
    <cfRule type="expression" dxfId="2070" priority="2376">
      <formula>IF(RIGHT(TEXT(AQ104,"0.#"),1)=".",TRUE,FALSE)</formula>
    </cfRule>
  </conditionalFormatting>
  <conditionalFormatting sqref="AQ105">
    <cfRule type="expression" dxfId="2069" priority="2373">
      <formula>IF(RIGHT(TEXT(AQ105,"0.#"),1)=".",FALSE,TRUE)</formula>
    </cfRule>
    <cfRule type="expression" dxfId="2068" priority="2374">
      <formula>IF(RIGHT(TEXT(AQ105,"0.#"),1)=".",TRUE,FALSE)</formula>
    </cfRule>
  </conditionalFormatting>
  <conditionalFormatting sqref="AQ110">
    <cfRule type="expression" dxfId="2067" priority="2367">
      <formula>IF(RIGHT(TEXT(AQ110,"0.#"),1)=".",FALSE,TRUE)</formula>
    </cfRule>
    <cfRule type="expression" dxfId="2066" priority="2368">
      <formula>IF(RIGHT(TEXT(AQ110,"0.#"),1)=".",TRUE,FALSE)</formula>
    </cfRule>
  </conditionalFormatting>
  <conditionalFormatting sqref="AQ111">
    <cfRule type="expression" dxfId="2065" priority="2365">
      <formula>IF(RIGHT(TEXT(AQ111,"0.#"),1)=".",FALSE,TRUE)</formula>
    </cfRule>
    <cfRule type="expression" dxfId="2064" priority="2366">
      <formula>IF(RIGHT(TEXT(AQ111,"0.#"),1)=".",TRUE,FALSE)</formula>
    </cfRule>
  </conditionalFormatting>
  <conditionalFormatting sqref="AQ113">
    <cfRule type="expression" dxfId="2063" priority="2363">
      <formula>IF(RIGHT(TEXT(AQ113,"0.#"),1)=".",FALSE,TRUE)</formula>
    </cfRule>
    <cfRule type="expression" dxfId="2062" priority="2364">
      <formula>IF(RIGHT(TEXT(AQ113,"0.#"),1)=".",TRUE,FALSE)</formula>
    </cfRule>
  </conditionalFormatting>
  <conditionalFormatting sqref="AE67">
    <cfRule type="expression" dxfId="2061" priority="2293">
      <formula>IF(RIGHT(TEXT(AE67,"0.#"),1)=".",FALSE,TRUE)</formula>
    </cfRule>
    <cfRule type="expression" dxfId="2060" priority="2294">
      <formula>IF(RIGHT(TEXT(AE67,"0.#"),1)=".",TRUE,FALSE)</formula>
    </cfRule>
  </conditionalFormatting>
  <conditionalFormatting sqref="AE68">
    <cfRule type="expression" dxfId="2059" priority="2291">
      <formula>IF(RIGHT(TEXT(AE68,"0.#"),1)=".",FALSE,TRUE)</formula>
    </cfRule>
    <cfRule type="expression" dxfId="2058" priority="2292">
      <formula>IF(RIGHT(TEXT(AE68,"0.#"),1)=".",TRUE,FALSE)</formula>
    </cfRule>
  </conditionalFormatting>
  <conditionalFormatting sqref="AE69">
    <cfRule type="expression" dxfId="2057" priority="2289">
      <formula>IF(RIGHT(TEXT(AE69,"0.#"),1)=".",FALSE,TRUE)</formula>
    </cfRule>
    <cfRule type="expression" dxfId="2056" priority="2290">
      <formula>IF(RIGHT(TEXT(AE69,"0.#"),1)=".",TRUE,FALSE)</formula>
    </cfRule>
  </conditionalFormatting>
  <conditionalFormatting sqref="AI69">
    <cfRule type="expression" dxfId="2055" priority="2287">
      <formula>IF(RIGHT(TEXT(AI69,"0.#"),1)=".",FALSE,TRUE)</formula>
    </cfRule>
    <cfRule type="expression" dxfId="2054" priority="2288">
      <formula>IF(RIGHT(TEXT(AI69,"0.#"),1)=".",TRUE,FALSE)</formula>
    </cfRule>
  </conditionalFormatting>
  <conditionalFormatting sqref="AI68">
    <cfRule type="expression" dxfId="2053" priority="2285">
      <formula>IF(RIGHT(TEXT(AI68,"0.#"),1)=".",FALSE,TRUE)</formula>
    </cfRule>
    <cfRule type="expression" dxfId="2052" priority="2286">
      <formula>IF(RIGHT(TEXT(AI68,"0.#"),1)=".",TRUE,FALSE)</formula>
    </cfRule>
  </conditionalFormatting>
  <conditionalFormatting sqref="AI67">
    <cfRule type="expression" dxfId="2051" priority="2283">
      <formula>IF(RIGHT(TEXT(AI67,"0.#"),1)=".",FALSE,TRUE)</formula>
    </cfRule>
    <cfRule type="expression" dxfId="2050" priority="2284">
      <formula>IF(RIGHT(TEXT(AI67,"0.#"),1)=".",TRUE,FALSE)</formula>
    </cfRule>
  </conditionalFormatting>
  <conditionalFormatting sqref="AM67">
    <cfRule type="expression" dxfId="2049" priority="2281">
      <formula>IF(RIGHT(TEXT(AM67,"0.#"),1)=".",FALSE,TRUE)</formula>
    </cfRule>
    <cfRule type="expression" dxfId="2048" priority="2282">
      <formula>IF(RIGHT(TEXT(AM67,"0.#"),1)=".",TRUE,FALSE)</formula>
    </cfRule>
  </conditionalFormatting>
  <conditionalFormatting sqref="AM68">
    <cfRule type="expression" dxfId="2047" priority="2279">
      <formula>IF(RIGHT(TEXT(AM68,"0.#"),1)=".",FALSE,TRUE)</formula>
    </cfRule>
    <cfRule type="expression" dxfId="2046" priority="2280">
      <formula>IF(RIGHT(TEXT(AM68,"0.#"),1)=".",TRUE,FALSE)</formula>
    </cfRule>
  </conditionalFormatting>
  <conditionalFormatting sqref="AM69">
    <cfRule type="expression" dxfId="2045" priority="2277">
      <formula>IF(RIGHT(TEXT(AM69,"0.#"),1)=".",FALSE,TRUE)</formula>
    </cfRule>
    <cfRule type="expression" dxfId="2044" priority="2278">
      <formula>IF(RIGHT(TEXT(AM69,"0.#"),1)=".",TRUE,FALSE)</formula>
    </cfRule>
  </conditionalFormatting>
  <conditionalFormatting sqref="AQ67:AQ69">
    <cfRule type="expression" dxfId="2043" priority="2275">
      <formula>IF(RIGHT(TEXT(AQ67,"0.#"),1)=".",FALSE,TRUE)</formula>
    </cfRule>
    <cfRule type="expression" dxfId="2042" priority="2276">
      <formula>IF(RIGHT(TEXT(AQ67,"0.#"),1)=".",TRUE,FALSE)</formula>
    </cfRule>
  </conditionalFormatting>
  <conditionalFormatting sqref="AU67:AU69">
    <cfRule type="expression" dxfId="2041" priority="2273">
      <formula>IF(RIGHT(TEXT(AU67,"0.#"),1)=".",FALSE,TRUE)</formula>
    </cfRule>
    <cfRule type="expression" dxfId="2040" priority="2274">
      <formula>IF(RIGHT(TEXT(AU67,"0.#"),1)=".",TRUE,FALSE)</formula>
    </cfRule>
  </conditionalFormatting>
  <conditionalFormatting sqref="AE70">
    <cfRule type="expression" dxfId="2039" priority="2271">
      <formula>IF(RIGHT(TEXT(AE70,"0.#"),1)=".",FALSE,TRUE)</formula>
    </cfRule>
    <cfRule type="expression" dxfId="2038" priority="2272">
      <formula>IF(RIGHT(TEXT(AE70,"0.#"),1)=".",TRUE,FALSE)</formula>
    </cfRule>
  </conditionalFormatting>
  <conditionalFormatting sqref="AE71">
    <cfRule type="expression" dxfId="2037" priority="2269">
      <formula>IF(RIGHT(TEXT(AE71,"0.#"),1)=".",FALSE,TRUE)</formula>
    </cfRule>
    <cfRule type="expression" dxfId="2036" priority="2270">
      <formula>IF(RIGHT(TEXT(AE71,"0.#"),1)=".",TRUE,FALSE)</formula>
    </cfRule>
  </conditionalFormatting>
  <conditionalFormatting sqref="AE72">
    <cfRule type="expression" dxfId="2035" priority="2267">
      <formula>IF(RIGHT(TEXT(AE72,"0.#"),1)=".",FALSE,TRUE)</formula>
    </cfRule>
    <cfRule type="expression" dxfId="2034" priority="2268">
      <formula>IF(RIGHT(TEXT(AE72,"0.#"),1)=".",TRUE,FALSE)</formula>
    </cfRule>
  </conditionalFormatting>
  <conditionalFormatting sqref="AI72">
    <cfRule type="expression" dxfId="2033" priority="2265">
      <formula>IF(RIGHT(TEXT(AI72,"0.#"),1)=".",FALSE,TRUE)</formula>
    </cfRule>
    <cfRule type="expression" dxfId="2032" priority="2266">
      <formula>IF(RIGHT(TEXT(AI72,"0.#"),1)=".",TRUE,FALSE)</formula>
    </cfRule>
  </conditionalFormatting>
  <conditionalFormatting sqref="AI71">
    <cfRule type="expression" dxfId="2031" priority="2263">
      <formula>IF(RIGHT(TEXT(AI71,"0.#"),1)=".",FALSE,TRUE)</formula>
    </cfRule>
    <cfRule type="expression" dxfId="2030" priority="2264">
      <formula>IF(RIGHT(TEXT(AI71,"0.#"),1)=".",TRUE,FALSE)</formula>
    </cfRule>
  </conditionalFormatting>
  <conditionalFormatting sqref="AI70">
    <cfRule type="expression" dxfId="2029" priority="2261">
      <formula>IF(RIGHT(TEXT(AI70,"0.#"),1)=".",FALSE,TRUE)</formula>
    </cfRule>
    <cfRule type="expression" dxfId="2028" priority="2262">
      <formula>IF(RIGHT(TEXT(AI70,"0.#"),1)=".",TRUE,FALSE)</formula>
    </cfRule>
  </conditionalFormatting>
  <conditionalFormatting sqref="AM70">
    <cfRule type="expression" dxfId="2027" priority="2259">
      <formula>IF(RIGHT(TEXT(AM70,"0.#"),1)=".",FALSE,TRUE)</formula>
    </cfRule>
    <cfRule type="expression" dxfId="2026" priority="2260">
      <formula>IF(RIGHT(TEXT(AM70,"0.#"),1)=".",TRUE,FALSE)</formula>
    </cfRule>
  </conditionalFormatting>
  <conditionalFormatting sqref="AM71">
    <cfRule type="expression" dxfId="2025" priority="2257">
      <formula>IF(RIGHT(TEXT(AM71,"0.#"),1)=".",FALSE,TRUE)</formula>
    </cfRule>
    <cfRule type="expression" dxfId="2024" priority="2258">
      <formula>IF(RIGHT(TEXT(AM71,"0.#"),1)=".",TRUE,FALSE)</formula>
    </cfRule>
  </conditionalFormatting>
  <conditionalFormatting sqref="AM72">
    <cfRule type="expression" dxfId="2023" priority="2255">
      <formula>IF(RIGHT(TEXT(AM72,"0.#"),1)=".",FALSE,TRUE)</formula>
    </cfRule>
    <cfRule type="expression" dxfId="2022" priority="2256">
      <formula>IF(RIGHT(TEXT(AM72,"0.#"),1)=".",TRUE,FALSE)</formula>
    </cfRule>
  </conditionalFormatting>
  <conditionalFormatting sqref="AQ70:AQ72">
    <cfRule type="expression" dxfId="2021" priority="2253">
      <formula>IF(RIGHT(TEXT(AQ70,"0.#"),1)=".",FALSE,TRUE)</formula>
    </cfRule>
    <cfRule type="expression" dxfId="2020" priority="2254">
      <formula>IF(RIGHT(TEXT(AQ70,"0.#"),1)=".",TRUE,FALSE)</formula>
    </cfRule>
  </conditionalFormatting>
  <conditionalFormatting sqref="AU70:AU72">
    <cfRule type="expression" dxfId="2019" priority="2251">
      <formula>IF(RIGHT(TEXT(AU70,"0.#"),1)=".",FALSE,TRUE)</formula>
    </cfRule>
    <cfRule type="expression" dxfId="2018" priority="2252">
      <formula>IF(RIGHT(TEXT(AU70,"0.#"),1)=".",TRUE,FALSE)</formula>
    </cfRule>
  </conditionalFormatting>
  <conditionalFormatting sqref="AU656">
    <cfRule type="expression" dxfId="2017" priority="769">
      <formula>IF(RIGHT(TEXT(AU656,"0.#"),1)=".",FALSE,TRUE)</formula>
    </cfRule>
    <cfRule type="expression" dxfId="2016" priority="770">
      <formula>IF(RIGHT(TEXT(AU656,"0.#"),1)=".",TRUE,FALSE)</formula>
    </cfRule>
  </conditionalFormatting>
  <conditionalFormatting sqref="AQ655">
    <cfRule type="expression" dxfId="2015" priority="761">
      <formula>IF(RIGHT(TEXT(AQ655,"0.#"),1)=".",FALSE,TRUE)</formula>
    </cfRule>
    <cfRule type="expression" dxfId="2014" priority="762">
      <formula>IF(RIGHT(TEXT(AQ655,"0.#"),1)=".",TRUE,FALSE)</formula>
    </cfRule>
  </conditionalFormatting>
  <conditionalFormatting sqref="AI696">
    <cfRule type="expression" dxfId="2013" priority="553">
      <formula>IF(RIGHT(TEXT(AI696,"0.#"),1)=".",FALSE,TRUE)</formula>
    </cfRule>
    <cfRule type="expression" dxfId="2012" priority="554">
      <formula>IF(RIGHT(TEXT(AI696,"0.#"),1)=".",TRUE,FALSE)</formula>
    </cfRule>
  </conditionalFormatting>
  <conditionalFormatting sqref="AQ694">
    <cfRule type="expression" dxfId="2011" priority="547">
      <formula>IF(RIGHT(TEXT(AQ694,"0.#"),1)=".",FALSE,TRUE)</formula>
    </cfRule>
    <cfRule type="expression" dxfId="2010" priority="548">
      <formula>IF(RIGHT(TEXT(AQ694,"0.#"),1)=".",TRUE,FALSE)</formula>
    </cfRule>
  </conditionalFormatting>
  <conditionalFormatting sqref="AL880:AO907">
    <cfRule type="expression" dxfId="2009" priority="2159">
      <formula>IF(AND(AL880&gt;=0,RIGHT(TEXT(AL880,"0.#"),1)&lt;&gt;"."),TRUE,FALSE)</formula>
    </cfRule>
    <cfRule type="expression" dxfId="2008" priority="2160">
      <formula>IF(AND(AL880&gt;=0,RIGHT(TEXT(AL880,"0.#"),1)="."),TRUE,FALSE)</formula>
    </cfRule>
    <cfRule type="expression" dxfId="2007" priority="2161">
      <formula>IF(AND(AL880&lt;0,RIGHT(TEXT(AL880,"0.#"),1)&lt;&gt;"."),TRUE,FALSE)</formula>
    </cfRule>
    <cfRule type="expression" dxfId="2006" priority="2162">
      <formula>IF(AND(AL880&lt;0,RIGHT(TEXT(AL880,"0.#"),1)="."),TRUE,FALSE)</formula>
    </cfRule>
  </conditionalFormatting>
  <conditionalFormatting sqref="AL878:AO879">
    <cfRule type="expression" dxfId="2005" priority="2153">
      <formula>IF(AND(AL878&gt;=0,RIGHT(TEXT(AL878,"0.#"),1)&lt;&gt;"."),TRUE,FALSE)</formula>
    </cfRule>
    <cfRule type="expression" dxfId="2004" priority="2154">
      <formula>IF(AND(AL878&gt;=0,RIGHT(TEXT(AL878,"0.#"),1)="."),TRUE,FALSE)</formula>
    </cfRule>
    <cfRule type="expression" dxfId="2003" priority="2155">
      <formula>IF(AND(AL878&lt;0,RIGHT(TEXT(AL878,"0.#"),1)&lt;&gt;"."),TRUE,FALSE)</formula>
    </cfRule>
    <cfRule type="expression" dxfId="2002" priority="2156">
      <formula>IF(AND(AL878&lt;0,RIGHT(TEXT(AL878,"0.#"),1)="."),TRUE,FALSE)</formula>
    </cfRule>
  </conditionalFormatting>
  <conditionalFormatting sqref="AL913:AO940">
    <cfRule type="expression" dxfId="2001" priority="2147">
      <formula>IF(AND(AL913&gt;=0,RIGHT(TEXT(AL913,"0.#"),1)&lt;&gt;"."),TRUE,FALSE)</formula>
    </cfRule>
    <cfRule type="expression" dxfId="2000" priority="2148">
      <formula>IF(AND(AL913&gt;=0,RIGHT(TEXT(AL913,"0.#"),1)="."),TRUE,FALSE)</formula>
    </cfRule>
    <cfRule type="expression" dxfId="1999" priority="2149">
      <formula>IF(AND(AL913&lt;0,RIGHT(TEXT(AL913,"0.#"),1)&lt;&gt;"."),TRUE,FALSE)</formula>
    </cfRule>
    <cfRule type="expression" dxfId="1998" priority="2150">
      <formula>IF(AND(AL913&lt;0,RIGHT(TEXT(AL913,"0.#"),1)="."),TRUE,FALSE)</formula>
    </cfRule>
  </conditionalFormatting>
  <conditionalFormatting sqref="AL911:AO912">
    <cfRule type="expression" dxfId="1997" priority="2141">
      <formula>IF(AND(AL911&gt;=0,RIGHT(TEXT(AL911,"0.#"),1)&lt;&gt;"."),TRUE,FALSE)</formula>
    </cfRule>
    <cfRule type="expression" dxfId="1996" priority="2142">
      <formula>IF(AND(AL911&gt;=0,RIGHT(TEXT(AL911,"0.#"),1)="."),TRUE,FALSE)</formula>
    </cfRule>
    <cfRule type="expression" dxfId="1995" priority="2143">
      <formula>IF(AND(AL911&lt;0,RIGHT(TEXT(AL911,"0.#"),1)&lt;&gt;"."),TRUE,FALSE)</formula>
    </cfRule>
    <cfRule type="expression" dxfId="1994" priority="2144">
      <formula>IF(AND(AL911&lt;0,RIGHT(TEXT(AL911,"0.#"),1)="."),TRUE,FALSE)</formula>
    </cfRule>
  </conditionalFormatting>
  <conditionalFormatting sqref="AL946:AO973">
    <cfRule type="expression" dxfId="1993" priority="2135">
      <formula>IF(AND(AL946&gt;=0,RIGHT(TEXT(AL946,"0.#"),1)&lt;&gt;"."),TRUE,FALSE)</formula>
    </cfRule>
    <cfRule type="expression" dxfId="1992" priority="2136">
      <formula>IF(AND(AL946&gt;=0,RIGHT(TEXT(AL946,"0.#"),1)="."),TRUE,FALSE)</formula>
    </cfRule>
    <cfRule type="expression" dxfId="1991" priority="2137">
      <formula>IF(AND(AL946&lt;0,RIGHT(TEXT(AL946,"0.#"),1)&lt;&gt;"."),TRUE,FALSE)</formula>
    </cfRule>
    <cfRule type="expression" dxfId="1990" priority="2138">
      <formula>IF(AND(AL946&lt;0,RIGHT(TEXT(AL946,"0.#"),1)="."),TRUE,FALSE)</formula>
    </cfRule>
  </conditionalFormatting>
  <conditionalFormatting sqref="AL944:AO945">
    <cfRule type="expression" dxfId="1989" priority="2129">
      <formula>IF(AND(AL944&gt;=0,RIGHT(TEXT(AL944,"0.#"),1)&lt;&gt;"."),TRUE,FALSE)</formula>
    </cfRule>
    <cfRule type="expression" dxfId="1988" priority="2130">
      <formula>IF(AND(AL944&gt;=0,RIGHT(TEXT(AL944,"0.#"),1)="."),TRUE,FALSE)</formula>
    </cfRule>
    <cfRule type="expression" dxfId="1987" priority="2131">
      <formula>IF(AND(AL944&lt;0,RIGHT(TEXT(AL944,"0.#"),1)&lt;&gt;"."),TRUE,FALSE)</formula>
    </cfRule>
    <cfRule type="expression" dxfId="1986" priority="2132">
      <formula>IF(AND(AL944&lt;0,RIGHT(TEXT(AL944,"0.#"),1)="."),TRUE,FALSE)</formula>
    </cfRule>
  </conditionalFormatting>
  <conditionalFormatting sqref="AL979:AO1006">
    <cfRule type="expression" dxfId="1985" priority="2123">
      <formula>IF(AND(AL979&gt;=0,RIGHT(TEXT(AL979,"0.#"),1)&lt;&gt;"."),TRUE,FALSE)</formula>
    </cfRule>
    <cfRule type="expression" dxfId="1984" priority="2124">
      <formula>IF(AND(AL979&gt;=0,RIGHT(TEXT(AL979,"0.#"),1)="."),TRUE,FALSE)</formula>
    </cfRule>
    <cfRule type="expression" dxfId="1983" priority="2125">
      <formula>IF(AND(AL979&lt;0,RIGHT(TEXT(AL979,"0.#"),1)&lt;&gt;"."),TRUE,FALSE)</formula>
    </cfRule>
    <cfRule type="expression" dxfId="1982" priority="2126">
      <formula>IF(AND(AL979&lt;0,RIGHT(TEXT(AL979,"0.#"),1)="."),TRUE,FALSE)</formula>
    </cfRule>
  </conditionalFormatting>
  <conditionalFormatting sqref="AL977:AO978">
    <cfRule type="expression" dxfId="1981" priority="2117">
      <formula>IF(AND(AL977&gt;=0,RIGHT(TEXT(AL977,"0.#"),1)&lt;&gt;"."),TRUE,FALSE)</formula>
    </cfRule>
    <cfRule type="expression" dxfId="1980" priority="2118">
      <formula>IF(AND(AL977&gt;=0,RIGHT(TEXT(AL977,"0.#"),1)="."),TRUE,FALSE)</formula>
    </cfRule>
    <cfRule type="expression" dxfId="1979" priority="2119">
      <formula>IF(AND(AL977&lt;0,RIGHT(TEXT(AL977,"0.#"),1)&lt;&gt;"."),TRUE,FALSE)</formula>
    </cfRule>
    <cfRule type="expression" dxfId="1978" priority="2120">
      <formula>IF(AND(AL977&lt;0,RIGHT(TEXT(AL977,"0.#"),1)="."),TRUE,FALSE)</formula>
    </cfRule>
  </conditionalFormatting>
  <conditionalFormatting sqref="AL1012:AO1039">
    <cfRule type="expression" dxfId="1977" priority="2111">
      <formula>IF(AND(AL1012&gt;=0,RIGHT(TEXT(AL1012,"0.#"),1)&lt;&gt;"."),TRUE,FALSE)</formula>
    </cfRule>
    <cfRule type="expression" dxfId="1976" priority="2112">
      <formula>IF(AND(AL1012&gt;=0,RIGHT(TEXT(AL1012,"0.#"),1)="."),TRUE,FALSE)</formula>
    </cfRule>
    <cfRule type="expression" dxfId="1975" priority="2113">
      <formula>IF(AND(AL1012&lt;0,RIGHT(TEXT(AL1012,"0.#"),1)&lt;&gt;"."),TRUE,FALSE)</formula>
    </cfRule>
    <cfRule type="expression" dxfId="1974" priority="2114">
      <formula>IF(AND(AL1012&lt;0,RIGHT(TEXT(AL1012,"0.#"),1)="."),TRUE,FALSE)</formula>
    </cfRule>
  </conditionalFormatting>
  <conditionalFormatting sqref="AL1010:AO1011">
    <cfRule type="expression" dxfId="1973" priority="2105">
      <formula>IF(AND(AL1010&gt;=0,RIGHT(TEXT(AL1010,"0.#"),1)&lt;&gt;"."),TRUE,FALSE)</formula>
    </cfRule>
    <cfRule type="expression" dxfId="1972" priority="2106">
      <formula>IF(AND(AL1010&gt;=0,RIGHT(TEXT(AL1010,"0.#"),1)="."),TRUE,FALSE)</formula>
    </cfRule>
    <cfRule type="expression" dxfId="1971" priority="2107">
      <formula>IF(AND(AL1010&lt;0,RIGHT(TEXT(AL1010,"0.#"),1)&lt;&gt;"."),TRUE,FALSE)</formula>
    </cfRule>
    <cfRule type="expression" dxfId="1970" priority="2108">
      <formula>IF(AND(AL1010&lt;0,RIGHT(TEXT(AL1010,"0.#"),1)="."),TRUE,FALSE)</formula>
    </cfRule>
  </conditionalFormatting>
  <conditionalFormatting sqref="Y1010:Y1011">
    <cfRule type="expression" dxfId="1969" priority="2103">
      <formula>IF(RIGHT(TEXT(Y1010,"0.#"),1)=".",FALSE,TRUE)</formula>
    </cfRule>
    <cfRule type="expression" dxfId="1968" priority="2104">
      <formula>IF(RIGHT(TEXT(Y1010,"0.#"),1)=".",TRUE,FALSE)</formula>
    </cfRule>
  </conditionalFormatting>
  <conditionalFormatting sqref="AL1045:AO1072">
    <cfRule type="expression" dxfId="1967" priority="2099">
      <formula>IF(AND(AL1045&gt;=0,RIGHT(TEXT(AL1045,"0.#"),1)&lt;&gt;"."),TRUE,FALSE)</formula>
    </cfRule>
    <cfRule type="expression" dxfId="1966" priority="2100">
      <formula>IF(AND(AL1045&gt;=0,RIGHT(TEXT(AL1045,"0.#"),1)="."),TRUE,FALSE)</formula>
    </cfRule>
    <cfRule type="expression" dxfId="1965" priority="2101">
      <formula>IF(AND(AL1045&lt;0,RIGHT(TEXT(AL1045,"0.#"),1)&lt;&gt;"."),TRUE,FALSE)</formula>
    </cfRule>
    <cfRule type="expression" dxfId="1964" priority="2102">
      <formula>IF(AND(AL1045&lt;0,RIGHT(TEXT(AL1045,"0.#"),1)="."),TRUE,FALSE)</formula>
    </cfRule>
  </conditionalFormatting>
  <conditionalFormatting sqref="Y1045:Y1072">
    <cfRule type="expression" dxfId="1963" priority="2097">
      <formula>IF(RIGHT(TEXT(Y1045,"0.#"),1)=".",FALSE,TRUE)</formula>
    </cfRule>
    <cfRule type="expression" dxfId="1962" priority="2098">
      <formula>IF(RIGHT(TEXT(Y1045,"0.#"),1)=".",TRUE,FALSE)</formula>
    </cfRule>
  </conditionalFormatting>
  <conditionalFormatting sqref="AL1043:AO1044">
    <cfRule type="expression" dxfId="1961" priority="2093">
      <formula>IF(AND(AL1043&gt;=0,RIGHT(TEXT(AL1043,"0.#"),1)&lt;&gt;"."),TRUE,FALSE)</formula>
    </cfRule>
    <cfRule type="expression" dxfId="1960" priority="2094">
      <formula>IF(AND(AL1043&gt;=0,RIGHT(TEXT(AL1043,"0.#"),1)="."),TRUE,FALSE)</formula>
    </cfRule>
    <cfRule type="expression" dxfId="1959" priority="2095">
      <formula>IF(AND(AL1043&lt;0,RIGHT(TEXT(AL1043,"0.#"),1)&lt;&gt;"."),TRUE,FALSE)</formula>
    </cfRule>
    <cfRule type="expression" dxfId="1958" priority="2096">
      <formula>IF(AND(AL1043&lt;0,RIGHT(TEXT(AL1043,"0.#"),1)="."),TRUE,FALSE)</formula>
    </cfRule>
  </conditionalFormatting>
  <conditionalFormatting sqref="Y1043:Y1044">
    <cfRule type="expression" dxfId="1957" priority="2091">
      <formula>IF(RIGHT(TEXT(Y1043,"0.#"),1)=".",FALSE,TRUE)</formula>
    </cfRule>
    <cfRule type="expression" dxfId="1956" priority="2092">
      <formula>IF(RIGHT(TEXT(Y1043,"0.#"),1)=".",TRUE,FALSE)</formula>
    </cfRule>
  </conditionalFormatting>
  <conditionalFormatting sqref="AL1078:AO1105">
    <cfRule type="expression" dxfId="1955" priority="2087">
      <formula>IF(AND(AL1078&gt;=0,RIGHT(TEXT(AL1078,"0.#"),1)&lt;&gt;"."),TRUE,FALSE)</formula>
    </cfRule>
    <cfRule type="expression" dxfId="1954" priority="2088">
      <formula>IF(AND(AL1078&gt;=0,RIGHT(TEXT(AL1078,"0.#"),1)="."),TRUE,FALSE)</formula>
    </cfRule>
    <cfRule type="expression" dxfId="1953" priority="2089">
      <formula>IF(AND(AL1078&lt;0,RIGHT(TEXT(AL1078,"0.#"),1)&lt;&gt;"."),TRUE,FALSE)</formula>
    </cfRule>
    <cfRule type="expression" dxfId="1952" priority="2090">
      <formula>IF(AND(AL1078&lt;0,RIGHT(TEXT(AL1078,"0.#"),1)="."),TRUE,FALSE)</formula>
    </cfRule>
  </conditionalFormatting>
  <conditionalFormatting sqref="Y1078:Y1105">
    <cfRule type="expression" dxfId="1951" priority="2085">
      <formula>IF(RIGHT(TEXT(Y1078,"0.#"),1)=".",FALSE,TRUE)</formula>
    </cfRule>
    <cfRule type="expression" dxfId="1950" priority="2086">
      <formula>IF(RIGHT(TEXT(Y1078,"0.#"),1)=".",TRUE,FALSE)</formula>
    </cfRule>
  </conditionalFormatting>
  <conditionalFormatting sqref="AL1076:AO1077">
    <cfRule type="expression" dxfId="1949" priority="2081">
      <formula>IF(AND(AL1076&gt;=0,RIGHT(TEXT(AL1076,"0.#"),1)&lt;&gt;"."),TRUE,FALSE)</formula>
    </cfRule>
    <cfRule type="expression" dxfId="1948" priority="2082">
      <formula>IF(AND(AL1076&gt;=0,RIGHT(TEXT(AL1076,"0.#"),1)="."),TRUE,FALSE)</formula>
    </cfRule>
    <cfRule type="expression" dxfId="1947" priority="2083">
      <formula>IF(AND(AL1076&lt;0,RIGHT(TEXT(AL1076,"0.#"),1)&lt;&gt;"."),TRUE,FALSE)</formula>
    </cfRule>
    <cfRule type="expression" dxfId="1946" priority="2084">
      <formula>IF(AND(AL1076&lt;0,RIGHT(TEXT(AL1076,"0.#"),1)="."),TRUE,FALSE)</formula>
    </cfRule>
  </conditionalFormatting>
  <conditionalFormatting sqref="Y1076:Y1077">
    <cfRule type="expression" dxfId="1945" priority="2079">
      <formula>IF(RIGHT(TEXT(Y1076,"0.#"),1)=".",FALSE,TRUE)</formula>
    </cfRule>
    <cfRule type="expression" dxfId="1944" priority="2080">
      <formula>IF(RIGHT(TEXT(Y1076,"0.#"),1)=".",TRUE,FALSE)</formula>
    </cfRule>
  </conditionalFormatting>
  <conditionalFormatting sqref="AU39:AU41">
    <cfRule type="expression" dxfId="1943" priority="2057">
      <formula>IF(RIGHT(TEXT(AU39,"0.#"),1)=".",FALSE,TRUE)</formula>
    </cfRule>
    <cfRule type="expression" dxfId="1942" priority="2058">
      <formula>IF(RIGHT(TEXT(AU39,"0.#"),1)=".",TRUE,FALSE)</formula>
    </cfRule>
  </conditionalFormatting>
  <conditionalFormatting sqref="AE46">
    <cfRule type="expression" dxfId="1941" priority="2055">
      <formula>IF(RIGHT(TEXT(AE46,"0.#"),1)=".",FALSE,TRUE)</formula>
    </cfRule>
    <cfRule type="expression" dxfId="1940" priority="2056">
      <formula>IF(RIGHT(TEXT(AE46,"0.#"),1)=".",TRUE,FALSE)</formula>
    </cfRule>
  </conditionalFormatting>
  <conditionalFormatting sqref="AE47">
    <cfRule type="expression" dxfId="1939" priority="2053">
      <formula>IF(RIGHT(TEXT(AE47,"0.#"),1)=".",FALSE,TRUE)</formula>
    </cfRule>
    <cfRule type="expression" dxfId="1938" priority="2054">
      <formula>IF(RIGHT(TEXT(AE47,"0.#"),1)=".",TRUE,FALSE)</formula>
    </cfRule>
  </conditionalFormatting>
  <conditionalFormatting sqref="AE48">
    <cfRule type="expression" dxfId="1937" priority="2051">
      <formula>IF(RIGHT(TEXT(AE48,"0.#"),1)=".",FALSE,TRUE)</formula>
    </cfRule>
    <cfRule type="expression" dxfId="1936" priority="2052">
      <formula>IF(RIGHT(TEXT(AE48,"0.#"),1)=".",TRUE,FALSE)</formula>
    </cfRule>
  </conditionalFormatting>
  <conditionalFormatting sqref="AI48">
    <cfRule type="expression" dxfId="1935" priority="2049">
      <formula>IF(RIGHT(TEXT(AI48,"0.#"),1)=".",FALSE,TRUE)</formula>
    </cfRule>
    <cfRule type="expression" dxfId="1934" priority="2050">
      <formula>IF(RIGHT(TEXT(AI48,"0.#"),1)=".",TRUE,FALSE)</formula>
    </cfRule>
  </conditionalFormatting>
  <conditionalFormatting sqref="AI47">
    <cfRule type="expression" dxfId="1933" priority="2047">
      <formula>IF(RIGHT(TEXT(AI47,"0.#"),1)=".",FALSE,TRUE)</formula>
    </cfRule>
    <cfRule type="expression" dxfId="1932" priority="2048">
      <formula>IF(RIGHT(TEXT(AI47,"0.#"),1)=".",TRUE,FALSE)</formula>
    </cfRule>
  </conditionalFormatting>
  <conditionalFormatting sqref="AE448">
    <cfRule type="expression" dxfId="1931" priority="1925">
      <formula>IF(RIGHT(TEXT(AE448,"0.#"),1)=".",FALSE,TRUE)</formula>
    </cfRule>
    <cfRule type="expression" dxfId="1930" priority="1926">
      <formula>IF(RIGHT(TEXT(AE448,"0.#"),1)=".",TRUE,FALSE)</formula>
    </cfRule>
  </conditionalFormatting>
  <conditionalFormatting sqref="AM450">
    <cfRule type="expression" dxfId="1929" priority="1915">
      <formula>IF(RIGHT(TEXT(AM450,"0.#"),1)=".",FALSE,TRUE)</formula>
    </cfRule>
    <cfRule type="expression" dxfId="1928" priority="1916">
      <formula>IF(RIGHT(TEXT(AM450,"0.#"),1)=".",TRUE,FALSE)</formula>
    </cfRule>
  </conditionalFormatting>
  <conditionalFormatting sqref="AE449">
    <cfRule type="expression" dxfId="1927" priority="1923">
      <formula>IF(RIGHT(TEXT(AE449,"0.#"),1)=".",FALSE,TRUE)</formula>
    </cfRule>
    <cfRule type="expression" dxfId="1926" priority="1924">
      <formula>IF(RIGHT(TEXT(AE449,"0.#"),1)=".",TRUE,FALSE)</formula>
    </cfRule>
  </conditionalFormatting>
  <conditionalFormatting sqref="AE450">
    <cfRule type="expression" dxfId="1925" priority="1921">
      <formula>IF(RIGHT(TEXT(AE450,"0.#"),1)=".",FALSE,TRUE)</formula>
    </cfRule>
    <cfRule type="expression" dxfId="1924" priority="1922">
      <formula>IF(RIGHT(TEXT(AE450,"0.#"),1)=".",TRUE,FALSE)</formula>
    </cfRule>
  </conditionalFormatting>
  <conditionalFormatting sqref="AM448">
    <cfRule type="expression" dxfId="1923" priority="1919">
      <formula>IF(RIGHT(TEXT(AM448,"0.#"),1)=".",FALSE,TRUE)</formula>
    </cfRule>
    <cfRule type="expression" dxfId="1922" priority="1920">
      <formula>IF(RIGHT(TEXT(AM448,"0.#"),1)=".",TRUE,FALSE)</formula>
    </cfRule>
  </conditionalFormatting>
  <conditionalFormatting sqref="AM449">
    <cfRule type="expression" dxfId="1921" priority="1917">
      <formula>IF(RIGHT(TEXT(AM449,"0.#"),1)=".",FALSE,TRUE)</formula>
    </cfRule>
    <cfRule type="expression" dxfId="1920" priority="1918">
      <formula>IF(RIGHT(TEXT(AM449,"0.#"),1)=".",TRUE,FALSE)</formula>
    </cfRule>
  </conditionalFormatting>
  <conditionalFormatting sqref="AU448">
    <cfRule type="expression" dxfId="1919" priority="1913">
      <formula>IF(RIGHT(TEXT(AU448,"0.#"),1)=".",FALSE,TRUE)</formula>
    </cfRule>
    <cfRule type="expression" dxfId="1918" priority="1914">
      <formula>IF(RIGHT(TEXT(AU448,"0.#"),1)=".",TRUE,FALSE)</formula>
    </cfRule>
  </conditionalFormatting>
  <conditionalFormatting sqref="AU449">
    <cfRule type="expression" dxfId="1917" priority="1911">
      <formula>IF(RIGHT(TEXT(AU449,"0.#"),1)=".",FALSE,TRUE)</formula>
    </cfRule>
    <cfRule type="expression" dxfId="1916" priority="1912">
      <formula>IF(RIGHT(TEXT(AU449,"0.#"),1)=".",TRUE,FALSE)</formula>
    </cfRule>
  </conditionalFormatting>
  <conditionalFormatting sqref="AU450">
    <cfRule type="expression" dxfId="1915" priority="1909">
      <formula>IF(RIGHT(TEXT(AU450,"0.#"),1)=".",FALSE,TRUE)</formula>
    </cfRule>
    <cfRule type="expression" dxfId="1914" priority="1910">
      <formula>IF(RIGHT(TEXT(AU450,"0.#"),1)=".",TRUE,FALSE)</formula>
    </cfRule>
  </conditionalFormatting>
  <conditionalFormatting sqref="AI450">
    <cfRule type="expression" dxfId="1913" priority="1903">
      <formula>IF(RIGHT(TEXT(AI450,"0.#"),1)=".",FALSE,TRUE)</formula>
    </cfRule>
    <cfRule type="expression" dxfId="1912" priority="1904">
      <formula>IF(RIGHT(TEXT(AI450,"0.#"),1)=".",TRUE,FALSE)</formula>
    </cfRule>
  </conditionalFormatting>
  <conditionalFormatting sqref="AI448">
    <cfRule type="expression" dxfId="1911" priority="1907">
      <formula>IF(RIGHT(TEXT(AI448,"0.#"),1)=".",FALSE,TRUE)</formula>
    </cfRule>
    <cfRule type="expression" dxfId="1910" priority="1908">
      <formula>IF(RIGHT(TEXT(AI448,"0.#"),1)=".",TRUE,FALSE)</formula>
    </cfRule>
  </conditionalFormatting>
  <conditionalFormatting sqref="AI449">
    <cfRule type="expression" dxfId="1909" priority="1905">
      <formula>IF(RIGHT(TEXT(AI449,"0.#"),1)=".",FALSE,TRUE)</formula>
    </cfRule>
    <cfRule type="expression" dxfId="1908" priority="1906">
      <formula>IF(RIGHT(TEXT(AI449,"0.#"),1)=".",TRUE,FALSE)</formula>
    </cfRule>
  </conditionalFormatting>
  <conditionalFormatting sqref="AQ449">
    <cfRule type="expression" dxfId="1907" priority="1901">
      <formula>IF(RIGHT(TEXT(AQ449,"0.#"),1)=".",FALSE,TRUE)</formula>
    </cfRule>
    <cfRule type="expression" dxfId="1906" priority="1902">
      <formula>IF(RIGHT(TEXT(AQ449,"0.#"),1)=".",TRUE,FALSE)</formula>
    </cfRule>
  </conditionalFormatting>
  <conditionalFormatting sqref="AQ450">
    <cfRule type="expression" dxfId="1905" priority="1899">
      <formula>IF(RIGHT(TEXT(AQ450,"0.#"),1)=".",FALSE,TRUE)</formula>
    </cfRule>
    <cfRule type="expression" dxfId="1904" priority="1900">
      <formula>IF(RIGHT(TEXT(AQ450,"0.#"),1)=".",TRUE,FALSE)</formula>
    </cfRule>
  </conditionalFormatting>
  <conditionalFormatting sqref="AQ448">
    <cfRule type="expression" dxfId="1903" priority="1897">
      <formula>IF(RIGHT(TEXT(AQ448,"0.#"),1)=".",FALSE,TRUE)</formula>
    </cfRule>
    <cfRule type="expression" dxfId="1902" priority="1898">
      <formula>IF(RIGHT(TEXT(AQ448,"0.#"),1)=".",TRUE,FALSE)</formula>
    </cfRule>
  </conditionalFormatting>
  <conditionalFormatting sqref="AE453">
    <cfRule type="expression" dxfId="1901" priority="1895">
      <formula>IF(RIGHT(TEXT(AE453,"0.#"),1)=".",FALSE,TRUE)</formula>
    </cfRule>
    <cfRule type="expression" dxfId="1900" priority="1896">
      <formula>IF(RIGHT(TEXT(AE453,"0.#"),1)=".",TRUE,FALSE)</formula>
    </cfRule>
  </conditionalFormatting>
  <conditionalFormatting sqref="AM455">
    <cfRule type="expression" dxfId="1899" priority="1885">
      <formula>IF(RIGHT(TEXT(AM455,"0.#"),1)=".",FALSE,TRUE)</formula>
    </cfRule>
    <cfRule type="expression" dxfId="1898" priority="1886">
      <formula>IF(RIGHT(TEXT(AM455,"0.#"),1)=".",TRUE,FALSE)</formula>
    </cfRule>
  </conditionalFormatting>
  <conditionalFormatting sqref="AE454">
    <cfRule type="expression" dxfId="1897" priority="1893">
      <formula>IF(RIGHT(TEXT(AE454,"0.#"),1)=".",FALSE,TRUE)</formula>
    </cfRule>
    <cfRule type="expression" dxfId="1896" priority="1894">
      <formula>IF(RIGHT(TEXT(AE454,"0.#"),1)=".",TRUE,FALSE)</formula>
    </cfRule>
  </conditionalFormatting>
  <conditionalFormatting sqref="AE455">
    <cfRule type="expression" dxfId="1895" priority="1891">
      <formula>IF(RIGHT(TEXT(AE455,"0.#"),1)=".",FALSE,TRUE)</formula>
    </cfRule>
    <cfRule type="expression" dxfId="1894" priority="1892">
      <formula>IF(RIGHT(TEXT(AE455,"0.#"),1)=".",TRUE,FALSE)</formula>
    </cfRule>
  </conditionalFormatting>
  <conditionalFormatting sqref="AM453">
    <cfRule type="expression" dxfId="1893" priority="1889">
      <formula>IF(RIGHT(TEXT(AM453,"0.#"),1)=".",FALSE,TRUE)</formula>
    </cfRule>
    <cfRule type="expression" dxfId="1892" priority="1890">
      <formula>IF(RIGHT(TEXT(AM453,"0.#"),1)=".",TRUE,FALSE)</formula>
    </cfRule>
  </conditionalFormatting>
  <conditionalFormatting sqref="AM454">
    <cfRule type="expression" dxfId="1891" priority="1887">
      <formula>IF(RIGHT(TEXT(AM454,"0.#"),1)=".",FALSE,TRUE)</formula>
    </cfRule>
    <cfRule type="expression" dxfId="1890" priority="1888">
      <formula>IF(RIGHT(TEXT(AM454,"0.#"),1)=".",TRUE,FALSE)</formula>
    </cfRule>
  </conditionalFormatting>
  <conditionalFormatting sqref="AU453">
    <cfRule type="expression" dxfId="1889" priority="1883">
      <formula>IF(RIGHT(TEXT(AU453,"0.#"),1)=".",FALSE,TRUE)</formula>
    </cfRule>
    <cfRule type="expression" dxfId="1888" priority="1884">
      <formula>IF(RIGHT(TEXT(AU453,"0.#"),1)=".",TRUE,FALSE)</formula>
    </cfRule>
  </conditionalFormatting>
  <conditionalFormatting sqref="AU454">
    <cfRule type="expression" dxfId="1887" priority="1881">
      <formula>IF(RIGHT(TEXT(AU454,"0.#"),1)=".",FALSE,TRUE)</formula>
    </cfRule>
    <cfRule type="expression" dxfId="1886" priority="1882">
      <formula>IF(RIGHT(TEXT(AU454,"0.#"),1)=".",TRUE,FALSE)</formula>
    </cfRule>
  </conditionalFormatting>
  <conditionalFormatting sqref="AU455">
    <cfRule type="expression" dxfId="1885" priority="1879">
      <formula>IF(RIGHT(TEXT(AU455,"0.#"),1)=".",FALSE,TRUE)</formula>
    </cfRule>
    <cfRule type="expression" dxfId="1884" priority="1880">
      <formula>IF(RIGHT(TEXT(AU455,"0.#"),1)=".",TRUE,FALSE)</formula>
    </cfRule>
  </conditionalFormatting>
  <conditionalFormatting sqref="AI455">
    <cfRule type="expression" dxfId="1883" priority="1873">
      <formula>IF(RIGHT(TEXT(AI455,"0.#"),1)=".",FALSE,TRUE)</formula>
    </cfRule>
    <cfRule type="expression" dxfId="1882" priority="1874">
      <formula>IF(RIGHT(TEXT(AI455,"0.#"),1)=".",TRUE,FALSE)</formula>
    </cfRule>
  </conditionalFormatting>
  <conditionalFormatting sqref="AI453">
    <cfRule type="expression" dxfId="1881" priority="1877">
      <formula>IF(RIGHT(TEXT(AI453,"0.#"),1)=".",FALSE,TRUE)</formula>
    </cfRule>
    <cfRule type="expression" dxfId="1880" priority="1878">
      <formula>IF(RIGHT(TEXT(AI453,"0.#"),1)=".",TRUE,FALSE)</formula>
    </cfRule>
  </conditionalFormatting>
  <conditionalFormatting sqref="AI454">
    <cfRule type="expression" dxfId="1879" priority="1875">
      <formula>IF(RIGHT(TEXT(AI454,"0.#"),1)=".",FALSE,TRUE)</formula>
    </cfRule>
    <cfRule type="expression" dxfId="1878" priority="1876">
      <formula>IF(RIGHT(TEXT(AI454,"0.#"),1)=".",TRUE,FALSE)</formula>
    </cfRule>
  </conditionalFormatting>
  <conditionalFormatting sqref="AQ454">
    <cfRule type="expression" dxfId="1877" priority="1871">
      <formula>IF(RIGHT(TEXT(AQ454,"0.#"),1)=".",FALSE,TRUE)</formula>
    </cfRule>
    <cfRule type="expression" dxfId="1876" priority="1872">
      <formula>IF(RIGHT(TEXT(AQ454,"0.#"),1)=".",TRUE,FALSE)</formula>
    </cfRule>
  </conditionalFormatting>
  <conditionalFormatting sqref="AQ455">
    <cfRule type="expression" dxfId="1875" priority="1869">
      <formula>IF(RIGHT(TEXT(AQ455,"0.#"),1)=".",FALSE,TRUE)</formula>
    </cfRule>
    <cfRule type="expression" dxfId="1874" priority="1870">
      <formula>IF(RIGHT(TEXT(AQ455,"0.#"),1)=".",TRUE,FALSE)</formula>
    </cfRule>
  </conditionalFormatting>
  <conditionalFormatting sqref="AQ453">
    <cfRule type="expression" dxfId="1873" priority="1867">
      <formula>IF(RIGHT(TEXT(AQ453,"0.#"),1)=".",FALSE,TRUE)</formula>
    </cfRule>
    <cfRule type="expression" dxfId="1872" priority="1868">
      <formula>IF(RIGHT(TEXT(AQ453,"0.#"),1)=".",TRUE,FALSE)</formula>
    </cfRule>
  </conditionalFormatting>
  <conditionalFormatting sqref="AE487">
    <cfRule type="expression" dxfId="1871" priority="1745">
      <formula>IF(RIGHT(TEXT(AE487,"0.#"),1)=".",FALSE,TRUE)</formula>
    </cfRule>
    <cfRule type="expression" dxfId="1870" priority="1746">
      <formula>IF(RIGHT(TEXT(AE487,"0.#"),1)=".",TRUE,FALSE)</formula>
    </cfRule>
  </conditionalFormatting>
  <conditionalFormatting sqref="AE488">
    <cfRule type="expression" dxfId="1869" priority="1743">
      <formula>IF(RIGHT(TEXT(AE488,"0.#"),1)=".",FALSE,TRUE)</formula>
    </cfRule>
    <cfRule type="expression" dxfId="1868" priority="1744">
      <formula>IF(RIGHT(TEXT(AE488,"0.#"),1)=".",TRUE,FALSE)</formula>
    </cfRule>
  </conditionalFormatting>
  <conditionalFormatting sqref="AE489">
    <cfRule type="expression" dxfId="1867" priority="1741">
      <formula>IF(RIGHT(TEXT(AE489,"0.#"),1)=".",FALSE,TRUE)</formula>
    </cfRule>
    <cfRule type="expression" dxfId="1866" priority="1742">
      <formula>IF(RIGHT(TEXT(AE489,"0.#"),1)=".",TRUE,FALSE)</formula>
    </cfRule>
  </conditionalFormatting>
  <conditionalFormatting sqref="AU487">
    <cfRule type="expression" dxfId="1865" priority="1733">
      <formula>IF(RIGHT(TEXT(AU487,"0.#"),1)=".",FALSE,TRUE)</formula>
    </cfRule>
    <cfRule type="expression" dxfId="1864" priority="1734">
      <formula>IF(RIGHT(TEXT(AU487,"0.#"),1)=".",TRUE,FALSE)</formula>
    </cfRule>
  </conditionalFormatting>
  <conditionalFormatting sqref="AU488">
    <cfRule type="expression" dxfId="1863" priority="1731">
      <formula>IF(RIGHT(TEXT(AU488,"0.#"),1)=".",FALSE,TRUE)</formula>
    </cfRule>
    <cfRule type="expression" dxfId="1862" priority="1732">
      <formula>IF(RIGHT(TEXT(AU488,"0.#"),1)=".",TRUE,FALSE)</formula>
    </cfRule>
  </conditionalFormatting>
  <conditionalFormatting sqref="AU489">
    <cfRule type="expression" dxfId="1861" priority="1729">
      <formula>IF(RIGHT(TEXT(AU489,"0.#"),1)=".",FALSE,TRUE)</formula>
    </cfRule>
    <cfRule type="expression" dxfId="1860" priority="1730">
      <formula>IF(RIGHT(TEXT(AU489,"0.#"),1)=".",TRUE,FALSE)</formula>
    </cfRule>
  </conditionalFormatting>
  <conditionalFormatting sqref="AQ488">
    <cfRule type="expression" dxfId="1859" priority="1721">
      <formula>IF(RIGHT(TEXT(AQ488,"0.#"),1)=".",FALSE,TRUE)</formula>
    </cfRule>
    <cfRule type="expression" dxfId="1858" priority="1722">
      <formula>IF(RIGHT(TEXT(AQ488,"0.#"),1)=".",TRUE,FALSE)</formula>
    </cfRule>
  </conditionalFormatting>
  <conditionalFormatting sqref="AQ489">
    <cfRule type="expression" dxfId="1857" priority="1719">
      <formula>IF(RIGHT(TEXT(AQ489,"0.#"),1)=".",FALSE,TRUE)</formula>
    </cfRule>
    <cfRule type="expression" dxfId="1856" priority="1720">
      <formula>IF(RIGHT(TEXT(AQ489,"0.#"),1)=".",TRUE,FALSE)</formula>
    </cfRule>
  </conditionalFormatting>
  <conditionalFormatting sqref="AQ487">
    <cfRule type="expression" dxfId="1855" priority="1717">
      <formula>IF(RIGHT(TEXT(AQ487,"0.#"),1)=".",FALSE,TRUE)</formula>
    </cfRule>
    <cfRule type="expression" dxfId="1854" priority="1718">
      <formula>IF(RIGHT(TEXT(AQ487,"0.#"),1)=".",TRUE,FALSE)</formula>
    </cfRule>
  </conditionalFormatting>
  <conditionalFormatting sqref="AE512">
    <cfRule type="expression" dxfId="1853" priority="1715">
      <formula>IF(RIGHT(TEXT(AE512,"0.#"),1)=".",FALSE,TRUE)</formula>
    </cfRule>
    <cfRule type="expression" dxfId="1852" priority="1716">
      <formula>IF(RIGHT(TEXT(AE512,"0.#"),1)=".",TRUE,FALSE)</formula>
    </cfRule>
  </conditionalFormatting>
  <conditionalFormatting sqref="AE513">
    <cfRule type="expression" dxfId="1851" priority="1713">
      <formula>IF(RIGHT(TEXT(AE513,"0.#"),1)=".",FALSE,TRUE)</formula>
    </cfRule>
    <cfRule type="expression" dxfId="1850" priority="1714">
      <formula>IF(RIGHT(TEXT(AE513,"0.#"),1)=".",TRUE,FALSE)</formula>
    </cfRule>
  </conditionalFormatting>
  <conditionalFormatting sqref="AE514">
    <cfRule type="expression" dxfId="1849" priority="1711">
      <formula>IF(RIGHT(TEXT(AE514,"0.#"),1)=".",FALSE,TRUE)</formula>
    </cfRule>
    <cfRule type="expression" dxfId="1848" priority="1712">
      <formula>IF(RIGHT(TEXT(AE514,"0.#"),1)=".",TRUE,FALSE)</formula>
    </cfRule>
  </conditionalFormatting>
  <conditionalFormatting sqref="AU512">
    <cfRule type="expression" dxfId="1847" priority="1703">
      <formula>IF(RIGHT(TEXT(AU512,"0.#"),1)=".",FALSE,TRUE)</formula>
    </cfRule>
    <cfRule type="expression" dxfId="1846" priority="1704">
      <formula>IF(RIGHT(TEXT(AU512,"0.#"),1)=".",TRUE,FALSE)</formula>
    </cfRule>
  </conditionalFormatting>
  <conditionalFormatting sqref="AU513">
    <cfRule type="expression" dxfId="1845" priority="1701">
      <formula>IF(RIGHT(TEXT(AU513,"0.#"),1)=".",FALSE,TRUE)</formula>
    </cfRule>
    <cfRule type="expression" dxfId="1844" priority="1702">
      <formula>IF(RIGHT(TEXT(AU513,"0.#"),1)=".",TRUE,FALSE)</formula>
    </cfRule>
  </conditionalFormatting>
  <conditionalFormatting sqref="AU514">
    <cfRule type="expression" dxfId="1843" priority="1699">
      <formula>IF(RIGHT(TEXT(AU514,"0.#"),1)=".",FALSE,TRUE)</formula>
    </cfRule>
    <cfRule type="expression" dxfId="1842" priority="1700">
      <formula>IF(RIGHT(TEXT(AU514,"0.#"),1)=".",TRUE,FALSE)</formula>
    </cfRule>
  </conditionalFormatting>
  <conditionalFormatting sqref="AQ513">
    <cfRule type="expression" dxfId="1841" priority="1691">
      <formula>IF(RIGHT(TEXT(AQ513,"0.#"),1)=".",FALSE,TRUE)</formula>
    </cfRule>
    <cfRule type="expression" dxfId="1840" priority="1692">
      <formula>IF(RIGHT(TEXT(AQ513,"0.#"),1)=".",TRUE,FALSE)</formula>
    </cfRule>
  </conditionalFormatting>
  <conditionalFormatting sqref="AQ514">
    <cfRule type="expression" dxfId="1839" priority="1689">
      <formula>IF(RIGHT(TEXT(AQ514,"0.#"),1)=".",FALSE,TRUE)</formula>
    </cfRule>
    <cfRule type="expression" dxfId="1838" priority="1690">
      <formula>IF(RIGHT(TEXT(AQ514,"0.#"),1)=".",TRUE,FALSE)</formula>
    </cfRule>
  </conditionalFormatting>
  <conditionalFormatting sqref="AQ512">
    <cfRule type="expression" dxfId="1837" priority="1687">
      <formula>IF(RIGHT(TEXT(AQ512,"0.#"),1)=".",FALSE,TRUE)</formula>
    </cfRule>
    <cfRule type="expression" dxfId="1836" priority="1688">
      <formula>IF(RIGHT(TEXT(AQ512,"0.#"),1)=".",TRUE,FALSE)</formula>
    </cfRule>
  </conditionalFormatting>
  <conditionalFormatting sqref="AE517">
    <cfRule type="expression" dxfId="1835" priority="1565">
      <formula>IF(RIGHT(TEXT(AE517,"0.#"),1)=".",FALSE,TRUE)</formula>
    </cfRule>
    <cfRule type="expression" dxfId="1834" priority="1566">
      <formula>IF(RIGHT(TEXT(AE517,"0.#"),1)=".",TRUE,FALSE)</formula>
    </cfRule>
  </conditionalFormatting>
  <conditionalFormatting sqref="AE518">
    <cfRule type="expression" dxfId="1833" priority="1563">
      <formula>IF(RIGHT(TEXT(AE518,"0.#"),1)=".",FALSE,TRUE)</formula>
    </cfRule>
    <cfRule type="expression" dxfId="1832" priority="1564">
      <formula>IF(RIGHT(TEXT(AE518,"0.#"),1)=".",TRUE,FALSE)</formula>
    </cfRule>
  </conditionalFormatting>
  <conditionalFormatting sqref="AE519">
    <cfRule type="expression" dxfId="1831" priority="1561">
      <formula>IF(RIGHT(TEXT(AE519,"0.#"),1)=".",FALSE,TRUE)</formula>
    </cfRule>
    <cfRule type="expression" dxfId="1830" priority="1562">
      <formula>IF(RIGHT(TEXT(AE519,"0.#"),1)=".",TRUE,FALSE)</formula>
    </cfRule>
  </conditionalFormatting>
  <conditionalFormatting sqref="AU517">
    <cfRule type="expression" dxfId="1829" priority="1553">
      <formula>IF(RIGHT(TEXT(AU517,"0.#"),1)=".",FALSE,TRUE)</formula>
    </cfRule>
    <cfRule type="expression" dxfId="1828" priority="1554">
      <formula>IF(RIGHT(TEXT(AU517,"0.#"),1)=".",TRUE,FALSE)</formula>
    </cfRule>
  </conditionalFormatting>
  <conditionalFormatting sqref="AU519">
    <cfRule type="expression" dxfId="1827" priority="1549">
      <formula>IF(RIGHT(TEXT(AU519,"0.#"),1)=".",FALSE,TRUE)</formula>
    </cfRule>
    <cfRule type="expression" dxfId="1826" priority="1550">
      <formula>IF(RIGHT(TEXT(AU519,"0.#"),1)=".",TRUE,FALSE)</formula>
    </cfRule>
  </conditionalFormatting>
  <conditionalFormatting sqref="AQ518">
    <cfRule type="expression" dxfId="1825" priority="1541">
      <formula>IF(RIGHT(TEXT(AQ518,"0.#"),1)=".",FALSE,TRUE)</formula>
    </cfRule>
    <cfRule type="expression" dxfId="1824" priority="1542">
      <formula>IF(RIGHT(TEXT(AQ518,"0.#"),1)=".",TRUE,FALSE)</formula>
    </cfRule>
  </conditionalFormatting>
  <conditionalFormatting sqref="AQ519">
    <cfRule type="expression" dxfId="1823" priority="1539">
      <formula>IF(RIGHT(TEXT(AQ519,"0.#"),1)=".",FALSE,TRUE)</formula>
    </cfRule>
    <cfRule type="expression" dxfId="1822" priority="1540">
      <formula>IF(RIGHT(TEXT(AQ519,"0.#"),1)=".",TRUE,FALSE)</formula>
    </cfRule>
  </conditionalFormatting>
  <conditionalFormatting sqref="AQ517">
    <cfRule type="expression" dxfId="1821" priority="1537">
      <formula>IF(RIGHT(TEXT(AQ517,"0.#"),1)=".",FALSE,TRUE)</formula>
    </cfRule>
    <cfRule type="expression" dxfId="1820" priority="1538">
      <formula>IF(RIGHT(TEXT(AQ517,"0.#"),1)=".",TRUE,FALSE)</formula>
    </cfRule>
  </conditionalFormatting>
  <conditionalFormatting sqref="AE522">
    <cfRule type="expression" dxfId="1819" priority="1535">
      <formula>IF(RIGHT(TEXT(AE522,"0.#"),1)=".",FALSE,TRUE)</formula>
    </cfRule>
    <cfRule type="expression" dxfId="1818" priority="1536">
      <formula>IF(RIGHT(TEXT(AE522,"0.#"),1)=".",TRUE,FALSE)</formula>
    </cfRule>
  </conditionalFormatting>
  <conditionalFormatting sqref="AE523">
    <cfRule type="expression" dxfId="1817" priority="1533">
      <formula>IF(RIGHT(TEXT(AE523,"0.#"),1)=".",FALSE,TRUE)</formula>
    </cfRule>
    <cfRule type="expression" dxfId="1816" priority="1534">
      <formula>IF(RIGHT(TEXT(AE523,"0.#"),1)=".",TRUE,FALSE)</formula>
    </cfRule>
  </conditionalFormatting>
  <conditionalFormatting sqref="AE524">
    <cfRule type="expression" dxfId="1815" priority="1531">
      <formula>IF(RIGHT(TEXT(AE524,"0.#"),1)=".",FALSE,TRUE)</formula>
    </cfRule>
    <cfRule type="expression" dxfId="1814" priority="1532">
      <formula>IF(RIGHT(TEXT(AE524,"0.#"),1)=".",TRUE,FALSE)</formula>
    </cfRule>
  </conditionalFormatting>
  <conditionalFormatting sqref="AU522">
    <cfRule type="expression" dxfId="1813" priority="1523">
      <formula>IF(RIGHT(TEXT(AU522,"0.#"),1)=".",FALSE,TRUE)</formula>
    </cfRule>
    <cfRule type="expression" dxfId="1812" priority="1524">
      <formula>IF(RIGHT(TEXT(AU522,"0.#"),1)=".",TRUE,FALSE)</formula>
    </cfRule>
  </conditionalFormatting>
  <conditionalFormatting sqref="AU523">
    <cfRule type="expression" dxfId="1811" priority="1521">
      <formula>IF(RIGHT(TEXT(AU523,"0.#"),1)=".",FALSE,TRUE)</formula>
    </cfRule>
    <cfRule type="expression" dxfId="1810" priority="1522">
      <formula>IF(RIGHT(TEXT(AU523,"0.#"),1)=".",TRUE,FALSE)</formula>
    </cfRule>
  </conditionalFormatting>
  <conditionalFormatting sqref="AU524">
    <cfRule type="expression" dxfId="1809" priority="1519">
      <formula>IF(RIGHT(TEXT(AU524,"0.#"),1)=".",FALSE,TRUE)</formula>
    </cfRule>
    <cfRule type="expression" dxfId="1808" priority="1520">
      <formula>IF(RIGHT(TEXT(AU524,"0.#"),1)=".",TRUE,FALSE)</formula>
    </cfRule>
  </conditionalFormatting>
  <conditionalFormatting sqref="AQ523">
    <cfRule type="expression" dxfId="1807" priority="1511">
      <formula>IF(RIGHT(TEXT(AQ523,"0.#"),1)=".",FALSE,TRUE)</formula>
    </cfRule>
    <cfRule type="expression" dxfId="1806" priority="1512">
      <formula>IF(RIGHT(TEXT(AQ523,"0.#"),1)=".",TRUE,FALSE)</formula>
    </cfRule>
  </conditionalFormatting>
  <conditionalFormatting sqref="AQ524">
    <cfRule type="expression" dxfId="1805" priority="1509">
      <formula>IF(RIGHT(TEXT(AQ524,"0.#"),1)=".",FALSE,TRUE)</formula>
    </cfRule>
    <cfRule type="expression" dxfId="1804" priority="1510">
      <formula>IF(RIGHT(TEXT(AQ524,"0.#"),1)=".",TRUE,FALSE)</formula>
    </cfRule>
  </conditionalFormatting>
  <conditionalFormatting sqref="AQ522">
    <cfRule type="expression" dxfId="1803" priority="1507">
      <formula>IF(RIGHT(TEXT(AQ522,"0.#"),1)=".",FALSE,TRUE)</formula>
    </cfRule>
    <cfRule type="expression" dxfId="1802" priority="1508">
      <formula>IF(RIGHT(TEXT(AQ522,"0.#"),1)=".",TRUE,FALSE)</formula>
    </cfRule>
  </conditionalFormatting>
  <conditionalFormatting sqref="AE527">
    <cfRule type="expression" dxfId="1801" priority="1505">
      <formula>IF(RIGHT(TEXT(AE527,"0.#"),1)=".",FALSE,TRUE)</formula>
    </cfRule>
    <cfRule type="expression" dxfId="1800" priority="1506">
      <formula>IF(RIGHT(TEXT(AE527,"0.#"),1)=".",TRUE,FALSE)</formula>
    </cfRule>
  </conditionalFormatting>
  <conditionalFormatting sqref="AE528">
    <cfRule type="expression" dxfId="1799" priority="1503">
      <formula>IF(RIGHT(TEXT(AE528,"0.#"),1)=".",FALSE,TRUE)</formula>
    </cfRule>
    <cfRule type="expression" dxfId="1798" priority="1504">
      <formula>IF(RIGHT(TEXT(AE528,"0.#"),1)=".",TRUE,FALSE)</formula>
    </cfRule>
  </conditionalFormatting>
  <conditionalFormatting sqref="AE529">
    <cfRule type="expression" dxfId="1797" priority="1501">
      <formula>IF(RIGHT(TEXT(AE529,"0.#"),1)=".",FALSE,TRUE)</formula>
    </cfRule>
    <cfRule type="expression" dxfId="1796" priority="1502">
      <formula>IF(RIGHT(TEXT(AE529,"0.#"),1)=".",TRUE,FALSE)</formula>
    </cfRule>
  </conditionalFormatting>
  <conditionalFormatting sqref="AU527">
    <cfRule type="expression" dxfId="1795" priority="1493">
      <formula>IF(RIGHT(TEXT(AU527,"0.#"),1)=".",FALSE,TRUE)</formula>
    </cfRule>
    <cfRule type="expression" dxfId="1794" priority="1494">
      <formula>IF(RIGHT(TEXT(AU527,"0.#"),1)=".",TRUE,FALSE)</formula>
    </cfRule>
  </conditionalFormatting>
  <conditionalFormatting sqref="AU528">
    <cfRule type="expression" dxfId="1793" priority="1491">
      <formula>IF(RIGHT(TEXT(AU528,"0.#"),1)=".",FALSE,TRUE)</formula>
    </cfRule>
    <cfRule type="expression" dxfId="1792" priority="1492">
      <formula>IF(RIGHT(TEXT(AU528,"0.#"),1)=".",TRUE,FALSE)</formula>
    </cfRule>
  </conditionalFormatting>
  <conditionalFormatting sqref="AU529">
    <cfRule type="expression" dxfId="1791" priority="1489">
      <formula>IF(RIGHT(TEXT(AU529,"0.#"),1)=".",FALSE,TRUE)</formula>
    </cfRule>
    <cfRule type="expression" dxfId="1790" priority="1490">
      <formula>IF(RIGHT(TEXT(AU529,"0.#"),1)=".",TRUE,FALSE)</formula>
    </cfRule>
  </conditionalFormatting>
  <conditionalFormatting sqref="AQ528">
    <cfRule type="expression" dxfId="1789" priority="1481">
      <formula>IF(RIGHT(TEXT(AQ528,"0.#"),1)=".",FALSE,TRUE)</formula>
    </cfRule>
    <cfRule type="expression" dxfId="1788" priority="1482">
      <formula>IF(RIGHT(TEXT(AQ528,"0.#"),1)=".",TRUE,FALSE)</formula>
    </cfRule>
  </conditionalFormatting>
  <conditionalFormatting sqref="AQ529">
    <cfRule type="expression" dxfId="1787" priority="1479">
      <formula>IF(RIGHT(TEXT(AQ529,"0.#"),1)=".",FALSE,TRUE)</formula>
    </cfRule>
    <cfRule type="expression" dxfId="1786" priority="1480">
      <formula>IF(RIGHT(TEXT(AQ529,"0.#"),1)=".",TRUE,FALSE)</formula>
    </cfRule>
  </conditionalFormatting>
  <conditionalFormatting sqref="AQ527">
    <cfRule type="expression" dxfId="1785" priority="1477">
      <formula>IF(RIGHT(TEXT(AQ527,"0.#"),1)=".",FALSE,TRUE)</formula>
    </cfRule>
    <cfRule type="expression" dxfId="1784" priority="1478">
      <formula>IF(RIGHT(TEXT(AQ527,"0.#"),1)=".",TRUE,FALSE)</formula>
    </cfRule>
  </conditionalFormatting>
  <conditionalFormatting sqref="AE532">
    <cfRule type="expression" dxfId="1783" priority="1475">
      <formula>IF(RIGHT(TEXT(AE532,"0.#"),1)=".",FALSE,TRUE)</formula>
    </cfRule>
    <cfRule type="expression" dxfId="1782" priority="1476">
      <formula>IF(RIGHT(TEXT(AE532,"0.#"),1)=".",TRUE,FALSE)</formula>
    </cfRule>
  </conditionalFormatting>
  <conditionalFormatting sqref="AM534">
    <cfRule type="expression" dxfId="1781" priority="1465">
      <formula>IF(RIGHT(TEXT(AM534,"0.#"),1)=".",FALSE,TRUE)</formula>
    </cfRule>
    <cfRule type="expression" dxfId="1780" priority="1466">
      <formula>IF(RIGHT(TEXT(AM534,"0.#"),1)=".",TRUE,FALSE)</formula>
    </cfRule>
  </conditionalFormatting>
  <conditionalFormatting sqref="AE533">
    <cfRule type="expression" dxfId="1779" priority="1473">
      <formula>IF(RIGHT(TEXT(AE533,"0.#"),1)=".",FALSE,TRUE)</formula>
    </cfRule>
    <cfRule type="expression" dxfId="1778" priority="1474">
      <formula>IF(RIGHT(TEXT(AE533,"0.#"),1)=".",TRUE,FALSE)</formula>
    </cfRule>
  </conditionalFormatting>
  <conditionalFormatting sqref="AE534">
    <cfRule type="expression" dxfId="1777" priority="1471">
      <formula>IF(RIGHT(TEXT(AE534,"0.#"),1)=".",FALSE,TRUE)</formula>
    </cfRule>
    <cfRule type="expression" dxfId="1776" priority="1472">
      <formula>IF(RIGHT(TEXT(AE534,"0.#"),1)=".",TRUE,FALSE)</formula>
    </cfRule>
  </conditionalFormatting>
  <conditionalFormatting sqref="AM532">
    <cfRule type="expression" dxfId="1775" priority="1469">
      <formula>IF(RIGHT(TEXT(AM532,"0.#"),1)=".",FALSE,TRUE)</formula>
    </cfRule>
    <cfRule type="expression" dxfId="1774" priority="1470">
      <formula>IF(RIGHT(TEXT(AM532,"0.#"),1)=".",TRUE,FALSE)</formula>
    </cfRule>
  </conditionalFormatting>
  <conditionalFormatting sqref="AM533">
    <cfRule type="expression" dxfId="1773" priority="1467">
      <formula>IF(RIGHT(TEXT(AM533,"0.#"),1)=".",FALSE,TRUE)</formula>
    </cfRule>
    <cfRule type="expression" dxfId="1772" priority="1468">
      <formula>IF(RIGHT(TEXT(AM533,"0.#"),1)=".",TRUE,FALSE)</formula>
    </cfRule>
  </conditionalFormatting>
  <conditionalFormatting sqref="AU532">
    <cfRule type="expression" dxfId="1771" priority="1463">
      <formula>IF(RIGHT(TEXT(AU532,"0.#"),1)=".",FALSE,TRUE)</formula>
    </cfRule>
    <cfRule type="expression" dxfId="1770" priority="1464">
      <formula>IF(RIGHT(TEXT(AU532,"0.#"),1)=".",TRUE,FALSE)</formula>
    </cfRule>
  </conditionalFormatting>
  <conditionalFormatting sqref="AU533">
    <cfRule type="expression" dxfId="1769" priority="1461">
      <formula>IF(RIGHT(TEXT(AU533,"0.#"),1)=".",FALSE,TRUE)</formula>
    </cfRule>
    <cfRule type="expression" dxfId="1768" priority="1462">
      <formula>IF(RIGHT(TEXT(AU533,"0.#"),1)=".",TRUE,FALSE)</formula>
    </cfRule>
  </conditionalFormatting>
  <conditionalFormatting sqref="AU534">
    <cfRule type="expression" dxfId="1767" priority="1459">
      <formula>IF(RIGHT(TEXT(AU534,"0.#"),1)=".",FALSE,TRUE)</formula>
    </cfRule>
    <cfRule type="expression" dxfId="1766" priority="1460">
      <formula>IF(RIGHT(TEXT(AU534,"0.#"),1)=".",TRUE,FALSE)</formula>
    </cfRule>
  </conditionalFormatting>
  <conditionalFormatting sqref="AI534">
    <cfRule type="expression" dxfId="1765" priority="1453">
      <formula>IF(RIGHT(TEXT(AI534,"0.#"),1)=".",FALSE,TRUE)</formula>
    </cfRule>
    <cfRule type="expression" dxfId="1764" priority="1454">
      <formula>IF(RIGHT(TEXT(AI534,"0.#"),1)=".",TRUE,FALSE)</formula>
    </cfRule>
  </conditionalFormatting>
  <conditionalFormatting sqref="AI532">
    <cfRule type="expression" dxfId="1763" priority="1457">
      <formula>IF(RIGHT(TEXT(AI532,"0.#"),1)=".",FALSE,TRUE)</formula>
    </cfRule>
    <cfRule type="expression" dxfId="1762" priority="1458">
      <formula>IF(RIGHT(TEXT(AI532,"0.#"),1)=".",TRUE,FALSE)</formula>
    </cfRule>
  </conditionalFormatting>
  <conditionalFormatting sqref="AI533">
    <cfRule type="expression" dxfId="1761" priority="1455">
      <formula>IF(RIGHT(TEXT(AI533,"0.#"),1)=".",FALSE,TRUE)</formula>
    </cfRule>
    <cfRule type="expression" dxfId="1760" priority="1456">
      <formula>IF(RIGHT(TEXT(AI533,"0.#"),1)=".",TRUE,FALSE)</formula>
    </cfRule>
  </conditionalFormatting>
  <conditionalFormatting sqref="AQ533">
    <cfRule type="expression" dxfId="1759" priority="1451">
      <formula>IF(RIGHT(TEXT(AQ533,"0.#"),1)=".",FALSE,TRUE)</formula>
    </cfRule>
    <cfRule type="expression" dxfId="1758" priority="1452">
      <formula>IF(RIGHT(TEXT(AQ533,"0.#"),1)=".",TRUE,FALSE)</formula>
    </cfRule>
  </conditionalFormatting>
  <conditionalFormatting sqref="AQ534">
    <cfRule type="expression" dxfId="1757" priority="1449">
      <formula>IF(RIGHT(TEXT(AQ534,"0.#"),1)=".",FALSE,TRUE)</formula>
    </cfRule>
    <cfRule type="expression" dxfId="1756" priority="1450">
      <formula>IF(RIGHT(TEXT(AQ534,"0.#"),1)=".",TRUE,FALSE)</formula>
    </cfRule>
  </conditionalFormatting>
  <conditionalFormatting sqref="AQ532">
    <cfRule type="expression" dxfId="1755" priority="1447">
      <formula>IF(RIGHT(TEXT(AQ532,"0.#"),1)=".",FALSE,TRUE)</formula>
    </cfRule>
    <cfRule type="expression" dxfId="1754" priority="1448">
      <formula>IF(RIGHT(TEXT(AQ532,"0.#"),1)=".",TRUE,FALSE)</formula>
    </cfRule>
  </conditionalFormatting>
  <conditionalFormatting sqref="AE541">
    <cfRule type="expression" dxfId="1753" priority="1445">
      <formula>IF(RIGHT(TEXT(AE541,"0.#"),1)=".",FALSE,TRUE)</formula>
    </cfRule>
    <cfRule type="expression" dxfId="1752" priority="1446">
      <formula>IF(RIGHT(TEXT(AE541,"0.#"),1)=".",TRUE,FALSE)</formula>
    </cfRule>
  </conditionalFormatting>
  <conditionalFormatting sqref="AE542">
    <cfRule type="expression" dxfId="1751" priority="1443">
      <formula>IF(RIGHT(TEXT(AE542,"0.#"),1)=".",FALSE,TRUE)</formula>
    </cfRule>
    <cfRule type="expression" dxfId="1750" priority="1444">
      <formula>IF(RIGHT(TEXT(AE542,"0.#"),1)=".",TRUE,FALSE)</formula>
    </cfRule>
  </conditionalFormatting>
  <conditionalFormatting sqref="AE543">
    <cfRule type="expression" dxfId="1749" priority="1441">
      <formula>IF(RIGHT(TEXT(AE543,"0.#"),1)=".",FALSE,TRUE)</formula>
    </cfRule>
    <cfRule type="expression" dxfId="1748" priority="1442">
      <formula>IF(RIGHT(TEXT(AE543,"0.#"),1)=".",TRUE,FALSE)</formula>
    </cfRule>
  </conditionalFormatting>
  <conditionalFormatting sqref="AU541">
    <cfRule type="expression" dxfId="1747" priority="1433">
      <formula>IF(RIGHT(TEXT(AU541,"0.#"),1)=".",FALSE,TRUE)</formula>
    </cfRule>
    <cfRule type="expression" dxfId="1746" priority="1434">
      <formula>IF(RIGHT(TEXT(AU541,"0.#"),1)=".",TRUE,FALSE)</formula>
    </cfRule>
  </conditionalFormatting>
  <conditionalFormatting sqref="AU542">
    <cfRule type="expression" dxfId="1745" priority="1431">
      <formula>IF(RIGHT(TEXT(AU542,"0.#"),1)=".",FALSE,TRUE)</formula>
    </cfRule>
    <cfRule type="expression" dxfId="1744" priority="1432">
      <formula>IF(RIGHT(TEXT(AU542,"0.#"),1)=".",TRUE,FALSE)</formula>
    </cfRule>
  </conditionalFormatting>
  <conditionalFormatting sqref="AU543">
    <cfRule type="expression" dxfId="1743" priority="1429">
      <formula>IF(RIGHT(TEXT(AU543,"0.#"),1)=".",FALSE,TRUE)</formula>
    </cfRule>
    <cfRule type="expression" dxfId="1742" priority="1430">
      <formula>IF(RIGHT(TEXT(AU543,"0.#"),1)=".",TRUE,FALSE)</formula>
    </cfRule>
  </conditionalFormatting>
  <conditionalFormatting sqref="AQ542">
    <cfRule type="expression" dxfId="1741" priority="1421">
      <formula>IF(RIGHT(TEXT(AQ542,"0.#"),1)=".",FALSE,TRUE)</formula>
    </cfRule>
    <cfRule type="expression" dxfId="1740" priority="1422">
      <formula>IF(RIGHT(TEXT(AQ542,"0.#"),1)=".",TRUE,FALSE)</formula>
    </cfRule>
  </conditionalFormatting>
  <conditionalFormatting sqref="AQ543">
    <cfRule type="expression" dxfId="1739" priority="1419">
      <formula>IF(RIGHT(TEXT(AQ543,"0.#"),1)=".",FALSE,TRUE)</formula>
    </cfRule>
    <cfRule type="expression" dxfId="1738" priority="1420">
      <formula>IF(RIGHT(TEXT(AQ543,"0.#"),1)=".",TRUE,FALSE)</formula>
    </cfRule>
  </conditionalFormatting>
  <conditionalFormatting sqref="AQ541">
    <cfRule type="expression" dxfId="1737" priority="1417">
      <formula>IF(RIGHT(TEXT(AQ541,"0.#"),1)=".",FALSE,TRUE)</formula>
    </cfRule>
    <cfRule type="expression" dxfId="1736" priority="1418">
      <formula>IF(RIGHT(TEXT(AQ541,"0.#"),1)=".",TRUE,FALSE)</formula>
    </cfRule>
  </conditionalFormatting>
  <conditionalFormatting sqref="AE566">
    <cfRule type="expression" dxfId="1735" priority="1415">
      <formula>IF(RIGHT(TEXT(AE566,"0.#"),1)=".",FALSE,TRUE)</formula>
    </cfRule>
    <cfRule type="expression" dxfId="1734" priority="1416">
      <formula>IF(RIGHT(TEXT(AE566,"0.#"),1)=".",TRUE,FALSE)</formula>
    </cfRule>
  </conditionalFormatting>
  <conditionalFormatting sqref="AE567">
    <cfRule type="expression" dxfId="1733" priority="1413">
      <formula>IF(RIGHT(TEXT(AE567,"0.#"),1)=".",FALSE,TRUE)</formula>
    </cfRule>
    <cfRule type="expression" dxfId="1732" priority="1414">
      <formula>IF(RIGHT(TEXT(AE567,"0.#"),1)=".",TRUE,FALSE)</formula>
    </cfRule>
  </conditionalFormatting>
  <conditionalFormatting sqref="AE568">
    <cfRule type="expression" dxfId="1731" priority="1411">
      <formula>IF(RIGHT(TEXT(AE568,"0.#"),1)=".",FALSE,TRUE)</formula>
    </cfRule>
    <cfRule type="expression" dxfId="1730" priority="1412">
      <formula>IF(RIGHT(TEXT(AE568,"0.#"),1)=".",TRUE,FALSE)</formula>
    </cfRule>
  </conditionalFormatting>
  <conditionalFormatting sqref="AU566">
    <cfRule type="expression" dxfId="1729" priority="1403">
      <formula>IF(RIGHT(TEXT(AU566,"0.#"),1)=".",FALSE,TRUE)</formula>
    </cfRule>
    <cfRule type="expression" dxfId="1728" priority="1404">
      <formula>IF(RIGHT(TEXT(AU566,"0.#"),1)=".",TRUE,FALSE)</formula>
    </cfRule>
  </conditionalFormatting>
  <conditionalFormatting sqref="AU567">
    <cfRule type="expression" dxfId="1727" priority="1401">
      <formula>IF(RIGHT(TEXT(AU567,"0.#"),1)=".",FALSE,TRUE)</formula>
    </cfRule>
    <cfRule type="expression" dxfId="1726" priority="1402">
      <formula>IF(RIGHT(TEXT(AU567,"0.#"),1)=".",TRUE,FALSE)</formula>
    </cfRule>
  </conditionalFormatting>
  <conditionalFormatting sqref="AU568">
    <cfRule type="expression" dxfId="1725" priority="1399">
      <formula>IF(RIGHT(TEXT(AU568,"0.#"),1)=".",FALSE,TRUE)</formula>
    </cfRule>
    <cfRule type="expression" dxfId="1724" priority="1400">
      <formula>IF(RIGHT(TEXT(AU568,"0.#"),1)=".",TRUE,FALSE)</formula>
    </cfRule>
  </conditionalFormatting>
  <conditionalFormatting sqref="AQ567">
    <cfRule type="expression" dxfId="1723" priority="1391">
      <formula>IF(RIGHT(TEXT(AQ567,"0.#"),1)=".",FALSE,TRUE)</formula>
    </cfRule>
    <cfRule type="expression" dxfId="1722" priority="1392">
      <formula>IF(RIGHT(TEXT(AQ567,"0.#"),1)=".",TRUE,FALSE)</formula>
    </cfRule>
  </conditionalFormatting>
  <conditionalFormatting sqref="AQ568">
    <cfRule type="expression" dxfId="1721" priority="1389">
      <formula>IF(RIGHT(TEXT(AQ568,"0.#"),1)=".",FALSE,TRUE)</formula>
    </cfRule>
    <cfRule type="expression" dxfId="1720" priority="1390">
      <formula>IF(RIGHT(TEXT(AQ568,"0.#"),1)=".",TRUE,FALSE)</formula>
    </cfRule>
  </conditionalFormatting>
  <conditionalFormatting sqref="AQ566">
    <cfRule type="expression" dxfId="1719" priority="1387">
      <formula>IF(RIGHT(TEXT(AQ566,"0.#"),1)=".",FALSE,TRUE)</formula>
    </cfRule>
    <cfRule type="expression" dxfId="1718" priority="1388">
      <formula>IF(RIGHT(TEXT(AQ566,"0.#"),1)=".",TRUE,FALSE)</formula>
    </cfRule>
  </conditionalFormatting>
  <conditionalFormatting sqref="AE546">
    <cfRule type="expression" dxfId="1717" priority="1385">
      <formula>IF(RIGHT(TEXT(AE546,"0.#"),1)=".",FALSE,TRUE)</formula>
    </cfRule>
    <cfRule type="expression" dxfId="1716" priority="1386">
      <formula>IF(RIGHT(TEXT(AE546,"0.#"),1)=".",TRUE,FALSE)</formula>
    </cfRule>
  </conditionalFormatting>
  <conditionalFormatting sqref="AE547">
    <cfRule type="expression" dxfId="1715" priority="1383">
      <formula>IF(RIGHT(TEXT(AE547,"0.#"),1)=".",FALSE,TRUE)</formula>
    </cfRule>
    <cfRule type="expression" dxfId="1714" priority="1384">
      <formula>IF(RIGHT(TEXT(AE547,"0.#"),1)=".",TRUE,FALSE)</formula>
    </cfRule>
  </conditionalFormatting>
  <conditionalFormatting sqref="AE548">
    <cfRule type="expression" dxfId="1713" priority="1381">
      <formula>IF(RIGHT(TEXT(AE548,"0.#"),1)=".",FALSE,TRUE)</formula>
    </cfRule>
    <cfRule type="expression" dxfId="1712" priority="1382">
      <formula>IF(RIGHT(TEXT(AE548,"0.#"),1)=".",TRUE,FALSE)</formula>
    </cfRule>
  </conditionalFormatting>
  <conditionalFormatting sqref="AU546">
    <cfRule type="expression" dxfId="1711" priority="1373">
      <formula>IF(RIGHT(TEXT(AU546,"0.#"),1)=".",FALSE,TRUE)</formula>
    </cfRule>
    <cfRule type="expression" dxfId="1710" priority="1374">
      <formula>IF(RIGHT(TEXT(AU546,"0.#"),1)=".",TRUE,FALSE)</formula>
    </cfRule>
  </conditionalFormatting>
  <conditionalFormatting sqref="AU547">
    <cfRule type="expression" dxfId="1709" priority="1371">
      <formula>IF(RIGHT(TEXT(AU547,"0.#"),1)=".",FALSE,TRUE)</formula>
    </cfRule>
    <cfRule type="expression" dxfId="1708" priority="1372">
      <formula>IF(RIGHT(TEXT(AU547,"0.#"),1)=".",TRUE,FALSE)</formula>
    </cfRule>
  </conditionalFormatting>
  <conditionalFormatting sqref="AU548">
    <cfRule type="expression" dxfId="1707" priority="1369">
      <formula>IF(RIGHT(TEXT(AU548,"0.#"),1)=".",FALSE,TRUE)</formula>
    </cfRule>
    <cfRule type="expression" dxfId="1706" priority="1370">
      <formula>IF(RIGHT(TEXT(AU548,"0.#"),1)=".",TRUE,FALSE)</formula>
    </cfRule>
  </conditionalFormatting>
  <conditionalFormatting sqref="AQ547">
    <cfRule type="expression" dxfId="1705" priority="1361">
      <formula>IF(RIGHT(TEXT(AQ547,"0.#"),1)=".",FALSE,TRUE)</formula>
    </cfRule>
    <cfRule type="expression" dxfId="1704" priority="1362">
      <formula>IF(RIGHT(TEXT(AQ547,"0.#"),1)=".",TRUE,FALSE)</formula>
    </cfRule>
  </conditionalFormatting>
  <conditionalFormatting sqref="AQ546">
    <cfRule type="expression" dxfId="1703" priority="1357">
      <formula>IF(RIGHT(TEXT(AQ546,"0.#"),1)=".",FALSE,TRUE)</formula>
    </cfRule>
    <cfRule type="expression" dxfId="1702" priority="1358">
      <formula>IF(RIGHT(TEXT(AQ546,"0.#"),1)=".",TRUE,FALSE)</formula>
    </cfRule>
  </conditionalFormatting>
  <conditionalFormatting sqref="AE551">
    <cfRule type="expression" dxfId="1701" priority="1355">
      <formula>IF(RIGHT(TEXT(AE551,"0.#"),1)=".",FALSE,TRUE)</formula>
    </cfRule>
    <cfRule type="expression" dxfId="1700" priority="1356">
      <formula>IF(RIGHT(TEXT(AE551,"0.#"),1)=".",TRUE,FALSE)</formula>
    </cfRule>
  </conditionalFormatting>
  <conditionalFormatting sqref="AE553">
    <cfRule type="expression" dxfId="1699" priority="1351">
      <formula>IF(RIGHT(TEXT(AE553,"0.#"),1)=".",FALSE,TRUE)</formula>
    </cfRule>
    <cfRule type="expression" dxfId="1698" priority="1352">
      <formula>IF(RIGHT(TEXT(AE553,"0.#"),1)=".",TRUE,FALSE)</formula>
    </cfRule>
  </conditionalFormatting>
  <conditionalFormatting sqref="AU551">
    <cfRule type="expression" dxfId="1697" priority="1343">
      <formula>IF(RIGHT(TEXT(AU551,"0.#"),1)=".",FALSE,TRUE)</formula>
    </cfRule>
    <cfRule type="expression" dxfId="1696" priority="1344">
      <formula>IF(RIGHT(TEXT(AU551,"0.#"),1)=".",TRUE,FALSE)</formula>
    </cfRule>
  </conditionalFormatting>
  <conditionalFormatting sqref="AU553">
    <cfRule type="expression" dxfId="1695" priority="1339">
      <formula>IF(RIGHT(TEXT(AU553,"0.#"),1)=".",FALSE,TRUE)</formula>
    </cfRule>
    <cfRule type="expression" dxfId="1694" priority="1340">
      <formula>IF(RIGHT(TEXT(AU553,"0.#"),1)=".",TRUE,FALSE)</formula>
    </cfRule>
  </conditionalFormatting>
  <conditionalFormatting sqref="AQ552">
    <cfRule type="expression" dxfId="1693" priority="1331">
      <formula>IF(RIGHT(TEXT(AQ552,"0.#"),1)=".",FALSE,TRUE)</formula>
    </cfRule>
    <cfRule type="expression" dxfId="1692" priority="1332">
      <formula>IF(RIGHT(TEXT(AQ552,"0.#"),1)=".",TRUE,FALSE)</formula>
    </cfRule>
  </conditionalFormatting>
  <conditionalFormatting sqref="AU561">
    <cfRule type="expression" dxfId="1691" priority="1283">
      <formula>IF(RIGHT(TEXT(AU561,"0.#"),1)=".",FALSE,TRUE)</formula>
    </cfRule>
    <cfRule type="expression" dxfId="1690" priority="1284">
      <formula>IF(RIGHT(TEXT(AU561,"0.#"),1)=".",TRUE,FALSE)</formula>
    </cfRule>
  </conditionalFormatting>
  <conditionalFormatting sqref="AU562">
    <cfRule type="expression" dxfId="1689" priority="1281">
      <formula>IF(RIGHT(TEXT(AU562,"0.#"),1)=".",FALSE,TRUE)</formula>
    </cfRule>
    <cfRule type="expression" dxfId="1688" priority="1282">
      <formula>IF(RIGHT(TEXT(AU562,"0.#"),1)=".",TRUE,FALSE)</formula>
    </cfRule>
  </conditionalFormatting>
  <conditionalFormatting sqref="AU563">
    <cfRule type="expression" dxfId="1687" priority="1279">
      <formula>IF(RIGHT(TEXT(AU563,"0.#"),1)=".",FALSE,TRUE)</formula>
    </cfRule>
    <cfRule type="expression" dxfId="1686" priority="1280">
      <formula>IF(RIGHT(TEXT(AU563,"0.#"),1)=".",TRUE,FALSE)</formula>
    </cfRule>
  </conditionalFormatting>
  <conditionalFormatting sqref="AQ562">
    <cfRule type="expression" dxfId="1685" priority="1271">
      <formula>IF(RIGHT(TEXT(AQ562,"0.#"),1)=".",FALSE,TRUE)</formula>
    </cfRule>
    <cfRule type="expression" dxfId="1684" priority="1272">
      <formula>IF(RIGHT(TEXT(AQ562,"0.#"),1)=".",TRUE,FALSE)</formula>
    </cfRule>
  </conditionalFormatting>
  <conditionalFormatting sqref="AQ563">
    <cfRule type="expression" dxfId="1683" priority="1269">
      <formula>IF(RIGHT(TEXT(AQ563,"0.#"),1)=".",FALSE,TRUE)</formula>
    </cfRule>
    <cfRule type="expression" dxfId="1682" priority="1270">
      <formula>IF(RIGHT(TEXT(AQ563,"0.#"),1)=".",TRUE,FALSE)</formula>
    </cfRule>
  </conditionalFormatting>
  <conditionalFormatting sqref="AQ561">
    <cfRule type="expression" dxfId="1681" priority="1267">
      <formula>IF(RIGHT(TEXT(AQ561,"0.#"),1)=".",FALSE,TRUE)</formula>
    </cfRule>
    <cfRule type="expression" dxfId="1680" priority="1268">
      <formula>IF(RIGHT(TEXT(AQ561,"0.#"),1)=".",TRUE,FALSE)</formula>
    </cfRule>
  </conditionalFormatting>
  <conditionalFormatting sqref="AE571">
    <cfRule type="expression" dxfId="1679" priority="1265">
      <formula>IF(RIGHT(TEXT(AE571,"0.#"),1)=".",FALSE,TRUE)</formula>
    </cfRule>
    <cfRule type="expression" dxfId="1678" priority="1266">
      <formula>IF(RIGHT(TEXT(AE571,"0.#"),1)=".",TRUE,FALSE)</formula>
    </cfRule>
  </conditionalFormatting>
  <conditionalFormatting sqref="AE572">
    <cfRule type="expression" dxfId="1677" priority="1263">
      <formula>IF(RIGHT(TEXT(AE572,"0.#"),1)=".",FALSE,TRUE)</formula>
    </cfRule>
    <cfRule type="expression" dxfId="1676" priority="1264">
      <formula>IF(RIGHT(TEXT(AE572,"0.#"),1)=".",TRUE,FALSE)</formula>
    </cfRule>
  </conditionalFormatting>
  <conditionalFormatting sqref="AE573">
    <cfRule type="expression" dxfId="1675" priority="1261">
      <formula>IF(RIGHT(TEXT(AE573,"0.#"),1)=".",FALSE,TRUE)</formula>
    </cfRule>
    <cfRule type="expression" dxfId="1674" priority="1262">
      <formula>IF(RIGHT(TEXT(AE573,"0.#"),1)=".",TRUE,FALSE)</formula>
    </cfRule>
  </conditionalFormatting>
  <conditionalFormatting sqref="AU571">
    <cfRule type="expression" dxfId="1673" priority="1253">
      <formula>IF(RIGHT(TEXT(AU571,"0.#"),1)=".",FALSE,TRUE)</formula>
    </cfRule>
    <cfRule type="expression" dxfId="1672" priority="1254">
      <formula>IF(RIGHT(TEXT(AU571,"0.#"),1)=".",TRUE,FALSE)</formula>
    </cfRule>
  </conditionalFormatting>
  <conditionalFormatting sqref="AU572">
    <cfRule type="expression" dxfId="1671" priority="1251">
      <formula>IF(RIGHT(TEXT(AU572,"0.#"),1)=".",FALSE,TRUE)</formula>
    </cfRule>
    <cfRule type="expression" dxfId="1670" priority="1252">
      <formula>IF(RIGHT(TEXT(AU572,"0.#"),1)=".",TRUE,FALSE)</formula>
    </cfRule>
  </conditionalFormatting>
  <conditionalFormatting sqref="AU573">
    <cfRule type="expression" dxfId="1669" priority="1249">
      <formula>IF(RIGHT(TEXT(AU573,"0.#"),1)=".",FALSE,TRUE)</formula>
    </cfRule>
    <cfRule type="expression" dxfId="1668" priority="1250">
      <formula>IF(RIGHT(TEXT(AU573,"0.#"),1)=".",TRUE,FALSE)</formula>
    </cfRule>
  </conditionalFormatting>
  <conditionalFormatting sqref="AQ572">
    <cfRule type="expression" dxfId="1667" priority="1241">
      <formula>IF(RIGHT(TEXT(AQ572,"0.#"),1)=".",FALSE,TRUE)</formula>
    </cfRule>
    <cfRule type="expression" dxfId="1666" priority="1242">
      <formula>IF(RIGHT(TEXT(AQ572,"0.#"),1)=".",TRUE,FALSE)</formula>
    </cfRule>
  </conditionalFormatting>
  <conditionalFormatting sqref="AQ573">
    <cfRule type="expression" dxfId="1665" priority="1239">
      <formula>IF(RIGHT(TEXT(AQ573,"0.#"),1)=".",FALSE,TRUE)</formula>
    </cfRule>
    <cfRule type="expression" dxfId="1664" priority="1240">
      <formula>IF(RIGHT(TEXT(AQ573,"0.#"),1)=".",TRUE,FALSE)</formula>
    </cfRule>
  </conditionalFormatting>
  <conditionalFormatting sqref="AQ571">
    <cfRule type="expression" dxfId="1663" priority="1237">
      <formula>IF(RIGHT(TEXT(AQ571,"0.#"),1)=".",FALSE,TRUE)</formula>
    </cfRule>
    <cfRule type="expression" dxfId="1662" priority="1238">
      <formula>IF(RIGHT(TEXT(AQ571,"0.#"),1)=".",TRUE,FALSE)</formula>
    </cfRule>
  </conditionalFormatting>
  <conditionalFormatting sqref="AE576">
    <cfRule type="expression" dxfId="1661" priority="1235">
      <formula>IF(RIGHT(TEXT(AE576,"0.#"),1)=".",FALSE,TRUE)</formula>
    </cfRule>
    <cfRule type="expression" dxfId="1660" priority="1236">
      <formula>IF(RIGHT(TEXT(AE576,"0.#"),1)=".",TRUE,FALSE)</formula>
    </cfRule>
  </conditionalFormatting>
  <conditionalFormatting sqref="AE577">
    <cfRule type="expression" dxfId="1659" priority="1233">
      <formula>IF(RIGHT(TEXT(AE577,"0.#"),1)=".",FALSE,TRUE)</formula>
    </cfRule>
    <cfRule type="expression" dxfId="1658" priority="1234">
      <formula>IF(RIGHT(TEXT(AE577,"0.#"),1)=".",TRUE,FALSE)</formula>
    </cfRule>
  </conditionalFormatting>
  <conditionalFormatting sqref="AE578">
    <cfRule type="expression" dxfId="1657" priority="1231">
      <formula>IF(RIGHT(TEXT(AE578,"0.#"),1)=".",FALSE,TRUE)</formula>
    </cfRule>
    <cfRule type="expression" dxfId="1656" priority="1232">
      <formula>IF(RIGHT(TEXT(AE578,"0.#"),1)=".",TRUE,FALSE)</formula>
    </cfRule>
  </conditionalFormatting>
  <conditionalFormatting sqref="AU576">
    <cfRule type="expression" dxfId="1655" priority="1223">
      <formula>IF(RIGHT(TEXT(AU576,"0.#"),1)=".",FALSE,TRUE)</formula>
    </cfRule>
    <cfRule type="expression" dxfId="1654" priority="1224">
      <formula>IF(RIGHT(TEXT(AU576,"0.#"),1)=".",TRUE,FALSE)</formula>
    </cfRule>
  </conditionalFormatting>
  <conditionalFormatting sqref="AU577">
    <cfRule type="expression" dxfId="1653" priority="1221">
      <formula>IF(RIGHT(TEXT(AU577,"0.#"),1)=".",FALSE,TRUE)</formula>
    </cfRule>
    <cfRule type="expression" dxfId="1652" priority="1222">
      <formula>IF(RIGHT(TEXT(AU577,"0.#"),1)=".",TRUE,FALSE)</formula>
    </cfRule>
  </conditionalFormatting>
  <conditionalFormatting sqref="AU578">
    <cfRule type="expression" dxfId="1651" priority="1219">
      <formula>IF(RIGHT(TEXT(AU578,"0.#"),1)=".",FALSE,TRUE)</formula>
    </cfRule>
    <cfRule type="expression" dxfId="1650" priority="1220">
      <formula>IF(RIGHT(TEXT(AU578,"0.#"),1)=".",TRUE,FALSE)</formula>
    </cfRule>
  </conditionalFormatting>
  <conditionalFormatting sqref="AQ577">
    <cfRule type="expression" dxfId="1649" priority="1211">
      <formula>IF(RIGHT(TEXT(AQ577,"0.#"),1)=".",FALSE,TRUE)</formula>
    </cfRule>
    <cfRule type="expression" dxfId="1648" priority="1212">
      <formula>IF(RIGHT(TEXT(AQ577,"0.#"),1)=".",TRUE,FALSE)</formula>
    </cfRule>
  </conditionalFormatting>
  <conditionalFormatting sqref="AQ578">
    <cfRule type="expression" dxfId="1647" priority="1209">
      <formula>IF(RIGHT(TEXT(AQ578,"0.#"),1)=".",FALSE,TRUE)</formula>
    </cfRule>
    <cfRule type="expression" dxfId="1646" priority="1210">
      <formula>IF(RIGHT(TEXT(AQ578,"0.#"),1)=".",TRUE,FALSE)</formula>
    </cfRule>
  </conditionalFormatting>
  <conditionalFormatting sqref="AQ576">
    <cfRule type="expression" dxfId="1645" priority="1207">
      <formula>IF(RIGHT(TEXT(AQ576,"0.#"),1)=".",FALSE,TRUE)</formula>
    </cfRule>
    <cfRule type="expression" dxfId="1644" priority="1208">
      <formula>IF(RIGHT(TEXT(AQ576,"0.#"),1)=".",TRUE,FALSE)</formula>
    </cfRule>
  </conditionalFormatting>
  <conditionalFormatting sqref="AE581">
    <cfRule type="expression" dxfId="1643" priority="1205">
      <formula>IF(RIGHT(TEXT(AE581,"0.#"),1)=".",FALSE,TRUE)</formula>
    </cfRule>
    <cfRule type="expression" dxfId="1642" priority="1206">
      <formula>IF(RIGHT(TEXT(AE581,"0.#"),1)=".",TRUE,FALSE)</formula>
    </cfRule>
  </conditionalFormatting>
  <conditionalFormatting sqref="AE582">
    <cfRule type="expression" dxfId="1641" priority="1203">
      <formula>IF(RIGHT(TEXT(AE582,"0.#"),1)=".",FALSE,TRUE)</formula>
    </cfRule>
    <cfRule type="expression" dxfId="1640" priority="1204">
      <formula>IF(RIGHT(TEXT(AE582,"0.#"),1)=".",TRUE,FALSE)</formula>
    </cfRule>
  </conditionalFormatting>
  <conditionalFormatting sqref="AE583">
    <cfRule type="expression" dxfId="1639" priority="1201">
      <formula>IF(RIGHT(TEXT(AE583,"0.#"),1)=".",FALSE,TRUE)</formula>
    </cfRule>
    <cfRule type="expression" dxfId="1638" priority="1202">
      <formula>IF(RIGHT(TEXT(AE583,"0.#"),1)=".",TRUE,FALSE)</formula>
    </cfRule>
  </conditionalFormatting>
  <conditionalFormatting sqref="AU581">
    <cfRule type="expression" dxfId="1637" priority="1193">
      <formula>IF(RIGHT(TEXT(AU581,"0.#"),1)=".",FALSE,TRUE)</formula>
    </cfRule>
    <cfRule type="expression" dxfId="1636" priority="1194">
      <formula>IF(RIGHT(TEXT(AU581,"0.#"),1)=".",TRUE,FALSE)</formula>
    </cfRule>
  </conditionalFormatting>
  <conditionalFormatting sqref="AQ582">
    <cfRule type="expression" dxfId="1635" priority="1181">
      <formula>IF(RIGHT(TEXT(AQ582,"0.#"),1)=".",FALSE,TRUE)</formula>
    </cfRule>
    <cfRule type="expression" dxfId="1634" priority="1182">
      <formula>IF(RIGHT(TEXT(AQ582,"0.#"),1)=".",TRUE,FALSE)</formula>
    </cfRule>
  </conditionalFormatting>
  <conditionalFormatting sqref="AQ583">
    <cfRule type="expression" dxfId="1633" priority="1179">
      <formula>IF(RIGHT(TEXT(AQ583,"0.#"),1)=".",FALSE,TRUE)</formula>
    </cfRule>
    <cfRule type="expression" dxfId="1632" priority="1180">
      <formula>IF(RIGHT(TEXT(AQ583,"0.#"),1)=".",TRUE,FALSE)</formula>
    </cfRule>
  </conditionalFormatting>
  <conditionalFormatting sqref="AQ581">
    <cfRule type="expression" dxfId="1631" priority="1177">
      <formula>IF(RIGHT(TEXT(AQ581,"0.#"),1)=".",FALSE,TRUE)</formula>
    </cfRule>
    <cfRule type="expression" dxfId="1630" priority="1178">
      <formula>IF(RIGHT(TEXT(AQ581,"0.#"),1)=".",TRUE,FALSE)</formula>
    </cfRule>
  </conditionalFormatting>
  <conditionalFormatting sqref="AE586">
    <cfRule type="expression" dxfId="1629" priority="1175">
      <formula>IF(RIGHT(TEXT(AE586,"0.#"),1)=".",FALSE,TRUE)</formula>
    </cfRule>
    <cfRule type="expression" dxfId="1628" priority="1176">
      <formula>IF(RIGHT(TEXT(AE586,"0.#"),1)=".",TRUE,FALSE)</formula>
    </cfRule>
  </conditionalFormatting>
  <conditionalFormatting sqref="AM588">
    <cfRule type="expression" dxfId="1627" priority="1165">
      <formula>IF(RIGHT(TEXT(AM588,"0.#"),1)=".",FALSE,TRUE)</formula>
    </cfRule>
    <cfRule type="expression" dxfId="1626" priority="1166">
      <formula>IF(RIGHT(TEXT(AM588,"0.#"),1)=".",TRUE,FALSE)</formula>
    </cfRule>
  </conditionalFormatting>
  <conditionalFormatting sqref="AE587">
    <cfRule type="expression" dxfId="1625" priority="1173">
      <formula>IF(RIGHT(TEXT(AE587,"0.#"),1)=".",FALSE,TRUE)</formula>
    </cfRule>
    <cfRule type="expression" dxfId="1624" priority="1174">
      <formula>IF(RIGHT(TEXT(AE587,"0.#"),1)=".",TRUE,FALSE)</formula>
    </cfRule>
  </conditionalFormatting>
  <conditionalFormatting sqref="AE588">
    <cfRule type="expression" dxfId="1623" priority="1171">
      <formula>IF(RIGHT(TEXT(AE588,"0.#"),1)=".",FALSE,TRUE)</formula>
    </cfRule>
    <cfRule type="expression" dxfId="1622" priority="1172">
      <formula>IF(RIGHT(TEXT(AE588,"0.#"),1)=".",TRUE,FALSE)</formula>
    </cfRule>
  </conditionalFormatting>
  <conditionalFormatting sqref="AM586">
    <cfRule type="expression" dxfId="1621" priority="1169">
      <formula>IF(RIGHT(TEXT(AM586,"0.#"),1)=".",FALSE,TRUE)</formula>
    </cfRule>
    <cfRule type="expression" dxfId="1620" priority="1170">
      <formula>IF(RIGHT(TEXT(AM586,"0.#"),1)=".",TRUE,FALSE)</formula>
    </cfRule>
  </conditionalFormatting>
  <conditionalFormatting sqref="AM587">
    <cfRule type="expression" dxfId="1619" priority="1167">
      <formula>IF(RIGHT(TEXT(AM587,"0.#"),1)=".",FALSE,TRUE)</formula>
    </cfRule>
    <cfRule type="expression" dxfId="1618" priority="1168">
      <formula>IF(RIGHT(TEXT(AM587,"0.#"),1)=".",TRUE,FALSE)</formula>
    </cfRule>
  </conditionalFormatting>
  <conditionalFormatting sqref="AU586">
    <cfRule type="expression" dxfId="1617" priority="1163">
      <formula>IF(RIGHT(TEXT(AU586,"0.#"),1)=".",FALSE,TRUE)</formula>
    </cfRule>
    <cfRule type="expression" dxfId="1616" priority="1164">
      <formula>IF(RIGHT(TEXT(AU586,"0.#"),1)=".",TRUE,FALSE)</formula>
    </cfRule>
  </conditionalFormatting>
  <conditionalFormatting sqref="AU587">
    <cfRule type="expression" dxfId="1615" priority="1161">
      <formula>IF(RIGHT(TEXT(AU587,"0.#"),1)=".",FALSE,TRUE)</formula>
    </cfRule>
    <cfRule type="expression" dxfId="1614" priority="1162">
      <formula>IF(RIGHT(TEXT(AU587,"0.#"),1)=".",TRUE,FALSE)</formula>
    </cfRule>
  </conditionalFormatting>
  <conditionalFormatting sqref="AU588">
    <cfRule type="expression" dxfId="1613" priority="1159">
      <formula>IF(RIGHT(TEXT(AU588,"0.#"),1)=".",FALSE,TRUE)</formula>
    </cfRule>
    <cfRule type="expression" dxfId="1612" priority="1160">
      <formula>IF(RIGHT(TEXT(AU588,"0.#"),1)=".",TRUE,FALSE)</formula>
    </cfRule>
  </conditionalFormatting>
  <conditionalFormatting sqref="AI588">
    <cfRule type="expression" dxfId="1611" priority="1153">
      <formula>IF(RIGHT(TEXT(AI588,"0.#"),1)=".",FALSE,TRUE)</formula>
    </cfRule>
    <cfRule type="expression" dxfId="1610" priority="1154">
      <formula>IF(RIGHT(TEXT(AI588,"0.#"),1)=".",TRUE,FALSE)</formula>
    </cfRule>
  </conditionalFormatting>
  <conditionalFormatting sqref="AI586">
    <cfRule type="expression" dxfId="1609" priority="1157">
      <formula>IF(RIGHT(TEXT(AI586,"0.#"),1)=".",FALSE,TRUE)</formula>
    </cfRule>
    <cfRule type="expression" dxfId="1608" priority="1158">
      <formula>IF(RIGHT(TEXT(AI586,"0.#"),1)=".",TRUE,FALSE)</formula>
    </cfRule>
  </conditionalFormatting>
  <conditionalFormatting sqref="AI587">
    <cfRule type="expression" dxfId="1607" priority="1155">
      <formula>IF(RIGHT(TEXT(AI587,"0.#"),1)=".",FALSE,TRUE)</formula>
    </cfRule>
    <cfRule type="expression" dxfId="1606" priority="1156">
      <formula>IF(RIGHT(TEXT(AI587,"0.#"),1)=".",TRUE,FALSE)</formula>
    </cfRule>
  </conditionalFormatting>
  <conditionalFormatting sqref="AQ587">
    <cfRule type="expression" dxfId="1605" priority="1151">
      <formula>IF(RIGHT(TEXT(AQ587,"0.#"),1)=".",FALSE,TRUE)</formula>
    </cfRule>
    <cfRule type="expression" dxfId="1604" priority="1152">
      <formula>IF(RIGHT(TEXT(AQ587,"0.#"),1)=".",TRUE,FALSE)</formula>
    </cfRule>
  </conditionalFormatting>
  <conditionalFormatting sqref="AQ588">
    <cfRule type="expression" dxfId="1603" priority="1149">
      <formula>IF(RIGHT(TEXT(AQ588,"0.#"),1)=".",FALSE,TRUE)</formula>
    </cfRule>
    <cfRule type="expression" dxfId="1602" priority="1150">
      <formula>IF(RIGHT(TEXT(AQ588,"0.#"),1)=".",TRUE,FALSE)</formula>
    </cfRule>
  </conditionalFormatting>
  <conditionalFormatting sqref="AQ586">
    <cfRule type="expression" dxfId="1601" priority="1147">
      <formula>IF(RIGHT(TEXT(AQ586,"0.#"),1)=".",FALSE,TRUE)</formula>
    </cfRule>
    <cfRule type="expression" dxfId="1600" priority="1148">
      <formula>IF(RIGHT(TEXT(AQ586,"0.#"),1)=".",TRUE,FALSE)</formula>
    </cfRule>
  </conditionalFormatting>
  <conditionalFormatting sqref="AE595">
    <cfRule type="expression" dxfId="1599" priority="1145">
      <formula>IF(RIGHT(TEXT(AE595,"0.#"),1)=".",FALSE,TRUE)</formula>
    </cfRule>
    <cfRule type="expression" dxfId="1598" priority="1146">
      <formula>IF(RIGHT(TEXT(AE595,"0.#"),1)=".",TRUE,FALSE)</formula>
    </cfRule>
  </conditionalFormatting>
  <conditionalFormatting sqref="AE596">
    <cfRule type="expression" dxfId="1597" priority="1143">
      <formula>IF(RIGHT(TEXT(AE596,"0.#"),1)=".",FALSE,TRUE)</formula>
    </cfRule>
    <cfRule type="expression" dxfId="1596" priority="1144">
      <formula>IF(RIGHT(TEXT(AE596,"0.#"),1)=".",TRUE,FALSE)</formula>
    </cfRule>
  </conditionalFormatting>
  <conditionalFormatting sqref="AE597">
    <cfRule type="expression" dxfId="1595" priority="1141">
      <formula>IF(RIGHT(TEXT(AE597,"0.#"),1)=".",FALSE,TRUE)</formula>
    </cfRule>
    <cfRule type="expression" dxfId="1594" priority="1142">
      <formula>IF(RIGHT(TEXT(AE597,"0.#"),1)=".",TRUE,FALSE)</formula>
    </cfRule>
  </conditionalFormatting>
  <conditionalFormatting sqref="AU595">
    <cfRule type="expression" dxfId="1593" priority="1133">
      <formula>IF(RIGHT(TEXT(AU595,"0.#"),1)=".",FALSE,TRUE)</formula>
    </cfRule>
    <cfRule type="expression" dxfId="1592" priority="1134">
      <formula>IF(RIGHT(TEXT(AU595,"0.#"),1)=".",TRUE,FALSE)</formula>
    </cfRule>
  </conditionalFormatting>
  <conditionalFormatting sqref="AU596">
    <cfRule type="expression" dxfId="1591" priority="1131">
      <formula>IF(RIGHT(TEXT(AU596,"0.#"),1)=".",FALSE,TRUE)</formula>
    </cfRule>
    <cfRule type="expression" dxfId="1590" priority="1132">
      <formula>IF(RIGHT(TEXT(AU596,"0.#"),1)=".",TRUE,FALSE)</formula>
    </cfRule>
  </conditionalFormatting>
  <conditionalFormatting sqref="AU597">
    <cfRule type="expression" dxfId="1589" priority="1129">
      <formula>IF(RIGHT(TEXT(AU597,"0.#"),1)=".",FALSE,TRUE)</formula>
    </cfRule>
    <cfRule type="expression" dxfId="1588" priority="1130">
      <formula>IF(RIGHT(TEXT(AU597,"0.#"),1)=".",TRUE,FALSE)</formula>
    </cfRule>
  </conditionalFormatting>
  <conditionalFormatting sqref="AQ596">
    <cfRule type="expression" dxfId="1587" priority="1121">
      <formula>IF(RIGHT(TEXT(AQ596,"0.#"),1)=".",FALSE,TRUE)</formula>
    </cfRule>
    <cfRule type="expression" dxfId="1586" priority="1122">
      <formula>IF(RIGHT(TEXT(AQ596,"0.#"),1)=".",TRUE,FALSE)</formula>
    </cfRule>
  </conditionalFormatting>
  <conditionalFormatting sqref="AQ597">
    <cfRule type="expression" dxfId="1585" priority="1119">
      <formula>IF(RIGHT(TEXT(AQ597,"0.#"),1)=".",FALSE,TRUE)</formula>
    </cfRule>
    <cfRule type="expression" dxfId="1584" priority="1120">
      <formula>IF(RIGHT(TEXT(AQ597,"0.#"),1)=".",TRUE,FALSE)</formula>
    </cfRule>
  </conditionalFormatting>
  <conditionalFormatting sqref="AQ595">
    <cfRule type="expression" dxfId="1583" priority="1117">
      <formula>IF(RIGHT(TEXT(AQ595,"0.#"),1)=".",FALSE,TRUE)</formula>
    </cfRule>
    <cfRule type="expression" dxfId="1582" priority="1118">
      <formula>IF(RIGHT(TEXT(AQ595,"0.#"),1)=".",TRUE,FALSE)</formula>
    </cfRule>
  </conditionalFormatting>
  <conditionalFormatting sqref="AE620">
    <cfRule type="expression" dxfId="1581" priority="1115">
      <formula>IF(RIGHT(TEXT(AE620,"0.#"),1)=".",FALSE,TRUE)</formula>
    </cfRule>
    <cfRule type="expression" dxfId="1580" priority="1116">
      <formula>IF(RIGHT(TEXT(AE620,"0.#"),1)=".",TRUE,FALSE)</formula>
    </cfRule>
  </conditionalFormatting>
  <conditionalFormatting sqref="AE621">
    <cfRule type="expression" dxfId="1579" priority="1113">
      <formula>IF(RIGHT(TEXT(AE621,"0.#"),1)=".",FALSE,TRUE)</formula>
    </cfRule>
    <cfRule type="expression" dxfId="1578" priority="1114">
      <formula>IF(RIGHT(TEXT(AE621,"0.#"),1)=".",TRUE,FALSE)</formula>
    </cfRule>
  </conditionalFormatting>
  <conditionalFormatting sqref="AE622">
    <cfRule type="expression" dxfId="1577" priority="1111">
      <formula>IF(RIGHT(TEXT(AE622,"0.#"),1)=".",FALSE,TRUE)</formula>
    </cfRule>
    <cfRule type="expression" dxfId="1576" priority="1112">
      <formula>IF(RIGHT(TEXT(AE622,"0.#"),1)=".",TRUE,FALSE)</formula>
    </cfRule>
  </conditionalFormatting>
  <conditionalFormatting sqref="AU620">
    <cfRule type="expression" dxfId="1575" priority="1103">
      <formula>IF(RIGHT(TEXT(AU620,"0.#"),1)=".",FALSE,TRUE)</formula>
    </cfRule>
    <cfRule type="expression" dxfId="1574" priority="1104">
      <formula>IF(RIGHT(TEXT(AU620,"0.#"),1)=".",TRUE,FALSE)</formula>
    </cfRule>
  </conditionalFormatting>
  <conditionalFormatting sqref="AU621">
    <cfRule type="expression" dxfId="1573" priority="1101">
      <formula>IF(RIGHT(TEXT(AU621,"0.#"),1)=".",FALSE,TRUE)</formula>
    </cfRule>
    <cfRule type="expression" dxfId="1572" priority="1102">
      <formula>IF(RIGHT(TEXT(AU621,"0.#"),1)=".",TRUE,FALSE)</formula>
    </cfRule>
  </conditionalFormatting>
  <conditionalFormatting sqref="AU622">
    <cfRule type="expression" dxfId="1571" priority="1099">
      <formula>IF(RIGHT(TEXT(AU622,"0.#"),1)=".",FALSE,TRUE)</formula>
    </cfRule>
    <cfRule type="expression" dxfId="1570" priority="1100">
      <formula>IF(RIGHT(TEXT(AU622,"0.#"),1)=".",TRUE,FALSE)</formula>
    </cfRule>
  </conditionalFormatting>
  <conditionalFormatting sqref="AQ621">
    <cfRule type="expression" dxfId="1569" priority="1091">
      <formula>IF(RIGHT(TEXT(AQ621,"0.#"),1)=".",FALSE,TRUE)</formula>
    </cfRule>
    <cfRule type="expression" dxfId="1568" priority="1092">
      <formula>IF(RIGHT(TEXT(AQ621,"0.#"),1)=".",TRUE,FALSE)</formula>
    </cfRule>
  </conditionalFormatting>
  <conditionalFormatting sqref="AQ622">
    <cfRule type="expression" dxfId="1567" priority="1089">
      <formula>IF(RIGHT(TEXT(AQ622,"0.#"),1)=".",FALSE,TRUE)</formula>
    </cfRule>
    <cfRule type="expression" dxfId="1566" priority="1090">
      <formula>IF(RIGHT(TEXT(AQ622,"0.#"),1)=".",TRUE,FALSE)</formula>
    </cfRule>
  </conditionalFormatting>
  <conditionalFormatting sqref="AQ620">
    <cfRule type="expression" dxfId="1565" priority="1087">
      <formula>IF(RIGHT(TEXT(AQ620,"0.#"),1)=".",FALSE,TRUE)</formula>
    </cfRule>
    <cfRule type="expression" dxfId="1564" priority="1088">
      <formula>IF(RIGHT(TEXT(AQ620,"0.#"),1)=".",TRUE,FALSE)</formula>
    </cfRule>
  </conditionalFormatting>
  <conditionalFormatting sqref="AE600">
    <cfRule type="expression" dxfId="1563" priority="1085">
      <formula>IF(RIGHT(TEXT(AE600,"0.#"),1)=".",FALSE,TRUE)</formula>
    </cfRule>
    <cfRule type="expression" dxfId="1562" priority="1086">
      <formula>IF(RIGHT(TEXT(AE600,"0.#"),1)=".",TRUE,FALSE)</formula>
    </cfRule>
  </conditionalFormatting>
  <conditionalFormatting sqref="AE601">
    <cfRule type="expression" dxfId="1561" priority="1083">
      <formula>IF(RIGHT(TEXT(AE601,"0.#"),1)=".",FALSE,TRUE)</formula>
    </cfRule>
    <cfRule type="expression" dxfId="1560" priority="1084">
      <formula>IF(RIGHT(TEXT(AE601,"0.#"),1)=".",TRUE,FALSE)</formula>
    </cfRule>
  </conditionalFormatting>
  <conditionalFormatting sqref="AE602">
    <cfRule type="expression" dxfId="1559" priority="1081">
      <formula>IF(RIGHT(TEXT(AE602,"0.#"),1)=".",FALSE,TRUE)</formula>
    </cfRule>
    <cfRule type="expression" dxfId="1558" priority="1082">
      <formula>IF(RIGHT(TEXT(AE602,"0.#"),1)=".",TRUE,FALSE)</formula>
    </cfRule>
  </conditionalFormatting>
  <conditionalFormatting sqref="AU600">
    <cfRule type="expression" dxfId="1557" priority="1073">
      <formula>IF(RIGHT(TEXT(AU600,"0.#"),1)=".",FALSE,TRUE)</formula>
    </cfRule>
    <cfRule type="expression" dxfId="1556" priority="1074">
      <formula>IF(RIGHT(TEXT(AU600,"0.#"),1)=".",TRUE,FALSE)</formula>
    </cfRule>
  </conditionalFormatting>
  <conditionalFormatting sqref="AU601">
    <cfRule type="expression" dxfId="1555" priority="1071">
      <formula>IF(RIGHT(TEXT(AU601,"0.#"),1)=".",FALSE,TRUE)</formula>
    </cfRule>
    <cfRule type="expression" dxfId="1554" priority="1072">
      <formula>IF(RIGHT(TEXT(AU601,"0.#"),1)=".",TRUE,FALSE)</formula>
    </cfRule>
  </conditionalFormatting>
  <conditionalFormatting sqref="AU602">
    <cfRule type="expression" dxfId="1553" priority="1069">
      <formula>IF(RIGHT(TEXT(AU602,"0.#"),1)=".",FALSE,TRUE)</formula>
    </cfRule>
    <cfRule type="expression" dxfId="1552" priority="1070">
      <formula>IF(RIGHT(TEXT(AU602,"0.#"),1)=".",TRUE,FALSE)</formula>
    </cfRule>
  </conditionalFormatting>
  <conditionalFormatting sqref="AQ601">
    <cfRule type="expression" dxfId="1551" priority="1061">
      <formula>IF(RIGHT(TEXT(AQ601,"0.#"),1)=".",FALSE,TRUE)</formula>
    </cfRule>
    <cfRule type="expression" dxfId="1550" priority="1062">
      <formula>IF(RIGHT(TEXT(AQ601,"0.#"),1)=".",TRUE,FALSE)</formula>
    </cfRule>
  </conditionalFormatting>
  <conditionalFormatting sqref="AQ602">
    <cfRule type="expression" dxfId="1549" priority="1059">
      <formula>IF(RIGHT(TEXT(AQ602,"0.#"),1)=".",FALSE,TRUE)</formula>
    </cfRule>
    <cfRule type="expression" dxfId="1548" priority="1060">
      <formula>IF(RIGHT(TEXT(AQ602,"0.#"),1)=".",TRUE,FALSE)</formula>
    </cfRule>
  </conditionalFormatting>
  <conditionalFormatting sqref="AQ600">
    <cfRule type="expression" dxfId="1547" priority="1057">
      <formula>IF(RIGHT(TEXT(AQ600,"0.#"),1)=".",FALSE,TRUE)</formula>
    </cfRule>
    <cfRule type="expression" dxfId="1546" priority="1058">
      <formula>IF(RIGHT(TEXT(AQ600,"0.#"),1)=".",TRUE,FALSE)</formula>
    </cfRule>
  </conditionalFormatting>
  <conditionalFormatting sqref="AE605">
    <cfRule type="expression" dxfId="1545" priority="1055">
      <formula>IF(RIGHT(TEXT(AE605,"0.#"),1)=".",FALSE,TRUE)</formula>
    </cfRule>
    <cfRule type="expression" dxfId="1544" priority="1056">
      <formula>IF(RIGHT(TEXT(AE605,"0.#"),1)=".",TRUE,FALSE)</formula>
    </cfRule>
  </conditionalFormatting>
  <conditionalFormatting sqref="AE606">
    <cfRule type="expression" dxfId="1543" priority="1053">
      <formula>IF(RIGHT(TEXT(AE606,"0.#"),1)=".",FALSE,TRUE)</formula>
    </cfRule>
    <cfRule type="expression" dxfId="1542" priority="1054">
      <formula>IF(RIGHT(TEXT(AE606,"0.#"),1)=".",TRUE,FALSE)</formula>
    </cfRule>
  </conditionalFormatting>
  <conditionalFormatting sqref="AE607">
    <cfRule type="expression" dxfId="1541" priority="1051">
      <formula>IF(RIGHT(TEXT(AE607,"0.#"),1)=".",FALSE,TRUE)</formula>
    </cfRule>
    <cfRule type="expression" dxfId="1540" priority="1052">
      <formula>IF(RIGHT(TEXT(AE607,"0.#"),1)=".",TRUE,FALSE)</formula>
    </cfRule>
  </conditionalFormatting>
  <conditionalFormatting sqref="AU605">
    <cfRule type="expression" dxfId="1539" priority="1043">
      <formula>IF(RIGHT(TEXT(AU605,"0.#"),1)=".",FALSE,TRUE)</formula>
    </cfRule>
    <cfRule type="expression" dxfId="1538" priority="1044">
      <formula>IF(RIGHT(TEXT(AU605,"0.#"),1)=".",TRUE,FALSE)</formula>
    </cfRule>
  </conditionalFormatting>
  <conditionalFormatting sqref="AU606">
    <cfRule type="expression" dxfId="1537" priority="1041">
      <formula>IF(RIGHT(TEXT(AU606,"0.#"),1)=".",FALSE,TRUE)</formula>
    </cfRule>
    <cfRule type="expression" dxfId="1536" priority="1042">
      <formula>IF(RIGHT(TEXT(AU606,"0.#"),1)=".",TRUE,FALSE)</formula>
    </cfRule>
  </conditionalFormatting>
  <conditionalFormatting sqref="AU607">
    <cfRule type="expression" dxfId="1535" priority="1039">
      <formula>IF(RIGHT(TEXT(AU607,"0.#"),1)=".",FALSE,TRUE)</formula>
    </cfRule>
    <cfRule type="expression" dxfId="1534" priority="1040">
      <formula>IF(RIGHT(TEXT(AU607,"0.#"),1)=".",TRUE,FALSE)</formula>
    </cfRule>
  </conditionalFormatting>
  <conditionalFormatting sqref="AQ606">
    <cfRule type="expression" dxfId="1533" priority="1031">
      <formula>IF(RIGHT(TEXT(AQ606,"0.#"),1)=".",FALSE,TRUE)</formula>
    </cfRule>
    <cfRule type="expression" dxfId="1532" priority="1032">
      <formula>IF(RIGHT(TEXT(AQ606,"0.#"),1)=".",TRUE,FALSE)</formula>
    </cfRule>
  </conditionalFormatting>
  <conditionalFormatting sqref="AQ607">
    <cfRule type="expression" dxfId="1531" priority="1029">
      <formula>IF(RIGHT(TEXT(AQ607,"0.#"),1)=".",FALSE,TRUE)</formula>
    </cfRule>
    <cfRule type="expression" dxfId="1530" priority="1030">
      <formula>IF(RIGHT(TEXT(AQ607,"0.#"),1)=".",TRUE,FALSE)</formula>
    </cfRule>
  </conditionalFormatting>
  <conditionalFormatting sqref="AQ605">
    <cfRule type="expression" dxfId="1529" priority="1027">
      <formula>IF(RIGHT(TEXT(AQ605,"0.#"),1)=".",FALSE,TRUE)</formula>
    </cfRule>
    <cfRule type="expression" dxfId="1528" priority="1028">
      <formula>IF(RIGHT(TEXT(AQ605,"0.#"),1)=".",TRUE,FALSE)</formula>
    </cfRule>
  </conditionalFormatting>
  <conditionalFormatting sqref="AE610">
    <cfRule type="expression" dxfId="1527" priority="1025">
      <formula>IF(RIGHT(TEXT(AE610,"0.#"),1)=".",FALSE,TRUE)</formula>
    </cfRule>
    <cfRule type="expression" dxfId="1526" priority="1026">
      <formula>IF(RIGHT(TEXT(AE610,"0.#"),1)=".",TRUE,FALSE)</formula>
    </cfRule>
  </conditionalFormatting>
  <conditionalFormatting sqref="AE611">
    <cfRule type="expression" dxfId="1525" priority="1023">
      <formula>IF(RIGHT(TEXT(AE611,"0.#"),1)=".",FALSE,TRUE)</formula>
    </cfRule>
    <cfRule type="expression" dxfId="1524" priority="1024">
      <formula>IF(RIGHT(TEXT(AE611,"0.#"),1)=".",TRUE,FALSE)</formula>
    </cfRule>
  </conditionalFormatting>
  <conditionalFormatting sqref="AE612">
    <cfRule type="expression" dxfId="1523" priority="1021">
      <formula>IF(RIGHT(TEXT(AE612,"0.#"),1)=".",FALSE,TRUE)</formula>
    </cfRule>
    <cfRule type="expression" dxfId="1522" priority="1022">
      <formula>IF(RIGHT(TEXT(AE612,"0.#"),1)=".",TRUE,FALSE)</formula>
    </cfRule>
  </conditionalFormatting>
  <conditionalFormatting sqref="AU610">
    <cfRule type="expression" dxfId="1521" priority="1013">
      <formula>IF(RIGHT(TEXT(AU610,"0.#"),1)=".",FALSE,TRUE)</formula>
    </cfRule>
    <cfRule type="expression" dxfId="1520" priority="1014">
      <formula>IF(RIGHT(TEXT(AU610,"0.#"),1)=".",TRUE,FALSE)</formula>
    </cfRule>
  </conditionalFormatting>
  <conditionalFormatting sqref="AU611">
    <cfRule type="expression" dxfId="1519" priority="1011">
      <formula>IF(RIGHT(TEXT(AU611,"0.#"),1)=".",FALSE,TRUE)</formula>
    </cfRule>
    <cfRule type="expression" dxfId="1518" priority="1012">
      <formula>IF(RIGHT(TEXT(AU611,"0.#"),1)=".",TRUE,FALSE)</formula>
    </cfRule>
  </conditionalFormatting>
  <conditionalFormatting sqref="AU612">
    <cfRule type="expression" dxfId="1517" priority="1009">
      <formula>IF(RIGHT(TEXT(AU612,"0.#"),1)=".",FALSE,TRUE)</formula>
    </cfRule>
    <cfRule type="expression" dxfId="1516" priority="1010">
      <formula>IF(RIGHT(TEXT(AU612,"0.#"),1)=".",TRUE,FALSE)</formula>
    </cfRule>
  </conditionalFormatting>
  <conditionalFormatting sqref="AQ611">
    <cfRule type="expression" dxfId="1515" priority="1001">
      <formula>IF(RIGHT(TEXT(AQ611,"0.#"),1)=".",FALSE,TRUE)</formula>
    </cfRule>
    <cfRule type="expression" dxfId="1514" priority="1002">
      <formula>IF(RIGHT(TEXT(AQ611,"0.#"),1)=".",TRUE,FALSE)</formula>
    </cfRule>
  </conditionalFormatting>
  <conditionalFormatting sqref="AQ612">
    <cfRule type="expression" dxfId="1513" priority="999">
      <formula>IF(RIGHT(TEXT(AQ612,"0.#"),1)=".",FALSE,TRUE)</formula>
    </cfRule>
    <cfRule type="expression" dxfId="1512" priority="1000">
      <formula>IF(RIGHT(TEXT(AQ612,"0.#"),1)=".",TRUE,FALSE)</formula>
    </cfRule>
  </conditionalFormatting>
  <conditionalFormatting sqref="AQ610">
    <cfRule type="expression" dxfId="1511" priority="997">
      <formula>IF(RIGHT(TEXT(AQ610,"0.#"),1)=".",FALSE,TRUE)</formula>
    </cfRule>
    <cfRule type="expression" dxfId="1510" priority="998">
      <formula>IF(RIGHT(TEXT(AQ610,"0.#"),1)=".",TRUE,FALSE)</formula>
    </cfRule>
  </conditionalFormatting>
  <conditionalFormatting sqref="AE615">
    <cfRule type="expression" dxfId="1509" priority="995">
      <formula>IF(RIGHT(TEXT(AE615,"0.#"),1)=".",FALSE,TRUE)</formula>
    </cfRule>
    <cfRule type="expression" dxfId="1508" priority="996">
      <formula>IF(RIGHT(TEXT(AE615,"0.#"),1)=".",TRUE,FALSE)</formula>
    </cfRule>
  </conditionalFormatting>
  <conditionalFormatting sqref="AE616">
    <cfRule type="expression" dxfId="1507" priority="993">
      <formula>IF(RIGHT(TEXT(AE616,"0.#"),1)=".",FALSE,TRUE)</formula>
    </cfRule>
    <cfRule type="expression" dxfId="1506" priority="994">
      <formula>IF(RIGHT(TEXT(AE616,"0.#"),1)=".",TRUE,FALSE)</formula>
    </cfRule>
  </conditionalFormatting>
  <conditionalFormatting sqref="AE617">
    <cfRule type="expression" dxfId="1505" priority="991">
      <formula>IF(RIGHT(TEXT(AE617,"0.#"),1)=".",FALSE,TRUE)</formula>
    </cfRule>
    <cfRule type="expression" dxfId="1504" priority="992">
      <formula>IF(RIGHT(TEXT(AE617,"0.#"),1)=".",TRUE,FALSE)</formula>
    </cfRule>
  </conditionalFormatting>
  <conditionalFormatting sqref="AU615">
    <cfRule type="expression" dxfId="1503" priority="983">
      <formula>IF(RIGHT(TEXT(AU615,"0.#"),1)=".",FALSE,TRUE)</formula>
    </cfRule>
    <cfRule type="expression" dxfId="1502" priority="984">
      <formula>IF(RIGHT(TEXT(AU615,"0.#"),1)=".",TRUE,FALSE)</formula>
    </cfRule>
  </conditionalFormatting>
  <conditionalFormatting sqref="AU616">
    <cfRule type="expression" dxfId="1501" priority="981">
      <formula>IF(RIGHT(TEXT(AU616,"0.#"),1)=".",FALSE,TRUE)</formula>
    </cfRule>
    <cfRule type="expression" dxfId="1500" priority="982">
      <formula>IF(RIGHT(TEXT(AU616,"0.#"),1)=".",TRUE,FALSE)</formula>
    </cfRule>
  </conditionalFormatting>
  <conditionalFormatting sqref="AU617">
    <cfRule type="expression" dxfId="1499" priority="979">
      <formula>IF(RIGHT(TEXT(AU617,"0.#"),1)=".",FALSE,TRUE)</formula>
    </cfRule>
    <cfRule type="expression" dxfId="1498" priority="980">
      <formula>IF(RIGHT(TEXT(AU617,"0.#"),1)=".",TRUE,FALSE)</formula>
    </cfRule>
  </conditionalFormatting>
  <conditionalFormatting sqref="AQ616">
    <cfRule type="expression" dxfId="1497" priority="971">
      <formula>IF(RIGHT(TEXT(AQ616,"0.#"),1)=".",FALSE,TRUE)</formula>
    </cfRule>
    <cfRule type="expression" dxfId="1496" priority="972">
      <formula>IF(RIGHT(TEXT(AQ616,"0.#"),1)=".",TRUE,FALSE)</formula>
    </cfRule>
  </conditionalFormatting>
  <conditionalFormatting sqref="AQ617">
    <cfRule type="expression" dxfId="1495" priority="969">
      <formula>IF(RIGHT(TEXT(AQ617,"0.#"),1)=".",FALSE,TRUE)</formula>
    </cfRule>
    <cfRule type="expression" dxfId="1494" priority="970">
      <formula>IF(RIGHT(TEXT(AQ617,"0.#"),1)=".",TRUE,FALSE)</formula>
    </cfRule>
  </conditionalFormatting>
  <conditionalFormatting sqref="AQ615">
    <cfRule type="expression" dxfId="1493" priority="967">
      <formula>IF(RIGHT(TEXT(AQ615,"0.#"),1)=".",FALSE,TRUE)</formula>
    </cfRule>
    <cfRule type="expression" dxfId="1492" priority="968">
      <formula>IF(RIGHT(TEXT(AQ615,"0.#"),1)=".",TRUE,FALSE)</formula>
    </cfRule>
  </conditionalFormatting>
  <conditionalFormatting sqref="AE625">
    <cfRule type="expression" dxfId="1491" priority="965">
      <formula>IF(RIGHT(TEXT(AE625,"0.#"),1)=".",FALSE,TRUE)</formula>
    </cfRule>
    <cfRule type="expression" dxfId="1490" priority="966">
      <formula>IF(RIGHT(TEXT(AE625,"0.#"),1)=".",TRUE,FALSE)</formula>
    </cfRule>
  </conditionalFormatting>
  <conditionalFormatting sqref="AE626">
    <cfRule type="expression" dxfId="1489" priority="963">
      <formula>IF(RIGHT(TEXT(AE626,"0.#"),1)=".",FALSE,TRUE)</formula>
    </cfRule>
    <cfRule type="expression" dxfId="1488" priority="964">
      <formula>IF(RIGHT(TEXT(AE626,"0.#"),1)=".",TRUE,FALSE)</formula>
    </cfRule>
  </conditionalFormatting>
  <conditionalFormatting sqref="AE627">
    <cfRule type="expression" dxfId="1487" priority="961">
      <formula>IF(RIGHT(TEXT(AE627,"0.#"),1)=".",FALSE,TRUE)</formula>
    </cfRule>
    <cfRule type="expression" dxfId="1486" priority="962">
      <formula>IF(RIGHT(TEXT(AE627,"0.#"),1)=".",TRUE,FALSE)</formula>
    </cfRule>
  </conditionalFormatting>
  <conditionalFormatting sqref="AU625">
    <cfRule type="expression" dxfId="1485" priority="953">
      <formula>IF(RIGHT(TEXT(AU625,"0.#"),1)=".",FALSE,TRUE)</formula>
    </cfRule>
    <cfRule type="expression" dxfId="1484" priority="954">
      <formula>IF(RIGHT(TEXT(AU625,"0.#"),1)=".",TRUE,FALSE)</formula>
    </cfRule>
  </conditionalFormatting>
  <conditionalFormatting sqref="AU626">
    <cfRule type="expression" dxfId="1483" priority="951">
      <formula>IF(RIGHT(TEXT(AU626,"0.#"),1)=".",FALSE,TRUE)</formula>
    </cfRule>
    <cfRule type="expression" dxfId="1482" priority="952">
      <formula>IF(RIGHT(TEXT(AU626,"0.#"),1)=".",TRUE,FALSE)</formula>
    </cfRule>
  </conditionalFormatting>
  <conditionalFormatting sqref="AU627">
    <cfRule type="expression" dxfId="1481" priority="949">
      <formula>IF(RIGHT(TEXT(AU627,"0.#"),1)=".",FALSE,TRUE)</formula>
    </cfRule>
    <cfRule type="expression" dxfId="1480" priority="950">
      <formula>IF(RIGHT(TEXT(AU627,"0.#"),1)=".",TRUE,FALSE)</formula>
    </cfRule>
  </conditionalFormatting>
  <conditionalFormatting sqref="AQ626">
    <cfRule type="expression" dxfId="1479" priority="941">
      <formula>IF(RIGHT(TEXT(AQ626,"0.#"),1)=".",FALSE,TRUE)</formula>
    </cfRule>
    <cfRule type="expression" dxfId="1478" priority="942">
      <formula>IF(RIGHT(TEXT(AQ626,"0.#"),1)=".",TRUE,FALSE)</formula>
    </cfRule>
  </conditionalFormatting>
  <conditionalFormatting sqref="AQ627">
    <cfRule type="expression" dxfId="1477" priority="939">
      <formula>IF(RIGHT(TEXT(AQ627,"0.#"),1)=".",FALSE,TRUE)</formula>
    </cfRule>
    <cfRule type="expression" dxfId="1476" priority="940">
      <formula>IF(RIGHT(TEXT(AQ627,"0.#"),1)=".",TRUE,FALSE)</formula>
    </cfRule>
  </conditionalFormatting>
  <conditionalFormatting sqref="AQ625">
    <cfRule type="expression" dxfId="1475" priority="937">
      <formula>IF(RIGHT(TEXT(AQ625,"0.#"),1)=".",FALSE,TRUE)</formula>
    </cfRule>
    <cfRule type="expression" dxfId="1474" priority="938">
      <formula>IF(RIGHT(TEXT(AQ625,"0.#"),1)=".",TRUE,FALSE)</formula>
    </cfRule>
  </conditionalFormatting>
  <conditionalFormatting sqref="AE630">
    <cfRule type="expression" dxfId="1473" priority="935">
      <formula>IF(RIGHT(TEXT(AE630,"0.#"),1)=".",FALSE,TRUE)</formula>
    </cfRule>
    <cfRule type="expression" dxfId="1472" priority="936">
      <formula>IF(RIGHT(TEXT(AE630,"0.#"),1)=".",TRUE,FALSE)</formula>
    </cfRule>
  </conditionalFormatting>
  <conditionalFormatting sqref="AE631">
    <cfRule type="expression" dxfId="1471" priority="933">
      <formula>IF(RIGHT(TEXT(AE631,"0.#"),1)=".",FALSE,TRUE)</formula>
    </cfRule>
    <cfRule type="expression" dxfId="1470" priority="934">
      <formula>IF(RIGHT(TEXT(AE631,"0.#"),1)=".",TRUE,FALSE)</formula>
    </cfRule>
  </conditionalFormatting>
  <conditionalFormatting sqref="AE632">
    <cfRule type="expression" dxfId="1469" priority="931">
      <formula>IF(RIGHT(TEXT(AE632,"0.#"),1)=".",FALSE,TRUE)</formula>
    </cfRule>
    <cfRule type="expression" dxfId="1468" priority="932">
      <formula>IF(RIGHT(TEXT(AE632,"0.#"),1)=".",TRUE,FALSE)</formula>
    </cfRule>
  </conditionalFormatting>
  <conditionalFormatting sqref="AU630">
    <cfRule type="expression" dxfId="1467" priority="923">
      <formula>IF(RIGHT(TEXT(AU630,"0.#"),1)=".",FALSE,TRUE)</formula>
    </cfRule>
    <cfRule type="expression" dxfId="1466" priority="924">
      <formula>IF(RIGHT(TEXT(AU630,"0.#"),1)=".",TRUE,FALSE)</formula>
    </cfRule>
  </conditionalFormatting>
  <conditionalFormatting sqref="AU631">
    <cfRule type="expression" dxfId="1465" priority="921">
      <formula>IF(RIGHT(TEXT(AU631,"0.#"),1)=".",FALSE,TRUE)</formula>
    </cfRule>
    <cfRule type="expression" dxfId="1464" priority="922">
      <formula>IF(RIGHT(TEXT(AU631,"0.#"),1)=".",TRUE,FALSE)</formula>
    </cfRule>
  </conditionalFormatting>
  <conditionalFormatting sqref="AU632">
    <cfRule type="expression" dxfId="1463" priority="919">
      <formula>IF(RIGHT(TEXT(AU632,"0.#"),1)=".",FALSE,TRUE)</formula>
    </cfRule>
    <cfRule type="expression" dxfId="1462" priority="920">
      <formula>IF(RIGHT(TEXT(AU632,"0.#"),1)=".",TRUE,FALSE)</formula>
    </cfRule>
  </conditionalFormatting>
  <conditionalFormatting sqref="AQ631">
    <cfRule type="expression" dxfId="1461" priority="911">
      <formula>IF(RIGHT(TEXT(AQ631,"0.#"),1)=".",FALSE,TRUE)</formula>
    </cfRule>
    <cfRule type="expression" dxfId="1460" priority="912">
      <formula>IF(RIGHT(TEXT(AQ631,"0.#"),1)=".",TRUE,FALSE)</formula>
    </cfRule>
  </conditionalFormatting>
  <conditionalFormatting sqref="AQ632">
    <cfRule type="expression" dxfId="1459" priority="909">
      <formula>IF(RIGHT(TEXT(AQ632,"0.#"),1)=".",FALSE,TRUE)</formula>
    </cfRule>
    <cfRule type="expression" dxfId="1458" priority="910">
      <formula>IF(RIGHT(TEXT(AQ632,"0.#"),1)=".",TRUE,FALSE)</formula>
    </cfRule>
  </conditionalFormatting>
  <conditionalFormatting sqref="AQ630">
    <cfRule type="expression" dxfId="1457" priority="907">
      <formula>IF(RIGHT(TEXT(AQ630,"0.#"),1)=".",FALSE,TRUE)</formula>
    </cfRule>
    <cfRule type="expression" dxfId="1456" priority="908">
      <formula>IF(RIGHT(TEXT(AQ630,"0.#"),1)=".",TRUE,FALSE)</formula>
    </cfRule>
  </conditionalFormatting>
  <conditionalFormatting sqref="AE635">
    <cfRule type="expression" dxfId="1455" priority="905">
      <formula>IF(RIGHT(TEXT(AE635,"0.#"),1)=".",FALSE,TRUE)</formula>
    </cfRule>
    <cfRule type="expression" dxfId="1454" priority="906">
      <formula>IF(RIGHT(TEXT(AE635,"0.#"),1)=".",TRUE,FALSE)</formula>
    </cfRule>
  </conditionalFormatting>
  <conditionalFormatting sqref="AE636">
    <cfRule type="expression" dxfId="1453" priority="903">
      <formula>IF(RIGHT(TEXT(AE636,"0.#"),1)=".",FALSE,TRUE)</formula>
    </cfRule>
    <cfRule type="expression" dxfId="1452" priority="904">
      <formula>IF(RIGHT(TEXT(AE636,"0.#"),1)=".",TRUE,FALSE)</formula>
    </cfRule>
  </conditionalFormatting>
  <conditionalFormatting sqref="AE637">
    <cfRule type="expression" dxfId="1451" priority="901">
      <formula>IF(RIGHT(TEXT(AE637,"0.#"),1)=".",FALSE,TRUE)</formula>
    </cfRule>
    <cfRule type="expression" dxfId="1450" priority="902">
      <formula>IF(RIGHT(TEXT(AE637,"0.#"),1)=".",TRUE,FALSE)</formula>
    </cfRule>
  </conditionalFormatting>
  <conditionalFormatting sqref="AU635">
    <cfRule type="expression" dxfId="1449" priority="893">
      <formula>IF(RIGHT(TEXT(AU635,"0.#"),1)=".",FALSE,TRUE)</formula>
    </cfRule>
    <cfRule type="expression" dxfId="1448" priority="894">
      <formula>IF(RIGHT(TEXT(AU635,"0.#"),1)=".",TRUE,FALSE)</formula>
    </cfRule>
  </conditionalFormatting>
  <conditionalFormatting sqref="AU636">
    <cfRule type="expression" dxfId="1447" priority="891">
      <formula>IF(RIGHT(TEXT(AU636,"0.#"),1)=".",FALSE,TRUE)</formula>
    </cfRule>
    <cfRule type="expression" dxfId="1446" priority="892">
      <formula>IF(RIGHT(TEXT(AU636,"0.#"),1)=".",TRUE,FALSE)</formula>
    </cfRule>
  </conditionalFormatting>
  <conditionalFormatting sqref="AU637">
    <cfRule type="expression" dxfId="1445" priority="889">
      <formula>IF(RIGHT(TEXT(AU637,"0.#"),1)=".",FALSE,TRUE)</formula>
    </cfRule>
    <cfRule type="expression" dxfId="1444" priority="890">
      <formula>IF(RIGHT(TEXT(AU637,"0.#"),1)=".",TRUE,FALSE)</formula>
    </cfRule>
  </conditionalFormatting>
  <conditionalFormatting sqref="AQ636">
    <cfRule type="expression" dxfId="1443" priority="881">
      <formula>IF(RIGHT(TEXT(AQ636,"0.#"),1)=".",FALSE,TRUE)</formula>
    </cfRule>
    <cfRule type="expression" dxfId="1442" priority="882">
      <formula>IF(RIGHT(TEXT(AQ636,"0.#"),1)=".",TRUE,FALSE)</formula>
    </cfRule>
  </conditionalFormatting>
  <conditionalFormatting sqref="AQ637">
    <cfRule type="expression" dxfId="1441" priority="879">
      <formula>IF(RIGHT(TEXT(AQ637,"0.#"),1)=".",FALSE,TRUE)</formula>
    </cfRule>
    <cfRule type="expression" dxfId="1440" priority="880">
      <formula>IF(RIGHT(TEXT(AQ637,"0.#"),1)=".",TRUE,FALSE)</formula>
    </cfRule>
  </conditionalFormatting>
  <conditionalFormatting sqref="AQ635">
    <cfRule type="expression" dxfId="1439" priority="877">
      <formula>IF(RIGHT(TEXT(AQ635,"0.#"),1)=".",FALSE,TRUE)</formula>
    </cfRule>
    <cfRule type="expression" dxfId="1438" priority="878">
      <formula>IF(RIGHT(TEXT(AQ635,"0.#"),1)=".",TRUE,FALSE)</formula>
    </cfRule>
  </conditionalFormatting>
  <conditionalFormatting sqref="AE640">
    <cfRule type="expression" dxfId="1437" priority="875">
      <formula>IF(RIGHT(TEXT(AE640,"0.#"),1)=".",FALSE,TRUE)</formula>
    </cfRule>
    <cfRule type="expression" dxfId="1436" priority="876">
      <formula>IF(RIGHT(TEXT(AE640,"0.#"),1)=".",TRUE,FALSE)</formula>
    </cfRule>
  </conditionalFormatting>
  <conditionalFormatting sqref="AM642">
    <cfRule type="expression" dxfId="1435" priority="865">
      <formula>IF(RIGHT(TEXT(AM642,"0.#"),1)=".",FALSE,TRUE)</formula>
    </cfRule>
    <cfRule type="expression" dxfId="1434" priority="866">
      <formula>IF(RIGHT(TEXT(AM642,"0.#"),1)=".",TRUE,FALSE)</formula>
    </cfRule>
  </conditionalFormatting>
  <conditionalFormatting sqref="AE641">
    <cfRule type="expression" dxfId="1433" priority="873">
      <formula>IF(RIGHT(TEXT(AE641,"0.#"),1)=".",FALSE,TRUE)</formula>
    </cfRule>
    <cfRule type="expression" dxfId="1432" priority="874">
      <formula>IF(RIGHT(TEXT(AE641,"0.#"),1)=".",TRUE,FALSE)</formula>
    </cfRule>
  </conditionalFormatting>
  <conditionalFormatting sqref="AE642">
    <cfRule type="expression" dxfId="1431" priority="871">
      <formula>IF(RIGHT(TEXT(AE642,"0.#"),1)=".",FALSE,TRUE)</formula>
    </cfRule>
    <cfRule type="expression" dxfId="1430" priority="872">
      <formula>IF(RIGHT(TEXT(AE642,"0.#"),1)=".",TRUE,FALSE)</formula>
    </cfRule>
  </conditionalFormatting>
  <conditionalFormatting sqref="AM640">
    <cfRule type="expression" dxfId="1429" priority="869">
      <formula>IF(RIGHT(TEXT(AM640,"0.#"),1)=".",FALSE,TRUE)</formula>
    </cfRule>
    <cfRule type="expression" dxfId="1428" priority="870">
      <formula>IF(RIGHT(TEXT(AM640,"0.#"),1)=".",TRUE,FALSE)</formula>
    </cfRule>
  </conditionalFormatting>
  <conditionalFormatting sqref="AM641">
    <cfRule type="expression" dxfId="1427" priority="867">
      <formula>IF(RIGHT(TEXT(AM641,"0.#"),1)=".",FALSE,TRUE)</formula>
    </cfRule>
    <cfRule type="expression" dxfId="1426" priority="868">
      <formula>IF(RIGHT(TEXT(AM641,"0.#"),1)=".",TRUE,FALSE)</formula>
    </cfRule>
  </conditionalFormatting>
  <conditionalFormatting sqref="AU640">
    <cfRule type="expression" dxfId="1425" priority="863">
      <formula>IF(RIGHT(TEXT(AU640,"0.#"),1)=".",FALSE,TRUE)</formula>
    </cfRule>
    <cfRule type="expression" dxfId="1424" priority="864">
      <formula>IF(RIGHT(TEXT(AU640,"0.#"),1)=".",TRUE,FALSE)</formula>
    </cfRule>
  </conditionalFormatting>
  <conditionalFormatting sqref="AU641">
    <cfRule type="expression" dxfId="1423" priority="861">
      <formula>IF(RIGHT(TEXT(AU641,"0.#"),1)=".",FALSE,TRUE)</formula>
    </cfRule>
    <cfRule type="expression" dxfId="1422" priority="862">
      <formula>IF(RIGHT(TEXT(AU641,"0.#"),1)=".",TRUE,FALSE)</formula>
    </cfRule>
  </conditionalFormatting>
  <conditionalFormatting sqref="AU642">
    <cfRule type="expression" dxfId="1421" priority="859">
      <formula>IF(RIGHT(TEXT(AU642,"0.#"),1)=".",FALSE,TRUE)</formula>
    </cfRule>
    <cfRule type="expression" dxfId="1420" priority="860">
      <formula>IF(RIGHT(TEXT(AU642,"0.#"),1)=".",TRUE,FALSE)</formula>
    </cfRule>
  </conditionalFormatting>
  <conditionalFormatting sqref="AI642">
    <cfRule type="expression" dxfId="1419" priority="853">
      <formula>IF(RIGHT(TEXT(AI642,"0.#"),1)=".",FALSE,TRUE)</formula>
    </cfRule>
    <cfRule type="expression" dxfId="1418" priority="854">
      <formula>IF(RIGHT(TEXT(AI642,"0.#"),1)=".",TRUE,FALSE)</formula>
    </cfRule>
  </conditionalFormatting>
  <conditionalFormatting sqref="AI640">
    <cfRule type="expression" dxfId="1417" priority="857">
      <formula>IF(RIGHT(TEXT(AI640,"0.#"),1)=".",FALSE,TRUE)</formula>
    </cfRule>
    <cfRule type="expression" dxfId="1416" priority="858">
      <formula>IF(RIGHT(TEXT(AI640,"0.#"),1)=".",TRUE,FALSE)</formula>
    </cfRule>
  </conditionalFormatting>
  <conditionalFormatting sqref="AI641">
    <cfRule type="expression" dxfId="1415" priority="855">
      <formula>IF(RIGHT(TEXT(AI641,"0.#"),1)=".",FALSE,TRUE)</formula>
    </cfRule>
    <cfRule type="expression" dxfId="1414" priority="856">
      <formula>IF(RIGHT(TEXT(AI641,"0.#"),1)=".",TRUE,FALSE)</formula>
    </cfRule>
  </conditionalFormatting>
  <conditionalFormatting sqref="AQ641">
    <cfRule type="expression" dxfId="1413" priority="851">
      <formula>IF(RIGHT(TEXT(AQ641,"0.#"),1)=".",FALSE,TRUE)</formula>
    </cfRule>
    <cfRule type="expression" dxfId="1412" priority="852">
      <formula>IF(RIGHT(TEXT(AQ641,"0.#"),1)=".",TRUE,FALSE)</formula>
    </cfRule>
  </conditionalFormatting>
  <conditionalFormatting sqref="AQ642">
    <cfRule type="expression" dxfId="1411" priority="849">
      <formula>IF(RIGHT(TEXT(AQ642,"0.#"),1)=".",FALSE,TRUE)</formula>
    </cfRule>
    <cfRule type="expression" dxfId="1410" priority="850">
      <formula>IF(RIGHT(TEXT(AQ642,"0.#"),1)=".",TRUE,FALSE)</formula>
    </cfRule>
  </conditionalFormatting>
  <conditionalFormatting sqref="AQ640">
    <cfRule type="expression" dxfId="1409" priority="847">
      <formula>IF(RIGHT(TEXT(AQ640,"0.#"),1)=".",FALSE,TRUE)</formula>
    </cfRule>
    <cfRule type="expression" dxfId="1408" priority="848">
      <formula>IF(RIGHT(TEXT(AQ640,"0.#"),1)=".",TRUE,FALSE)</formula>
    </cfRule>
  </conditionalFormatting>
  <conditionalFormatting sqref="AE649">
    <cfRule type="expression" dxfId="1407" priority="845">
      <formula>IF(RIGHT(TEXT(AE649,"0.#"),1)=".",FALSE,TRUE)</formula>
    </cfRule>
    <cfRule type="expression" dxfId="1406" priority="846">
      <formula>IF(RIGHT(TEXT(AE649,"0.#"),1)=".",TRUE,FALSE)</formula>
    </cfRule>
  </conditionalFormatting>
  <conditionalFormatting sqref="AE650">
    <cfRule type="expression" dxfId="1405" priority="843">
      <formula>IF(RIGHT(TEXT(AE650,"0.#"),1)=".",FALSE,TRUE)</formula>
    </cfRule>
    <cfRule type="expression" dxfId="1404" priority="844">
      <formula>IF(RIGHT(TEXT(AE650,"0.#"),1)=".",TRUE,FALSE)</formula>
    </cfRule>
  </conditionalFormatting>
  <conditionalFormatting sqref="AE651">
    <cfRule type="expression" dxfId="1403" priority="841">
      <formula>IF(RIGHT(TEXT(AE651,"0.#"),1)=".",FALSE,TRUE)</formula>
    </cfRule>
    <cfRule type="expression" dxfId="1402" priority="842">
      <formula>IF(RIGHT(TEXT(AE651,"0.#"),1)=".",TRUE,FALSE)</formula>
    </cfRule>
  </conditionalFormatting>
  <conditionalFormatting sqref="AU649">
    <cfRule type="expression" dxfId="1401" priority="833">
      <formula>IF(RIGHT(TEXT(AU649,"0.#"),1)=".",FALSE,TRUE)</formula>
    </cfRule>
    <cfRule type="expression" dxfId="1400" priority="834">
      <formula>IF(RIGHT(TEXT(AU649,"0.#"),1)=".",TRUE,FALSE)</formula>
    </cfRule>
  </conditionalFormatting>
  <conditionalFormatting sqref="AU650">
    <cfRule type="expression" dxfId="1399" priority="831">
      <formula>IF(RIGHT(TEXT(AU650,"0.#"),1)=".",FALSE,TRUE)</formula>
    </cfRule>
    <cfRule type="expression" dxfId="1398" priority="832">
      <formula>IF(RIGHT(TEXT(AU650,"0.#"),1)=".",TRUE,FALSE)</formula>
    </cfRule>
  </conditionalFormatting>
  <conditionalFormatting sqref="AU651">
    <cfRule type="expression" dxfId="1397" priority="829">
      <formula>IF(RIGHT(TEXT(AU651,"0.#"),1)=".",FALSE,TRUE)</formula>
    </cfRule>
    <cfRule type="expression" dxfId="1396" priority="830">
      <formula>IF(RIGHT(TEXT(AU651,"0.#"),1)=".",TRUE,FALSE)</formula>
    </cfRule>
  </conditionalFormatting>
  <conditionalFormatting sqref="AQ650">
    <cfRule type="expression" dxfId="1395" priority="821">
      <formula>IF(RIGHT(TEXT(AQ650,"0.#"),1)=".",FALSE,TRUE)</formula>
    </cfRule>
    <cfRule type="expression" dxfId="1394" priority="822">
      <formula>IF(RIGHT(TEXT(AQ650,"0.#"),1)=".",TRUE,FALSE)</formula>
    </cfRule>
  </conditionalFormatting>
  <conditionalFormatting sqref="AQ651">
    <cfRule type="expression" dxfId="1393" priority="819">
      <formula>IF(RIGHT(TEXT(AQ651,"0.#"),1)=".",FALSE,TRUE)</formula>
    </cfRule>
    <cfRule type="expression" dxfId="1392" priority="820">
      <formula>IF(RIGHT(TEXT(AQ651,"0.#"),1)=".",TRUE,FALSE)</formula>
    </cfRule>
  </conditionalFormatting>
  <conditionalFormatting sqref="AQ649">
    <cfRule type="expression" dxfId="1391" priority="817">
      <formula>IF(RIGHT(TEXT(AQ649,"0.#"),1)=".",FALSE,TRUE)</formula>
    </cfRule>
    <cfRule type="expression" dxfId="1390" priority="818">
      <formula>IF(RIGHT(TEXT(AQ649,"0.#"),1)=".",TRUE,FALSE)</formula>
    </cfRule>
  </conditionalFormatting>
  <conditionalFormatting sqref="AE674">
    <cfRule type="expression" dxfId="1389" priority="815">
      <formula>IF(RIGHT(TEXT(AE674,"0.#"),1)=".",FALSE,TRUE)</formula>
    </cfRule>
    <cfRule type="expression" dxfId="1388" priority="816">
      <formula>IF(RIGHT(TEXT(AE674,"0.#"),1)=".",TRUE,FALSE)</formula>
    </cfRule>
  </conditionalFormatting>
  <conditionalFormatting sqref="AE675">
    <cfRule type="expression" dxfId="1387" priority="813">
      <formula>IF(RIGHT(TEXT(AE675,"0.#"),1)=".",FALSE,TRUE)</formula>
    </cfRule>
    <cfRule type="expression" dxfId="1386" priority="814">
      <formula>IF(RIGHT(TEXT(AE675,"0.#"),1)=".",TRUE,FALSE)</formula>
    </cfRule>
  </conditionalFormatting>
  <conditionalFormatting sqref="AE676">
    <cfRule type="expression" dxfId="1385" priority="811">
      <formula>IF(RIGHT(TEXT(AE676,"0.#"),1)=".",FALSE,TRUE)</formula>
    </cfRule>
    <cfRule type="expression" dxfId="1384" priority="812">
      <formula>IF(RIGHT(TEXT(AE676,"0.#"),1)=".",TRUE,FALSE)</formula>
    </cfRule>
  </conditionalFormatting>
  <conditionalFormatting sqref="AU674">
    <cfRule type="expression" dxfId="1383" priority="803">
      <formula>IF(RIGHT(TEXT(AU674,"0.#"),1)=".",FALSE,TRUE)</formula>
    </cfRule>
    <cfRule type="expression" dxfId="1382" priority="804">
      <formula>IF(RIGHT(TEXT(AU674,"0.#"),1)=".",TRUE,FALSE)</formula>
    </cfRule>
  </conditionalFormatting>
  <conditionalFormatting sqref="AU675">
    <cfRule type="expression" dxfId="1381" priority="801">
      <formula>IF(RIGHT(TEXT(AU675,"0.#"),1)=".",FALSE,TRUE)</formula>
    </cfRule>
    <cfRule type="expression" dxfId="1380" priority="802">
      <formula>IF(RIGHT(TEXT(AU675,"0.#"),1)=".",TRUE,FALSE)</formula>
    </cfRule>
  </conditionalFormatting>
  <conditionalFormatting sqref="AU676">
    <cfRule type="expression" dxfId="1379" priority="799">
      <formula>IF(RIGHT(TEXT(AU676,"0.#"),1)=".",FALSE,TRUE)</formula>
    </cfRule>
    <cfRule type="expression" dxfId="1378" priority="800">
      <formula>IF(RIGHT(TEXT(AU676,"0.#"),1)=".",TRUE,FALSE)</formula>
    </cfRule>
  </conditionalFormatting>
  <conditionalFormatting sqref="AQ675">
    <cfRule type="expression" dxfId="1377" priority="791">
      <formula>IF(RIGHT(TEXT(AQ675,"0.#"),1)=".",FALSE,TRUE)</formula>
    </cfRule>
    <cfRule type="expression" dxfId="1376" priority="792">
      <formula>IF(RIGHT(TEXT(AQ675,"0.#"),1)=".",TRUE,FALSE)</formula>
    </cfRule>
  </conditionalFormatting>
  <conditionalFormatting sqref="AQ676">
    <cfRule type="expression" dxfId="1375" priority="789">
      <formula>IF(RIGHT(TEXT(AQ676,"0.#"),1)=".",FALSE,TRUE)</formula>
    </cfRule>
    <cfRule type="expression" dxfId="1374" priority="790">
      <formula>IF(RIGHT(TEXT(AQ676,"0.#"),1)=".",TRUE,FALSE)</formula>
    </cfRule>
  </conditionalFormatting>
  <conditionalFormatting sqref="AQ674">
    <cfRule type="expression" dxfId="1373" priority="787">
      <formula>IF(RIGHT(TEXT(AQ674,"0.#"),1)=".",FALSE,TRUE)</formula>
    </cfRule>
    <cfRule type="expression" dxfId="1372" priority="788">
      <formula>IF(RIGHT(TEXT(AQ674,"0.#"),1)=".",TRUE,FALSE)</formula>
    </cfRule>
  </conditionalFormatting>
  <conditionalFormatting sqref="AE654">
    <cfRule type="expression" dxfId="1371" priority="785">
      <formula>IF(RIGHT(TEXT(AE654,"0.#"),1)=".",FALSE,TRUE)</formula>
    </cfRule>
    <cfRule type="expression" dxfId="1370" priority="786">
      <formula>IF(RIGHT(TEXT(AE654,"0.#"),1)=".",TRUE,FALSE)</formula>
    </cfRule>
  </conditionalFormatting>
  <conditionalFormatting sqref="AE655">
    <cfRule type="expression" dxfId="1369" priority="783">
      <formula>IF(RIGHT(TEXT(AE655,"0.#"),1)=".",FALSE,TRUE)</formula>
    </cfRule>
    <cfRule type="expression" dxfId="1368" priority="784">
      <formula>IF(RIGHT(TEXT(AE655,"0.#"),1)=".",TRUE,FALSE)</formula>
    </cfRule>
  </conditionalFormatting>
  <conditionalFormatting sqref="AE656">
    <cfRule type="expression" dxfId="1367" priority="781">
      <formula>IF(RIGHT(TEXT(AE656,"0.#"),1)=".",FALSE,TRUE)</formula>
    </cfRule>
    <cfRule type="expression" dxfId="1366" priority="782">
      <formula>IF(RIGHT(TEXT(AE656,"0.#"),1)=".",TRUE,FALSE)</formula>
    </cfRule>
  </conditionalFormatting>
  <conditionalFormatting sqref="AU654">
    <cfRule type="expression" dxfId="1365" priority="773">
      <formula>IF(RIGHT(TEXT(AU654,"0.#"),1)=".",FALSE,TRUE)</formula>
    </cfRule>
    <cfRule type="expression" dxfId="1364" priority="774">
      <formula>IF(RIGHT(TEXT(AU654,"0.#"),1)=".",TRUE,FALSE)</formula>
    </cfRule>
  </conditionalFormatting>
  <conditionalFormatting sqref="AU655">
    <cfRule type="expression" dxfId="1363" priority="771">
      <formula>IF(RIGHT(TEXT(AU655,"0.#"),1)=".",FALSE,TRUE)</formula>
    </cfRule>
    <cfRule type="expression" dxfId="1362" priority="772">
      <formula>IF(RIGHT(TEXT(AU655,"0.#"),1)=".",TRUE,FALSE)</formula>
    </cfRule>
  </conditionalFormatting>
  <conditionalFormatting sqref="AQ656">
    <cfRule type="expression" dxfId="1361" priority="759">
      <formula>IF(RIGHT(TEXT(AQ656,"0.#"),1)=".",FALSE,TRUE)</formula>
    </cfRule>
    <cfRule type="expression" dxfId="1360" priority="760">
      <formula>IF(RIGHT(TEXT(AQ656,"0.#"),1)=".",TRUE,FALSE)</formula>
    </cfRule>
  </conditionalFormatting>
  <conditionalFormatting sqref="AQ654">
    <cfRule type="expression" dxfId="1359" priority="757">
      <formula>IF(RIGHT(TEXT(AQ654,"0.#"),1)=".",FALSE,TRUE)</formula>
    </cfRule>
    <cfRule type="expression" dxfId="1358" priority="758">
      <formula>IF(RIGHT(TEXT(AQ654,"0.#"),1)=".",TRUE,FALSE)</formula>
    </cfRule>
  </conditionalFormatting>
  <conditionalFormatting sqref="AE659">
    <cfRule type="expression" dxfId="1357" priority="755">
      <formula>IF(RIGHT(TEXT(AE659,"0.#"),1)=".",FALSE,TRUE)</formula>
    </cfRule>
    <cfRule type="expression" dxfId="1356" priority="756">
      <formula>IF(RIGHT(TEXT(AE659,"0.#"),1)=".",TRUE,FALSE)</formula>
    </cfRule>
  </conditionalFormatting>
  <conditionalFormatting sqref="AE660">
    <cfRule type="expression" dxfId="1355" priority="753">
      <formula>IF(RIGHT(TEXT(AE660,"0.#"),1)=".",FALSE,TRUE)</formula>
    </cfRule>
    <cfRule type="expression" dxfId="1354" priority="754">
      <formula>IF(RIGHT(TEXT(AE660,"0.#"),1)=".",TRUE,FALSE)</formula>
    </cfRule>
  </conditionalFormatting>
  <conditionalFormatting sqref="AE661">
    <cfRule type="expression" dxfId="1353" priority="751">
      <formula>IF(RIGHT(TEXT(AE661,"0.#"),1)=".",FALSE,TRUE)</formula>
    </cfRule>
    <cfRule type="expression" dxfId="1352" priority="752">
      <formula>IF(RIGHT(TEXT(AE661,"0.#"),1)=".",TRUE,FALSE)</formula>
    </cfRule>
  </conditionalFormatting>
  <conditionalFormatting sqref="AU659">
    <cfRule type="expression" dxfId="1351" priority="743">
      <formula>IF(RIGHT(TEXT(AU659,"0.#"),1)=".",FALSE,TRUE)</formula>
    </cfRule>
    <cfRule type="expression" dxfId="1350" priority="744">
      <formula>IF(RIGHT(TEXT(AU659,"0.#"),1)=".",TRUE,FALSE)</formula>
    </cfRule>
  </conditionalFormatting>
  <conditionalFormatting sqref="AU660">
    <cfRule type="expression" dxfId="1349" priority="741">
      <formula>IF(RIGHT(TEXT(AU660,"0.#"),1)=".",FALSE,TRUE)</formula>
    </cfRule>
    <cfRule type="expression" dxfId="1348" priority="742">
      <formula>IF(RIGHT(TEXT(AU660,"0.#"),1)=".",TRUE,FALSE)</formula>
    </cfRule>
  </conditionalFormatting>
  <conditionalFormatting sqref="AU661">
    <cfRule type="expression" dxfId="1347" priority="739">
      <formula>IF(RIGHT(TEXT(AU661,"0.#"),1)=".",FALSE,TRUE)</formula>
    </cfRule>
    <cfRule type="expression" dxfId="1346" priority="740">
      <formula>IF(RIGHT(TEXT(AU661,"0.#"),1)=".",TRUE,FALSE)</formula>
    </cfRule>
  </conditionalFormatting>
  <conditionalFormatting sqref="AQ660">
    <cfRule type="expression" dxfId="1345" priority="731">
      <formula>IF(RIGHT(TEXT(AQ660,"0.#"),1)=".",FALSE,TRUE)</formula>
    </cfRule>
    <cfRule type="expression" dxfId="1344" priority="732">
      <formula>IF(RIGHT(TEXT(AQ660,"0.#"),1)=".",TRUE,FALSE)</formula>
    </cfRule>
  </conditionalFormatting>
  <conditionalFormatting sqref="AQ661">
    <cfRule type="expression" dxfId="1343" priority="729">
      <formula>IF(RIGHT(TEXT(AQ661,"0.#"),1)=".",FALSE,TRUE)</formula>
    </cfRule>
    <cfRule type="expression" dxfId="1342" priority="730">
      <formula>IF(RIGHT(TEXT(AQ661,"0.#"),1)=".",TRUE,FALSE)</formula>
    </cfRule>
  </conditionalFormatting>
  <conditionalFormatting sqref="AQ659">
    <cfRule type="expression" dxfId="1341" priority="727">
      <formula>IF(RIGHT(TEXT(AQ659,"0.#"),1)=".",FALSE,TRUE)</formula>
    </cfRule>
    <cfRule type="expression" dxfId="1340" priority="728">
      <formula>IF(RIGHT(TEXT(AQ659,"0.#"),1)=".",TRUE,FALSE)</formula>
    </cfRule>
  </conditionalFormatting>
  <conditionalFormatting sqref="AE664">
    <cfRule type="expression" dxfId="1339" priority="725">
      <formula>IF(RIGHT(TEXT(AE664,"0.#"),1)=".",FALSE,TRUE)</formula>
    </cfRule>
    <cfRule type="expression" dxfId="1338" priority="726">
      <formula>IF(RIGHT(TEXT(AE664,"0.#"),1)=".",TRUE,FALSE)</formula>
    </cfRule>
  </conditionalFormatting>
  <conditionalFormatting sqref="AE665">
    <cfRule type="expression" dxfId="1337" priority="723">
      <formula>IF(RIGHT(TEXT(AE665,"0.#"),1)=".",FALSE,TRUE)</formula>
    </cfRule>
    <cfRule type="expression" dxfId="1336" priority="724">
      <formula>IF(RIGHT(TEXT(AE665,"0.#"),1)=".",TRUE,FALSE)</formula>
    </cfRule>
  </conditionalFormatting>
  <conditionalFormatting sqref="AE666">
    <cfRule type="expression" dxfId="1335" priority="721">
      <formula>IF(RIGHT(TEXT(AE666,"0.#"),1)=".",FALSE,TRUE)</formula>
    </cfRule>
    <cfRule type="expression" dxfId="1334" priority="722">
      <formula>IF(RIGHT(TEXT(AE666,"0.#"),1)=".",TRUE,FALSE)</formula>
    </cfRule>
  </conditionalFormatting>
  <conditionalFormatting sqref="AU664">
    <cfRule type="expression" dxfId="1333" priority="713">
      <formula>IF(RIGHT(TEXT(AU664,"0.#"),1)=".",FALSE,TRUE)</formula>
    </cfRule>
    <cfRule type="expression" dxfId="1332" priority="714">
      <formula>IF(RIGHT(TEXT(AU664,"0.#"),1)=".",TRUE,FALSE)</formula>
    </cfRule>
  </conditionalFormatting>
  <conditionalFormatting sqref="AU665">
    <cfRule type="expression" dxfId="1331" priority="711">
      <formula>IF(RIGHT(TEXT(AU665,"0.#"),1)=".",FALSE,TRUE)</formula>
    </cfRule>
    <cfRule type="expression" dxfId="1330" priority="712">
      <formula>IF(RIGHT(TEXT(AU665,"0.#"),1)=".",TRUE,FALSE)</formula>
    </cfRule>
  </conditionalFormatting>
  <conditionalFormatting sqref="AU666">
    <cfRule type="expression" dxfId="1329" priority="709">
      <formula>IF(RIGHT(TEXT(AU666,"0.#"),1)=".",FALSE,TRUE)</formula>
    </cfRule>
    <cfRule type="expression" dxfId="1328" priority="710">
      <formula>IF(RIGHT(TEXT(AU666,"0.#"),1)=".",TRUE,FALSE)</formula>
    </cfRule>
  </conditionalFormatting>
  <conditionalFormatting sqref="AQ665">
    <cfRule type="expression" dxfId="1327" priority="701">
      <formula>IF(RIGHT(TEXT(AQ665,"0.#"),1)=".",FALSE,TRUE)</formula>
    </cfRule>
    <cfRule type="expression" dxfId="1326" priority="702">
      <formula>IF(RIGHT(TEXT(AQ665,"0.#"),1)=".",TRUE,FALSE)</formula>
    </cfRule>
  </conditionalFormatting>
  <conditionalFormatting sqref="AQ666">
    <cfRule type="expression" dxfId="1325" priority="699">
      <formula>IF(RIGHT(TEXT(AQ666,"0.#"),1)=".",FALSE,TRUE)</formula>
    </cfRule>
    <cfRule type="expression" dxfId="1324" priority="700">
      <formula>IF(RIGHT(TEXT(AQ666,"0.#"),1)=".",TRUE,FALSE)</formula>
    </cfRule>
  </conditionalFormatting>
  <conditionalFormatting sqref="AQ664">
    <cfRule type="expression" dxfId="1323" priority="697">
      <formula>IF(RIGHT(TEXT(AQ664,"0.#"),1)=".",FALSE,TRUE)</formula>
    </cfRule>
    <cfRule type="expression" dxfId="1322" priority="698">
      <formula>IF(RIGHT(TEXT(AQ664,"0.#"),1)=".",TRUE,FALSE)</formula>
    </cfRule>
  </conditionalFormatting>
  <conditionalFormatting sqref="AE669">
    <cfRule type="expression" dxfId="1321" priority="695">
      <formula>IF(RIGHT(TEXT(AE669,"0.#"),1)=".",FALSE,TRUE)</formula>
    </cfRule>
    <cfRule type="expression" dxfId="1320" priority="696">
      <formula>IF(RIGHT(TEXT(AE669,"0.#"),1)=".",TRUE,FALSE)</formula>
    </cfRule>
  </conditionalFormatting>
  <conditionalFormatting sqref="AE670">
    <cfRule type="expression" dxfId="1319" priority="693">
      <formula>IF(RIGHT(TEXT(AE670,"0.#"),1)=".",FALSE,TRUE)</formula>
    </cfRule>
    <cfRule type="expression" dxfId="1318" priority="694">
      <formula>IF(RIGHT(TEXT(AE670,"0.#"),1)=".",TRUE,FALSE)</formula>
    </cfRule>
  </conditionalFormatting>
  <conditionalFormatting sqref="AE671">
    <cfRule type="expression" dxfId="1317" priority="691">
      <formula>IF(RIGHT(TEXT(AE671,"0.#"),1)=".",FALSE,TRUE)</formula>
    </cfRule>
    <cfRule type="expression" dxfId="1316" priority="692">
      <formula>IF(RIGHT(TEXT(AE671,"0.#"),1)=".",TRUE,FALSE)</formula>
    </cfRule>
  </conditionalFormatting>
  <conditionalFormatting sqref="AU669">
    <cfRule type="expression" dxfId="1315" priority="683">
      <formula>IF(RIGHT(TEXT(AU669,"0.#"),1)=".",FALSE,TRUE)</formula>
    </cfRule>
    <cfRule type="expression" dxfId="1314" priority="684">
      <formula>IF(RIGHT(TEXT(AU669,"0.#"),1)=".",TRUE,FALSE)</formula>
    </cfRule>
  </conditionalFormatting>
  <conditionalFormatting sqref="AU670">
    <cfRule type="expression" dxfId="1313" priority="681">
      <formula>IF(RIGHT(TEXT(AU670,"0.#"),1)=".",FALSE,TRUE)</formula>
    </cfRule>
    <cfRule type="expression" dxfId="1312" priority="682">
      <formula>IF(RIGHT(TEXT(AU670,"0.#"),1)=".",TRUE,FALSE)</formula>
    </cfRule>
  </conditionalFormatting>
  <conditionalFormatting sqref="AU671">
    <cfRule type="expression" dxfId="1311" priority="679">
      <formula>IF(RIGHT(TEXT(AU671,"0.#"),1)=".",FALSE,TRUE)</formula>
    </cfRule>
    <cfRule type="expression" dxfId="1310" priority="680">
      <formula>IF(RIGHT(TEXT(AU671,"0.#"),1)=".",TRUE,FALSE)</formula>
    </cfRule>
  </conditionalFormatting>
  <conditionalFormatting sqref="AQ670">
    <cfRule type="expression" dxfId="1309" priority="671">
      <formula>IF(RIGHT(TEXT(AQ670,"0.#"),1)=".",FALSE,TRUE)</formula>
    </cfRule>
    <cfRule type="expression" dxfId="1308" priority="672">
      <formula>IF(RIGHT(TEXT(AQ670,"0.#"),1)=".",TRUE,FALSE)</formula>
    </cfRule>
  </conditionalFormatting>
  <conditionalFormatting sqref="AQ671">
    <cfRule type="expression" dxfId="1307" priority="669">
      <formula>IF(RIGHT(TEXT(AQ671,"0.#"),1)=".",FALSE,TRUE)</formula>
    </cfRule>
    <cfRule type="expression" dxfId="1306" priority="670">
      <formula>IF(RIGHT(TEXT(AQ671,"0.#"),1)=".",TRUE,FALSE)</formula>
    </cfRule>
  </conditionalFormatting>
  <conditionalFormatting sqref="AQ669">
    <cfRule type="expression" dxfId="1305" priority="667">
      <formula>IF(RIGHT(TEXT(AQ669,"0.#"),1)=".",FALSE,TRUE)</formula>
    </cfRule>
    <cfRule type="expression" dxfId="1304" priority="668">
      <formula>IF(RIGHT(TEXT(AQ669,"0.#"),1)=".",TRUE,FALSE)</formula>
    </cfRule>
  </conditionalFormatting>
  <conditionalFormatting sqref="AE679">
    <cfRule type="expression" dxfId="1303" priority="665">
      <formula>IF(RIGHT(TEXT(AE679,"0.#"),1)=".",FALSE,TRUE)</formula>
    </cfRule>
    <cfRule type="expression" dxfId="1302" priority="666">
      <formula>IF(RIGHT(TEXT(AE679,"0.#"),1)=".",TRUE,FALSE)</formula>
    </cfRule>
  </conditionalFormatting>
  <conditionalFormatting sqref="AE680">
    <cfRule type="expression" dxfId="1301" priority="663">
      <formula>IF(RIGHT(TEXT(AE680,"0.#"),1)=".",FALSE,TRUE)</formula>
    </cfRule>
    <cfRule type="expression" dxfId="1300" priority="664">
      <formula>IF(RIGHT(TEXT(AE680,"0.#"),1)=".",TRUE,FALSE)</formula>
    </cfRule>
  </conditionalFormatting>
  <conditionalFormatting sqref="AE681">
    <cfRule type="expression" dxfId="1299" priority="661">
      <formula>IF(RIGHT(TEXT(AE681,"0.#"),1)=".",FALSE,TRUE)</formula>
    </cfRule>
    <cfRule type="expression" dxfId="1298" priority="662">
      <formula>IF(RIGHT(TEXT(AE681,"0.#"),1)=".",TRUE,FALSE)</formula>
    </cfRule>
  </conditionalFormatting>
  <conditionalFormatting sqref="AU679">
    <cfRule type="expression" dxfId="1297" priority="653">
      <formula>IF(RIGHT(TEXT(AU679,"0.#"),1)=".",FALSE,TRUE)</formula>
    </cfRule>
    <cfRule type="expression" dxfId="1296" priority="654">
      <formula>IF(RIGHT(TEXT(AU679,"0.#"),1)=".",TRUE,FALSE)</formula>
    </cfRule>
  </conditionalFormatting>
  <conditionalFormatting sqref="AU680">
    <cfRule type="expression" dxfId="1295" priority="651">
      <formula>IF(RIGHT(TEXT(AU680,"0.#"),1)=".",FALSE,TRUE)</formula>
    </cfRule>
    <cfRule type="expression" dxfId="1294" priority="652">
      <formula>IF(RIGHT(TEXT(AU680,"0.#"),1)=".",TRUE,FALSE)</formula>
    </cfRule>
  </conditionalFormatting>
  <conditionalFormatting sqref="AU681">
    <cfRule type="expression" dxfId="1293" priority="649">
      <formula>IF(RIGHT(TEXT(AU681,"0.#"),1)=".",FALSE,TRUE)</formula>
    </cfRule>
    <cfRule type="expression" dxfId="1292" priority="650">
      <formula>IF(RIGHT(TEXT(AU681,"0.#"),1)=".",TRUE,FALSE)</formula>
    </cfRule>
  </conditionalFormatting>
  <conditionalFormatting sqref="AQ680">
    <cfRule type="expression" dxfId="1291" priority="641">
      <formula>IF(RIGHT(TEXT(AQ680,"0.#"),1)=".",FALSE,TRUE)</formula>
    </cfRule>
    <cfRule type="expression" dxfId="1290" priority="642">
      <formula>IF(RIGHT(TEXT(AQ680,"0.#"),1)=".",TRUE,FALSE)</formula>
    </cfRule>
  </conditionalFormatting>
  <conditionalFormatting sqref="AQ681">
    <cfRule type="expression" dxfId="1289" priority="639">
      <formula>IF(RIGHT(TEXT(AQ681,"0.#"),1)=".",FALSE,TRUE)</formula>
    </cfRule>
    <cfRule type="expression" dxfId="1288" priority="640">
      <formula>IF(RIGHT(TEXT(AQ681,"0.#"),1)=".",TRUE,FALSE)</formula>
    </cfRule>
  </conditionalFormatting>
  <conditionalFormatting sqref="AQ679">
    <cfRule type="expression" dxfId="1287" priority="637">
      <formula>IF(RIGHT(TEXT(AQ679,"0.#"),1)=".",FALSE,TRUE)</formula>
    </cfRule>
    <cfRule type="expression" dxfId="1286" priority="638">
      <formula>IF(RIGHT(TEXT(AQ679,"0.#"),1)=".",TRUE,FALSE)</formula>
    </cfRule>
  </conditionalFormatting>
  <conditionalFormatting sqref="AE684">
    <cfRule type="expression" dxfId="1285" priority="635">
      <formula>IF(RIGHT(TEXT(AE684,"0.#"),1)=".",FALSE,TRUE)</formula>
    </cfRule>
    <cfRule type="expression" dxfId="1284" priority="636">
      <formula>IF(RIGHT(TEXT(AE684,"0.#"),1)=".",TRUE,FALSE)</formula>
    </cfRule>
  </conditionalFormatting>
  <conditionalFormatting sqref="AE685">
    <cfRule type="expression" dxfId="1283" priority="633">
      <formula>IF(RIGHT(TEXT(AE685,"0.#"),1)=".",FALSE,TRUE)</formula>
    </cfRule>
    <cfRule type="expression" dxfId="1282" priority="634">
      <formula>IF(RIGHT(TEXT(AE685,"0.#"),1)=".",TRUE,FALSE)</formula>
    </cfRule>
  </conditionalFormatting>
  <conditionalFormatting sqref="AE686">
    <cfRule type="expression" dxfId="1281" priority="631">
      <formula>IF(RIGHT(TEXT(AE686,"0.#"),1)=".",FALSE,TRUE)</formula>
    </cfRule>
    <cfRule type="expression" dxfId="1280" priority="632">
      <formula>IF(RIGHT(TEXT(AE686,"0.#"),1)=".",TRUE,FALSE)</formula>
    </cfRule>
  </conditionalFormatting>
  <conditionalFormatting sqref="AU684">
    <cfRule type="expression" dxfId="1279" priority="623">
      <formula>IF(RIGHT(TEXT(AU684,"0.#"),1)=".",FALSE,TRUE)</formula>
    </cfRule>
    <cfRule type="expression" dxfId="1278" priority="624">
      <formula>IF(RIGHT(TEXT(AU684,"0.#"),1)=".",TRUE,FALSE)</formula>
    </cfRule>
  </conditionalFormatting>
  <conditionalFormatting sqref="AU685">
    <cfRule type="expression" dxfId="1277" priority="621">
      <formula>IF(RIGHT(TEXT(AU685,"0.#"),1)=".",FALSE,TRUE)</formula>
    </cfRule>
    <cfRule type="expression" dxfId="1276" priority="622">
      <formula>IF(RIGHT(TEXT(AU685,"0.#"),1)=".",TRUE,FALSE)</formula>
    </cfRule>
  </conditionalFormatting>
  <conditionalFormatting sqref="AU686">
    <cfRule type="expression" dxfId="1275" priority="619">
      <formula>IF(RIGHT(TEXT(AU686,"0.#"),1)=".",FALSE,TRUE)</formula>
    </cfRule>
    <cfRule type="expression" dxfId="1274" priority="620">
      <formula>IF(RIGHT(TEXT(AU686,"0.#"),1)=".",TRUE,FALSE)</formula>
    </cfRule>
  </conditionalFormatting>
  <conditionalFormatting sqref="AQ685">
    <cfRule type="expression" dxfId="1273" priority="611">
      <formula>IF(RIGHT(TEXT(AQ685,"0.#"),1)=".",FALSE,TRUE)</formula>
    </cfRule>
    <cfRule type="expression" dxfId="1272" priority="612">
      <formula>IF(RIGHT(TEXT(AQ685,"0.#"),1)=".",TRUE,FALSE)</formula>
    </cfRule>
  </conditionalFormatting>
  <conditionalFormatting sqref="AQ686">
    <cfRule type="expression" dxfId="1271" priority="609">
      <formula>IF(RIGHT(TEXT(AQ686,"0.#"),1)=".",FALSE,TRUE)</formula>
    </cfRule>
    <cfRule type="expression" dxfId="1270" priority="610">
      <formula>IF(RIGHT(TEXT(AQ686,"0.#"),1)=".",TRUE,FALSE)</formula>
    </cfRule>
  </conditionalFormatting>
  <conditionalFormatting sqref="AQ684">
    <cfRule type="expression" dxfId="1269" priority="607">
      <formula>IF(RIGHT(TEXT(AQ684,"0.#"),1)=".",FALSE,TRUE)</formula>
    </cfRule>
    <cfRule type="expression" dxfId="1268" priority="608">
      <formula>IF(RIGHT(TEXT(AQ684,"0.#"),1)=".",TRUE,FALSE)</formula>
    </cfRule>
  </conditionalFormatting>
  <conditionalFormatting sqref="AE689">
    <cfRule type="expression" dxfId="1267" priority="605">
      <formula>IF(RIGHT(TEXT(AE689,"0.#"),1)=".",FALSE,TRUE)</formula>
    </cfRule>
    <cfRule type="expression" dxfId="1266" priority="606">
      <formula>IF(RIGHT(TEXT(AE689,"0.#"),1)=".",TRUE,FALSE)</formula>
    </cfRule>
  </conditionalFormatting>
  <conditionalFormatting sqref="AE690">
    <cfRule type="expression" dxfId="1265" priority="603">
      <formula>IF(RIGHT(TEXT(AE690,"0.#"),1)=".",FALSE,TRUE)</formula>
    </cfRule>
    <cfRule type="expression" dxfId="1264" priority="604">
      <formula>IF(RIGHT(TEXT(AE690,"0.#"),1)=".",TRUE,FALSE)</formula>
    </cfRule>
  </conditionalFormatting>
  <conditionalFormatting sqref="AE691">
    <cfRule type="expression" dxfId="1263" priority="601">
      <formula>IF(RIGHT(TEXT(AE691,"0.#"),1)=".",FALSE,TRUE)</formula>
    </cfRule>
    <cfRule type="expression" dxfId="1262" priority="602">
      <formula>IF(RIGHT(TEXT(AE691,"0.#"),1)=".",TRUE,FALSE)</formula>
    </cfRule>
  </conditionalFormatting>
  <conditionalFormatting sqref="AU689">
    <cfRule type="expression" dxfId="1261" priority="593">
      <formula>IF(RIGHT(TEXT(AU689,"0.#"),1)=".",FALSE,TRUE)</formula>
    </cfRule>
    <cfRule type="expression" dxfId="1260" priority="594">
      <formula>IF(RIGHT(TEXT(AU689,"0.#"),1)=".",TRUE,FALSE)</formula>
    </cfRule>
  </conditionalFormatting>
  <conditionalFormatting sqref="AU690">
    <cfRule type="expression" dxfId="1259" priority="591">
      <formula>IF(RIGHT(TEXT(AU690,"0.#"),1)=".",FALSE,TRUE)</formula>
    </cfRule>
    <cfRule type="expression" dxfId="1258" priority="592">
      <formula>IF(RIGHT(TEXT(AU690,"0.#"),1)=".",TRUE,FALSE)</formula>
    </cfRule>
  </conditionalFormatting>
  <conditionalFormatting sqref="AU691">
    <cfRule type="expression" dxfId="1257" priority="589">
      <formula>IF(RIGHT(TEXT(AU691,"0.#"),1)=".",FALSE,TRUE)</formula>
    </cfRule>
    <cfRule type="expression" dxfId="1256" priority="590">
      <formula>IF(RIGHT(TEXT(AU691,"0.#"),1)=".",TRUE,FALSE)</formula>
    </cfRule>
  </conditionalFormatting>
  <conditionalFormatting sqref="AQ690">
    <cfRule type="expression" dxfId="1255" priority="581">
      <formula>IF(RIGHT(TEXT(AQ690,"0.#"),1)=".",FALSE,TRUE)</formula>
    </cfRule>
    <cfRule type="expression" dxfId="1254" priority="582">
      <formula>IF(RIGHT(TEXT(AQ690,"0.#"),1)=".",TRUE,FALSE)</formula>
    </cfRule>
  </conditionalFormatting>
  <conditionalFormatting sqref="AQ691">
    <cfRule type="expression" dxfId="1253" priority="579">
      <formula>IF(RIGHT(TEXT(AQ691,"0.#"),1)=".",FALSE,TRUE)</formula>
    </cfRule>
    <cfRule type="expression" dxfId="1252" priority="580">
      <formula>IF(RIGHT(TEXT(AQ691,"0.#"),1)=".",TRUE,FALSE)</formula>
    </cfRule>
  </conditionalFormatting>
  <conditionalFormatting sqref="AQ689">
    <cfRule type="expression" dxfId="1251" priority="577">
      <formula>IF(RIGHT(TEXT(AQ689,"0.#"),1)=".",FALSE,TRUE)</formula>
    </cfRule>
    <cfRule type="expression" dxfId="1250" priority="578">
      <formula>IF(RIGHT(TEXT(AQ689,"0.#"),1)=".",TRUE,FALSE)</formula>
    </cfRule>
  </conditionalFormatting>
  <conditionalFormatting sqref="AE694">
    <cfRule type="expression" dxfId="1249" priority="575">
      <formula>IF(RIGHT(TEXT(AE694,"0.#"),1)=".",FALSE,TRUE)</formula>
    </cfRule>
    <cfRule type="expression" dxfId="1248" priority="576">
      <formula>IF(RIGHT(TEXT(AE694,"0.#"),1)=".",TRUE,FALSE)</formula>
    </cfRule>
  </conditionalFormatting>
  <conditionalFormatting sqref="AM696">
    <cfRule type="expression" dxfId="1247" priority="565">
      <formula>IF(RIGHT(TEXT(AM696,"0.#"),1)=".",FALSE,TRUE)</formula>
    </cfRule>
    <cfRule type="expression" dxfId="1246" priority="566">
      <formula>IF(RIGHT(TEXT(AM696,"0.#"),1)=".",TRUE,FALSE)</formula>
    </cfRule>
  </conditionalFormatting>
  <conditionalFormatting sqref="AE695">
    <cfRule type="expression" dxfId="1245" priority="573">
      <formula>IF(RIGHT(TEXT(AE695,"0.#"),1)=".",FALSE,TRUE)</formula>
    </cfRule>
    <cfRule type="expression" dxfId="1244" priority="574">
      <formula>IF(RIGHT(TEXT(AE695,"0.#"),1)=".",TRUE,FALSE)</formula>
    </cfRule>
  </conditionalFormatting>
  <conditionalFormatting sqref="AE696">
    <cfRule type="expression" dxfId="1243" priority="571">
      <formula>IF(RIGHT(TEXT(AE696,"0.#"),1)=".",FALSE,TRUE)</formula>
    </cfRule>
    <cfRule type="expression" dxfId="1242" priority="572">
      <formula>IF(RIGHT(TEXT(AE696,"0.#"),1)=".",TRUE,FALSE)</formula>
    </cfRule>
  </conditionalFormatting>
  <conditionalFormatting sqref="AM694">
    <cfRule type="expression" dxfId="1241" priority="569">
      <formula>IF(RIGHT(TEXT(AM694,"0.#"),1)=".",FALSE,TRUE)</formula>
    </cfRule>
    <cfRule type="expression" dxfId="1240" priority="570">
      <formula>IF(RIGHT(TEXT(AM694,"0.#"),1)=".",TRUE,FALSE)</formula>
    </cfRule>
  </conditionalFormatting>
  <conditionalFormatting sqref="AM695">
    <cfRule type="expression" dxfId="1239" priority="567">
      <formula>IF(RIGHT(TEXT(AM695,"0.#"),1)=".",FALSE,TRUE)</formula>
    </cfRule>
    <cfRule type="expression" dxfId="1238" priority="568">
      <formula>IF(RIGHT(TEXT(AM695,"0.#"),1)=".",TRUE,FALSE)</formula>
    </cfRule>
  </conditionalFormatting>
  <conditionalFormatting sqref="AU694">
    <cfRule type="expression" dxfId="1237" priority="563">
      <formula>IF(RIGHT(TEXT(AU694,"0.#"),1)=".",FALSE,TRUE)</formula>
    </cfRule>
    <cfRule type="expression" dxfId="1236" priority="564">
      <formula>IF(RIGHT(TEXT(AU694,"0.#"),1)=".",TRUE,FALSE)</formula>
    </cfRule>
  </conditionalFormatting>
  <conditionalFormatting sqref="AU695">
    <cfRule type="expression" dxfId="1235" priority="561">
      <formula>IF(RIGHT(TEXT(AU695,"0.#"),1)=".",FALSE,TRUE)</formula>
    </cfRule>
    <cfRule type="expression" dxfId="1234" priority="562">
      <formula>IF(RIGHT(TEXT(AU695,"0.#"),1)=".",TRUE,FALSE)</formula>
    </cfRule>
  </conditionalFormatting>
  <conditionalFormatting sqref="AU696">
    <cfRule type="expression" dxfId="1233" priority="559">
      <formula>IF(RIGHT(TEXT(AU696,"0.#"),1)=".",FALSE,TRUE)</formula>
    </cfRule>
    <cfRule type="expression" dxfId="1232" priority="560">
      <formula>IF(RIGHT(TEXT(AU696,"0.#"),1)=".",TRUE,FALSE)</formula>
    </cfRule>
  </conditionalFormatting>
  <conditionalFormatting sqref="AI694">
    <cfRule type="expression" dxfId="1231" priority="557">
      <formula>IF(RIGHT(TEXT(AI694,"0.#"),1)=".",FALSE,TRUE)</formula>
    </cfRule>
    <cfRule type="expression" dxfId="1230" priority="558">
      <formula>IF(RIGHT(TEXT(AI694,"0.#"),1)=".",TRUE,FALSE)</formula>
    </cfRule>
  </conditionalFormatting>
  <conditionalFormatting sqref="AI695">
    <cfRule type="expression" dxfId="1229" priority="555">
      <formula>IF(RIGHT(TEXT(AI695,"0.#"),1)=".",FALSE,TRUE)</formula>
    </cfRule>
    <cfRule type="expression" dxfId="1228" priority="556">
      <formula>IF(RIGHT(TEXT(AI695,"0.#"),1)=".",TRUE,FALSE)</formula>
    </cfRule>
  </conditionalFormatting>
  <conditionalFormatting sqref="AQ695">
    <cfRule type="expression" dxfId="1227" priority="551">
      <formula>IF(RIGHT(TEXT(AQ695,"0.#"),1)=".",FALSE,TRUE)</formula>
    </cfRule>
    <cfRule type="expression" dxfId="1226" priority="552">
      <formula>IF(RIGHT(TEXT(AQ695,"0.#"),1)=".",TRUE,FALSE)</formula>
    </cfRule>
  </conditionalFormatting>
  <conditionalFormatting sqref="AQ696">
    <cfRule type="expression" dxfId="1225" priority="549">
      <formula>IF(RIGHT(TEXT(AQ696,"0.#"),1)=".",FALSE,TRUE)</formula>
    </cfRule>
    <cfRule type="expression" dxfId="1224" priority="550">
      <formula>IF(RIGHT(TEXT(AQ696,"0.#"),1)=".",TRUE,FALSE)</formula>
    </cfRule>
  </conditionalFormatting>
  <conditionalFormatting sqref="AU101">
    <cfRule type="expression" dxfId="1223" priority="545">
      <formula>IF(RIGHT(TEXT(AU101,"0.#"),1)=".",FALSE,TRUE)</formula>
    </cfRule>
    <cfRule type="expression" dxfId="1222" priority="546">
      <formula>IF(RIGHT(TEXT(AU101,"0.#"),1)=".",TRUE,FALSE)</formula>
    </cfRule>
  </conditionalFormatting>
  <conditionalFormatting sqref="AU102">
    <cfRule type="expression" dxfId="1221" priority="543">
      <formula>IF(RIGHT(TEXT(AU102,"0.#"),1)=".",FALSE,TRUE)</formula>
    </cfRule>
    <cfRule type="expression" dxfId="1220" priority="544">
      <formula>IF(RIGHT(TEXT(AU102,"0.#"),1)=".",TRUE,FALSE)</formula>
    </cfRule>
  </conditionalFormatting>
  <conditionalFormatting sqref="AU104">
    <cfRule type="expression" dxfId="1219" priority="539">
      <formula>IF(RIGHT(TEXT(AU104,"0.#"),1)=".",FALSE,TRUE)</formula>
    </cfRule>
    <cfRule type="expression" dxfId="1218" priority="540">
      <formula>IF(RIGHT(TEXT(AU104,"0.#"),1)=".",TRUE,FALSE)</formula>
    </cfRule>
  </conditionalFormatting>
  <conditionalFormatting sqref="AU105">
    <cfRule type="expression" dxfId="1217" priority="537">
      <formula>IF(RIGHT(TEXT(AU105,"0.#"),1)=".",FALSE,TRUE)</formula>
    </cfRule>
    <cfRule type="expression" dxfId="1216" priority="538">
      <formula>IF(RIGHT(TEXT(AU105,"0.#"),1)=".",TRUE,FALSE)</formula>
    </cfRule>
  </conditionalFormatting>
  <conditionalFormatting sqref="AU107">
    <cfRule type="expression" dxfId="1215" priority="533">
      <formula>IF(RIGHT(TEXT(AU107,"0.#"),1)=".",FALSE,TRUE)</formula>
    </cfRule>
    <cfRule type="expression" dxfId="1214" priority="534">
      <formula>IF(RIGHT(TEXT(AU107,"0.#"),1)=".",TRUE,FALSE)</formula>
    </cfRule>
  </conditionalFormatting>
  <conditionalFormatting sqref="AU108">
    <cfRule type="expression" dxfId="1213" priority="531">
      <formula>IF(RIGHT(TEXT(AU108,"0.#"),1)=".",FALSE,TRUE)</formula>
    </cfRule>
    <cfRule type="expression" dxfId="1212" priority="532">
      <formula>IF(RIGHT(TEXT(AU108,"0.#"),1)=".",TRUE,FALSE)</formula>
    </cfRule>
  </conditionalFormatting>
  <conditionalFormatting sqref="AU110">
    <cfRule type="expression" dxfId="1211" priority="529">
      <formula>IF(RIGHT(TEXT(AU110,"0.#"),1)=".",FALSE,TRUE)</formula>
    </cfRule>
    <cfRule type="expression" dxfId="1210" priority="530">
      <formula>IF(RIGHT(TEXT(AU110,"0.#"),1)=".",TRUE,FALSE)</formula>
    </cfRule>
  </conditionalFormatting>
  <conditionalFormatting sqref="AU111">
    <cfRule type="expression" dxfId="1209" priority="527">
      <formula>IF(RIGHT(TEXT(AU111,"0.#"),1)=".",FALSE,TRUE)</formula>
    </cfRule>
    <cfRule type="expression" dxfId="1208" priority="528">
      <formula>IF(RIGHT(TEXT(AU111,"0.#"),1)=".",TRUE,FALSE)</formula>
    </cfRule>
  </conditionalFormatting>
  <conditionalFormatting sqref="AU113">
    <cfRule type="expression" dxfId="1207" priority="525">
      <formula>IF(RIGHT(TEXT(AU113,"0.#"),1)=".",FALSE,TRUE)</formula>
    </cfRule>
    <cfRule type="expression" dxfId="1206" priority="526">
      <formula>IF(RIGHT(TEXT(AU113,"0.#"),1)=".",TRUE,FALSE)</formula>
    </cfRule>
  </conditionalFormatting>
  <conditionalFormatting sqref="AU114">
    <cfRule type="expression" dxfId="1205" priority="523">
      <formula>IF(RIGHT(TEXT(AU114,"0.#"),1)=".",FALSE,TRUE)</formula>
    </cfRule>
    <cfRule type="expression" dxfId="1204" priority="524">
      <formula>IF(RIGHT(TEXT(AU114,"0.#"),1)=".",TRUE,FALSE)</formula>
    </cfRule>
  </conditionalFormatting>
  <conditionalFormatting sqref="AM489">
    <cfRule type="expression" dxfId="1203" priority="517">
      <formula>IF(RIGHT(TEXT(AM489,"0.#"),1)=".",FALSE,TRUE)</formula>
    </cfRule>
    <cfRule type="expression" dxfId="1202" priority="518">
      <formula>IF(RIGHT(TEXT(AM489,"0.#"),1)=".",TRUE,FALSE)</formula>
    </cfRule>
  </conditionalFormatting>
  <conditionalFormatting sqref="AM487">
    <cfRule type="expression" dxfId="1201" priority="521">
      <formula>IF(RIGHT(TEXT(AM487,"0.#"),1)=".",FALSE,TRUE)</formula>
    </cfRule>
    <cfRule type="expression" dxfId="1200" priority="522">
      <formula>IF(RIGHT(TEXT(AM487,"0.#"),1)=".",TRUE,FALSE)</formula>
    </cfRule>
  </conditionalFormatting>
  <conditionalFormatting sqref="AM488">
    <cfRule type="expression" dxfId="1199" priority="519">
      <formula>IF(RIGHT(TEXT(AM488,"0.#"),1)=".",FALSE,TRUE)</formula>
    </cfRule>
    <cfRule type="expression" dxfId="1198" priority="520">
      <formula>IF(RIGHT(TEXT(AM488,"0.#"),1)=".",TRUE,FALSE)</formula>
    </cfRule>
  </conditionalFormatting>
  <conditionalFormatting sqref="AI489">
    <cfRule type="expression" dxfId="1197" priority="511">
      <formula>IF(RIGHT(TEXT(AI489,"0.#"),1)=".",FALSE,TRUE)</formula>
    </cfRule>
    <cfRule type="expression" dxfId="1196" priority="512">
      <formula>IF(RIGHT(TEXT(AI489,"0.#"),1)=".",TRUE,FALSE)</formula>
    </cfRule>
  </conditionalFormatting>
  <conditionalFormatting sqref="AI487">
    <cfRule type="expression" dxfId="1195" priority="515">
      <formula>IF(RIGHT(TEXT(AI487,"0.#"),1)=".",FALSE,TRUE)</formula>
    </cfRule>
    <cfRule type="expression" dxfId="1194" priority="516">
      <formula>IF(RIGHT(TEXT(AI487,"0.#"),1)=".",TRUE,FALSE)</formula>
    </cfRule>
  </conditionalFormatting>
  <conditionalFormatting sqref="AI488">
    <cfRule type="expression" dxfId="1193" priority="513">
      <formula>IF(RIGHT(TEXT(AI488,"0.#"),1)=".",FALSE,TRUE)</formula>
    </cfRule>
    <cfRule type="expression" dxfId="1192" priority="514">
      <formula>IF(RIGHT(TEXT(AI488,"0.#"),1)=".",TRUE,FALSE)</formula>
    </cfRule>
  </conditionalFormatting>
  <conditionalFormatting sqref="AM514">
    <cfRule type="expression" dxfId="1191" priority="505">
      <formula>IF(RIGHT(TEXT(AM514,"0.#"),1)=".",FALSE,TRUE)</formula>
    </cfRule>
    <cfRule type="expression" dxfId="1190" priority="506">
      <formula>IF(RIGHT(TEXT(AM514,"0.#"),1)=".",TRUE,FALSE)</formula>
    </cfRule>
  </conditionalFormatting>
  <conditionalFormatting sqref="AM512">
    <cfRule type="expression" dxfId="1189" priority="509">
      <formula>IF(RIGHT(TEXT(AM512,"0.#"),1)=".",FALSE,TRUE)</formula>
    </cfRule>
    <cfRule type="expression" dxfId="1188" priority="510">
      <formula>IF(RIGHT(TEXT(AM512,"0.#"),1)=".",TRUE,FALSE)</formula>
    </cfRule>
  </conditionalFormatting>
  <conditionalFormatting sqref="AM513">
    <cfRule type="expression" dxfId="1187" priority="507">
      <formula>IF(RIGHT(TEXT(AM513,"0.#"),1)=".",FALSE,TRUE)</formula>
    </cfRule>
    <cfRule type="expression" dxfId="1186" priority="508">
      <formula>IF(RIGHT(TEXT(AM513,"0.#"),1)=".",TRUE,FALSE)</formula>
    </cfRule>
  </conditionalFormatting>
  <conditionalFormatting sqref="AI514">
    <cfRule type="expression" dxfId="1185" priority="499">
      <formula>IF(RIGHT(TEXT(AI514,"0.#"),1)=".",FALSE,TRUE)</formula>
    </cfRule>
    <cfRule type="expression" dxfId="1184" priority="500">
      <formula>IF(RIGHT(TEXT(AI514,"0.#"),1)=".",TRUE,FALSE)</formula>
    </cfRule>
  </conditionalFormatting>
  <conditionalFormatting sqref="AI512">
    <cfRule type="expression" dxfId="1183" priority="503">
      <formula>IF(RIGHT(TEXT(AI512,"0.#"),1)=".",FALSE,TRUE)</formula>
    </cfRule>
    <cfRule type="expression" dxfId="1182" priority="504">
      <formula>IF(RIGHT(TEXT(AI512,"0.#"),1)=".",TRUE,FALSE)</formula>
    </cfRule>
  </conditionalFormatting>
  <conditionalFormatting sqref="AI513">
    <cfRule type="expression" dxfId="1181" priority="501">
      <formula>IF(RIGHT(TEXT(AI513,"0.#"),1)=".",FALSE,TRUE)</formula>
    </cfRule>
    <cfRule type="expression" dxfId="1180" priority="502">
      <formula>IF(RIGHT(TEXT(AI513,"0.#"),1)=".",TRUE,FALSE)</formula>
    </cfRule>
  </conditionalFormatting>
  <conditionalFormatting sqref="AM519">
    <cfRule type="expression" dxfId="1179" priority="445">
      <formula>IF(RIGHT(TEXT(AM519,"0.#"),1)=".",FALSE,TRUE)</formula>
    </cfRule>
    <cfRule type="expression" dxfId="1178" priority="446">
      <formula>IF(RIGHT(TEXT(AM519,"0.#"),1)=".",TRUE,FALSE)</formula>
    </cfRule>
  </conditionalFormatting>
  <conditionalFormatting sqref="AM517">
    <cfRule type="expression" dxfId="1177" priority="449">
      <formula>IF(RIGHT(TEXT(AM517,"0.#"),1)=".",FALSE,TRUE)</formula>
    </cfRule>
    <cfRule type="expression" dxfId="1176" priority="450">
      <formula>IF(RIGHT(TEXT(AM517,"0.#"),1)=".",TRUE,FALSE)</formula>
    </cfRule>
  </conditionalFormatting>
  <conditionalFormatting sqref="AM518">
    <cfRule type="expression" dxfId="1175" priority="447">
      <formula>IF(RIGHT(TEXT(AM518,"0.#"),1)=".",FALSE,TRUE)</formula>
    </cfRule>
    <cfRule type="expression" dxfId="1174" priority="448">
      <formula>IF(RIGHT(TEXT(AM518,"0.#"),1)=".",TRUE,FALSE)</formula>
    </cfRule>
  </conditionalFormatting>
  <conditionalFormatting sqref="AI519">
    <cfRule type="expression" dxfId="1173" priority="439">
      <formula>IF(RIGHT(TEXT(AI519,"0.#"),1)=".",FALSE,TRUE)</formula>
    </cfRule>
    <cfRule type="expression" dxfId="1172" priority="440">
      <formula>IF(RIGHT(TEXT(AI519,"0.#"),1)=".",TRUE,FALSE)</formula>
    </cfRule>
  </conditionalFormatting>
  <conditionalFormatting sqref="AI517">
    <cfRule type="expression" dxfId="1171" priority="443">
      <formula>IF(RIGHT(TEXT(AI517,"0.#"),1)=".",FALSE,TRUE)</formula>
    </cfRule>
    <cfRule type="expression" dxfId="1170" priority="444">
      <formula>IF(RIGHT(TEXT(AI517,"0.#"),1)=".",TRUE,FALSE)</formula>
    </cfRule>
  </conditionalFormatting>
  <conditionalFormatting sqref="AI518">
    <cfRule type="expression" dxfId="1169" priority="441">
      <formula>IF(RIGHT(TEXT(AI518,"0.#"),1)=".",FALSE,TRUE)</formula>
    </cfRule>
    <cfRule type="expression" dxfId="1168" priority="442">
      <formula>IF(RIGHT(TEXT(AI518,"0.#"),1)=".",TRUE,FALSE)</formula>
    </cfRule>
  </conditionalFormatting>
  <conditionalFormatting sqref="AM524">
    <cfRule type="expression" dxfId="1167" priority="433">
      <formula>IF(RIGHT(TEXT(AM524,"0.#"),1)=".",FALSE,TRUE)</formula>
    </cfRule>
    <cfRule type="expression" dxfId="1166" priority="434">
      <formula>IF(RIGHT(TEXT(AM524,"0.#"),1)=".",TRUE,FALSE)</formula>
    </cfRule>
  </conditionalFormatting>
  <conditionalFormatting sqref="AM522">
    <cfRule type="expression" dxfId="1165" priority="437">
      <formula>IF(RIGHT(TEXT(AM522,"0.#"),1)=".",FALSE,TRUE)</formula>
    </cfRule>
    <cfRule type="expression" dxfId="1164" priority="438">
      <formula>IF(RIGHT(TEXT(AM522,"0.#"),1)=".",TRUE,FALSE)</formula>
    </cfRule>
  </conditionalFormatting>
  <conditionalFormatting sqref="AM523">
    <cfRule type="expression" dxfId="1163" priority="435">
      <formula>IF(RIGHT(TEXT(AM523,"0.#"),1)=".",FALSE,TRUE)</formula>
    </cfRule>
    <cfRule type="expression" dxfId="1162" priority="436">
      <formula>IF(RIGHT(TEXT(AM523,"0.#"),1)=".",TRUE,FALSE)</formula>
    </cfRule>
  </conditionalFormatting>
  <conditionalFormatting sqref="AI524">
    <cfRule type="expression" dxfId="1161" priority="427">
      <formula>IF(RIGHT(TEXT(AI524,"0.#"),1)=".",FALSE,TRUE)</formula>
    </cfRule>
    <cfRule type="expression" dxfId="1160" priority="428">
      <formula>IF(RIGHT(TEXT(AI524,"0.#"),1)=".",TRUE,FALSE)</formula>
    </cfRule>
  </conditionalFormatting>
  <conditionalFormatting sqref="AI522">
    <cfRule type="expression" dxfId="1159" priority="431">
      <formula>IF(RIGHT(TEXT(AI522,"0.#"),1)=".",FALSE,TRUE)</formula>
    </cfRule>
    <cfRule type="expression" dxfId="1158" priority="432">
      <formula>IF(RIGHT(TEXT(AI522,"0.#"),1)=".",TRUE,FALSE)</formula>
    </cfRule>
  </conditionalFormatting>
  <conditionalFormatting sqref="AI523">
    <cfRule type="expression" dxfId="1157" priority="429">
      <formula>IF(RIGHT(TEXT(AI523,"0.#"),1)=".",FALSE,TRUE)</formula>
    </cfRule>
    <cfRule type="expression" dxfId="1156" priority="430">
      <formula>IF(RIGHT(TEXT(AI523,"0.#"),1)=".",TRUE,FALSE)</formula>
    </cfRule>
  </conditionalFormatting>
  <conditionalFormatting sqref="AM529">
    <cfRule type="expression" dxfId="1155" priority="421">
      <formula>IF(RIGHT(TEXT(AM529,"0.#"),1)=".",FALSE,TRUE)</formula>
    </cfRule>
    <cfRule type="expression" dxfId="1154" priority="422">
      <formula>IF(RIGHT(TEXT(AM529,"0.#"),1)=".",TRUE,FALSE)</formula>
    </cfRule>
  </conditionalFormatting>
  <conditionalFormatting sqref="AM527">
    <cfRule type="expression" dxfId="1153" priority="425">
      <formula>IF(RIGHT(TEXT(AM527,"0.#"),1)=".",FALSE,TRUE)</formula>
    </cfRule>
    <cfRule type="expression" dxfId="1152" priority="426">
      <formula>IF(RIGHT(TEXT(AM527,"0.#"),1)=".",TRUE,FALSE)</formula>
    </cfRule>
  </conditionalFormatting>
  <conditionalFormatting sqref="AM528">
    <cfRule type="expression" dxfId="1151" priority="423">
      <formula>IF(RIGHT(TEXT(AM528,"0.#"),1)=".",FALSE,TRUE)</formula>
    </cfRule>
    <cfRule type="expression" dxfId="1150" priority="424">
      <formula>IF(RIGHT(TEXT(AM528,"0.#"),1)=".",TRUE,FALSE)</formula>
    </cfRule>
  </conditionalFormatting>
  <conditionalFormatting sqref="AI529">
    <cfRule type="expression" dxfId="1149" priority="415">
      <formula>IF(RIGHT(TEXT(AI529,"0.#"),1)=".",FALSE,TRUE)</formula>
    </cfRule>
    <cfRule type="expression" dxfId="1148" priority="416">
      <formula>IF(RIGHT(TEXT(AI529,"0.#"),1)=".",TRUE,FALSE)</formula>
    </cfRule>
  </conditionalFormatting>
  <conditionalFormatting sqref="AI527">
    <cfRule type="expression" dxfId="1147" priority="419">
      <formula>IF(RIGHT(TEXT(AI527,"0.#"),1)=".",FALSE,TRUE)</formula>
    </cfRule>
    <cfRule type="expression" dxfId="1146" priority="420">
      <formula>IF(RIGHT(TEXT(AI527,"0.#"),1)=".",TRUE,FALSE)</formula>
    </cfRule>
  </conditionalFormatting>
  <conditionalFormatting sqref="AI528">
    <cfRule type="expression" dxfId="1145" priority="417">
      <formula>IF(RIGHT(TEXT(AI528,"0.#"),1)=".",FALSE,TRUE)</formula>
    </cfRule>
    <cfRule type="expression" dxfId="1144" priority="418">
      <formula>IF(RIGHT(TEXT(AI528,"0.#"),1)=".",TRUE,FALSE)</formula>
    </cfRule>
  </conditionalFormatting>
  <conditionalFormatting sqref="AM494">
    <cfRule type="expression" dxfId="1143" priority="493">
      <formula>IF(RIGHT(TEXT(AM494,"0.#"),1)=".",FALSE,TRUE)</formula>
    </cfRule>
    <cfRule type="expression" dxfId="1142" priority="494">
      <formula>IF(RIGHT(TEXT(AM494,"0.#"),1)=".",TRUE,FALSE)</formula>
    </cfRule>
  </conditionalFormatting>
  <conditionalFormatting sqref="AM492">
    <cfRule type="expression" dxfId="1141" priority="497">
      <formula>IF(RIGHT(TEXT(AM492,"0.#"),1)=".",FALSE,TRUE)</formula>
    </cfRule>
    <cfRule type="expression" dxfId="1140" priority="498">
      <formula>IF(RIGHT(TEXT(AM492,"0.#"),1)=".",TRUE,FALSE)</formula>
    </cfRule>
  </conditionalFormatting>
  <conditionalFormatting sqref="AM493">
    <cfRule type="expression" dxfId="1139" priority="495">
      <formula>IF(RIGHT(TEXT(AM493,"0.#"),1)=".",FALSE,TRUE)</formula>
    </cfRule>
    <cfRule type="expression" dxfId="1138" priority="496">
      <formula>IF(RIGHT(TEXT(AM493,"0.#"),1)=".",TRUE,FALSE)</formula>
    </cfRule>
  </conditionalFormatting>
  <conditionalFormatting sqref="AI494">
    <cfRule type="expression" dxfId="1137" priority="487">
      <formula>IF(RIGHT(TEXT(AI494,"0.#"),1)=".",FALSE,TRUE)</formula>
    </cfRule>
    <cfRule type="expression" dxfId="1136" priority="488">
      <formula>IF(RIGHT(TEXT(AI494,"0.#"),1)=".",TRUE,FALSE)</formula>
    </cfRule>
  </conditionalFormatting>
  <conditionalFormatting sqref="AI492">
    <cfRule type="expression" dxfId="1135" priority="491">
      <formula>IF(RIGHT(TEXT(AI492,"0.#"),1)=".",FALSE,TRUE)</formula>
    </cfRule>
    <cfRule type="expression" dxfId="1134" priority="492">
      <formula>IF(RIGHT(TEXT(AI492,"0.#"),1)=".",TRUE,FALSE)</formula>
    </cfRule>
  </conditionalFormatting>
  <conditionalFormatting sqref="AI493">
    <cfRule type="expression" dxfId="1133" priority="489">
      <formula>IF(RIGHT(TEXT(AI493,"0.#"),1)=".",FALSE,TRUE)</formula>
    </cfRule>
    <cfRule type="expression" dxfId="1132" priority="490">
      <formula>IF(RIGHT(TEXT(AI493,"0.#"),1)=".",TRUE,FALSE)</formula>
    </cfRule>
  </conditionalFormatting>
  <conditionalFormatting sqref="AM499">
    <cfRule type="expression" dxfId="1131" priority="481">
      <formula>IF(RIGHT(TEXT(AM499,"0.#"),1)=".",FALSE,TRUE)</formula>
    </cfRule>
    <cfRule type="expression" dxfId="1130" priority="482">
      <formula>IF(RIGHT(TEXT(AM499,"0.#"),1)=".",TRUE,FALSE)</formula>
    </cfRule>
  </conditionalFormatting>
  <conditionalFormatting sqref="AM497">
    <cfRule type="expression" dxfId="1129" priority="485">
      <formula>IF(RIGHT(TEXT(AM497,"0.#"),1)=".",FALSE,TRUE)</formula>
    </cfRule>
    <cfRule type="expression" dxfId="1128" priority="486">
      <formula>IF(RIGHT(TEXT(AM497,"0.#"),1)=".",TRUE,FALSE)</formula>
    </cfRule>
  </conditionalFormatting>
  <conditionalFormatting sqref="AM498">
    <cfRule type="expression" dxfId="1127" priority="483">
      <formula>IF(RIGHT(TEXT(AM498,"0.#"),1)=".",FALSE,TRUE)</formula>
    </cfRule>
    <cfRule type="expression" dxfId="1126" priority="484">
      <formula>IF(RIGHT(TEXT(AM498,"0.#"),1)=".",TRUE,FALSE)</formula>
    </cfRule>
  </conditionalFormatting>
  <conditionalFormatting sqref="AI499">
    <cfRule type="expression" dxfId="1125" priority="475">
      <formula>IF(RIGHT(TEXT(AI499,"0.#"),1)=".",FALSE,TRUE)</formula>
    </cfRule>
    <cfRule type="expression" dxfId="1124" priority="476">
      <formula>IF(RIGHT(TEXT(AI499,"0.#"),1)=".",TRUE,FALSE)</formula>
    </cfRule>
  </conditionalFormatting>
  <conditionalFormatting sqref="AI497">
    <cfRule type="expression" dxfId="1123" priority="479">
      <formula>IF(RIGHT(TEXT(AI497,"0.#"),1)=".",FALSE,TRUE)</formula>
    </cfRule>
    <cfRule type="expression" dxfId="1122" priority="480">
      <formula>IF(RIGHT(TEXT(AI497,"0.#"),1)=".",TRUE,FALSE)</formula>
    </cfRule>
  </conditionalFormatting>
  <conditionalFormatting sqref="AI498">
    <cfRule type="expression" dxfId="1121" priority="477">
      <formula>IF(RIGHT(TEXT(AI498,"0.#"),1)=".",FALSE,TRUE)</formula>
    </cfRule>
    <cfRule type="expression" dxfId="1120" priority="478">
      <formula>IF(RIGHT(TEXT(AI498,"0.#"),1)=".",TRUE,FALSE)</formula>
    </cfRule>
  </conditionalFormatting>
  <conditionalFormatting sqref="AM504">
    <cfRule type="expression" dxfId="1119" priority="469">
      <formula>IF(RIGHT(TEXT(AM504,"0.#"),1)=".",FALSE,TRUE)</formula>
    </cfRule>
    <cfRule type="expression" dxfId="1118" priority="470">
      <formula>IF(RIGHT(TEXT(AM504,"0.#"),1)=".",TRUE,FALSE)</formula>
    </cfRule>
  </conditionalFormatting>
  <conditionalFormatting sqref="AM502">
    <cfRule type="expression" dxfId="1117" priority="473">
      <formula>IF(RIGHT(TEXT(AM502,"0.#"),1)=".",FALSE,TRUE)</formula>
    </cfRule>
    <cfRule type="expression" dxfId="1116" priority="474">
      <formula>IF(RIGHT(TEXT(AM502,"0.#"),1)=".",TRUE,FALSE)</formula>
    </cfRule>
  </conditionalFormatting>
  <conditionalFormatting sqref="AM503">
    <cfRule type="expression" dxfId="1115" priority="471">
      <formula>IF(RIGHT(TEXT(AM503,"0.#"),1)=".",FALSE,TRUE)</formula>
    </cfRule>
    <cfRule type="expression" dxfId="1114" priority="472">
      <formula>IF(RIGHT(TEXT(AM503,"0.#"),1)=".",TRUE,FALSE)</formula>
    </cfRule>
  </conditionalFormatting>
  <conditionalFormatting sqref="AI504">
    <cfRule type="expression" dxfId="1113" priority="463">
      <formula>IF(RIGHT(TEXT(AI504,"0.#"),1)=".",FALSE,TRUE)</formula>
    </cfRule>
    <cfRule type="expression" dxfId="1112" priority="464">
      <formula>IF(RIGHT(TEXT(AI504,"0.#"),1)=".",TRUE,FALSE)</formula>
    </cfRule>
  </conditionalFormatting>
  <conditionalFormatting sqref="AI502">
    <cfRule type="expression" dxfId="1111" priority="467">
      <formula>IF(RIGHT(TEXT(AI502,"0.#"),1)=".",FALSE,TRUE)</formula>
    </cfRule>
    <cfRule type="expression" dxfId="1110" priority="468">
      <formula>IF(RIGHT(TEXT(AI502,"0.#"),1)=".",TRUE,FALSE)</formula>
    </cfRule>
  </conditionalFormatting>
  <conditionalFormatting sqref="AI503">
    <cfRule type="expression" dxfId="1109" priority="465">
      <formula>IF(RIGHT(TEXT(AI503,"0.#"),1)=".",FALSE,TRUE)</formula>
    </cfRule>
    <cfRule type="expression" dxfId="1108" priority="466">
      <formula>IF(RIGHT(TEXT(AI503,"0.#"),1)=".",TRUE,FALSE)</formula>
    </cfRule>
  </conditionalFormatting>
  <conditionalFormatting sqref="AM509">
    <cfRule type="expression" dxfId="1107" priority="457">
      <formula>IF(RIGHT(TEXT(AM509,"0.#"),1)=".",FALSE,TRUE)</formula>
    </cfRule>
    <cfRule type="expression" dxfId="1106" priority="458">
      <formula>IF(RIGHT(TEXT(AM509,"0.#"),1)=".",TRUE,FALSE)</formula>
    </cfRule>
  </conditionalFormatting>
  <conditionalFormatting sqref="AM507">
    <cfRule type="expression" dxfId="1105" priority="461">
      <formula>IF(RIGHT(TEXT(AM507,"0.#"),1)=".",FALSE,TRUE)</formula>
    </cfRule>
    <cfRule type="expression" dxfId="1104" priority="462">
      <formula>IF(RIGHT(TEXT(AM507,"0.#"),1)=".",TRUE,FALSE)</formula>
    </cfRule>
  </conditionalFormatting>
  <conditionalFormatting sqref="AM508">
    <cfRule type="expression" dxfId="1103" priority="459">
      <formula>IF(RIGHT(TEXT(AM508,"0.#"),1)=".",FALSE,TRUE)</formula>
    </cfRule>
    <cfRule type="expression" dxfId="1102" priority="460">
      <formula>IF(RIGHT(TEXT(AM508,"0.#"),1)=".",TRUE,FALSE)</formula>
    </cfRule>
  </conditionalFormatting>
  <conditionalFormatting sqref="AI509">
    <cfRule type="expression" dxfId="1101" priority="451">
      <formula>IF(RIGHT(TEXT(AI509,"0.#"),1)=".",FALSE,TRUE)</formula>
    </cfRule>
    <cfRule type="expression" dxfId="1100" priority="452">
      <formula>IF(RIGHT(TEXT(AI509,"0.#"),1)=".",TRUE,FALSE)</formula>
    </cfRule>
  </conditionalFormatting>
  <conditionalFormatting sqref="AI507">
    <cfRule type="expression" dxfId="1099" priority="455">
      <formula>IF(RIGHT(TEXT(AI507,"0.#"),1)=".",FALSE,TRUE)</formula>
    </cfRule>
    <cfRule type="expression" dxfId="1098" priority="456">
      <formula>IF(RIGHT(TEXT(AI507,"0.#"),1)=".",TRUE,FALSE)</formula>
    </cfRule>
  </conditionalFormatting>
  <conditionalFormatting sqref="AI508">
    <cfRule type="expression" dxfId="1097" priority="453">
      <formula>IF(RIGHT(TEXT(AI508,"0.#"),1)=".",FALSE,TRUE)</formula>
    </cfRule>
    <cfRule type="expression" dxfId="1096" priority="454">
      <formula>IF(RIGHT(TEXT(AI508,"0.#"),1)=".",TRUE,FALSE)</formula>
    </cfRule>
  </conditionalFormatting>
  <conditionalFormatting sqref="AM543">
    <cfRule type="expression" dxfId="1095" priority="409">
      <formula>IF(RIGHT(TEXT(AM543,"0.#"),1)=".",FALSE,TRUE)</formula>
    </cfRule>
    <cfRule type="expression" dxfId="1094" priority="410">
      <formula>IF(RIGHT(TEXT(AM543,"0.#"),1)=".",TRUE,FALSE)</formula>
    </cfRule>
  </conditionalFormatting>
  <conditionalFormatting sqref="AM541">
    <cfRule type="expression" dxfId="1093" priority="413">
      <formula>IF(RIGHT(TEXT(AM541,"0.#"),1)=".",FALSE,TRUE)</formula>
    </cfRule>
    <cfRule type="expression" dxfId="1092" priority="414">
      <formula>IF(RIGHT(TEXT(AM541,"0.#"),1)=".",TRUE,FALSE)</formula>
    </cfRule>
  </conditionalFormatting>
  <conditionalFormatting sqref="AM542">
    <cfRule type="expression" dxfId="1091" priority="411">
      <formula>IF(RIGHT(TEXT(AM542,"0.#"),1)=".",FALSE,TRUE)</formula>
    </cfRule>
    <cfRule type="expression" dxfId="1090" priority="412">
      <formula>IF(RIGHT(TEXT(AM542,"0.#"),1)=".",TRUE,FALSE)</formula>
    </cfRule>
  </conditionalFormatting>
  <conditionalFormatting sqref="AI543">
    <cfRule type="expression" dxfId="1089" priority="403">
      <formula>IF(RIGHT(TEXT(AI543,"0.#"),1)=".",FALSE,TRUE)</formula>
    </cfRule>
    <cfRule type="expression" dxfId="1088" priority="404">
      <formula>IF(RIGHT(TEXT(AI543,"0.#"),1)=".",TRUE,FALSE)</formula>
    </cfRule>
  </conditionalFormatting>
  <conditionalFormatting sqref="AI541">
    <cfRule type="expression" dxfId="1087" priority="407">
      <formula>IF(RIGHT(TEXT(AI541,"0.#"),1)=".",FALSE,TRUE)</formula>
    </cfRule>
    <cfRule type="expression" dxfId="1086" priority="408">
      <formula>IF(RIGHT(TEXT(AI541,"0.#"),1)=".",TRUE,FALSE)</formula>
    </cfRule>
  </conditionalFormatting>
  <conditionalFormatting sqref="AI542">
    <cfRule type="expression" dxfId="1085" priority="405">
      <formula>IF(RIGHT(TEXT(AI542,"0.#"),1)=".",FALSE,TRUE)</formula>
    </cfRule>
    <cfRule type="expression" dxfId="1084" priority="406">
      <formula>IF(RIGHT(TEXT(AI542,"0.#"),1)=".",TRUE,FALSE)</formula>
    </cfRule>
  </conditionalFormatting>
  <conditionalFormatting sqref="AM568">
    <cfRule type="expression" dxfId="1083" priority="397">
      <formula>IF(RIGHT(TEXT(AM568,"0.#"),1)=".",FALSE,TRUE)</formula>
    </cfRule>
    <cfRule type="expression" dxfId="1082" priority="398">
      <formula>IF(RIGHT(TEXT(AM568,"0.#"),1)=".",TRUE,FALSE)</formula>
    </cfRule>
  </conditionalFormatting>
  <conditionalFormatting sqref="AM566">
    <cfRule type="expression" dxfId="1081" priority="401">
      <formula>IF(RIGHT(TEXT(AM566,"0.#"),1)=".",FALSE,TRUE)</formula>
    </cfRule>
    <cfRule type="expression" dxfId="1080" priority="402">
      <formula>IF(RIGHT(TEXT(AM566,"0.#"),1)=".",TRUE,FALSE)</formula>
    </cfRule>
  </conditionalFormatting>
  <conditionalFormatting sqref="AM567">
    <cfRule type="expression" dxfId="1079" priority="399">
      <formula>IF(RIGHT(TEXT(AM567,"0.#"),1)=".",FALSE,TRUE)</formula>
    </cfRule>
    <cfRule type="expression" dxfId="1078" priority="400">
      <formula>IF(RIGHT(TEXT(AM567,"0.#"),1)=".",TRUE,FALSE)</formula>
    </cfRule>
  </conditionalFormatting>
  <conditionalFormatting sqref="AI568">
    <cfRule type="expression" dxfId="1077" priority="391">
      <formula>IF(RIGHT(TEXT(AI568,"0.#"),1)=".",FALSE,TRUE)</formula>
    </cfRule>
    <cfRule type="expression" dxfId="1076" priority="392">
      <formula>IF(RIGHT(TEXT(AI568,"0.#"),1)=".",TRUE,FALSE)</formula>
    </cfRule>
  </conditionalFormatting>
  <conditionalFormatting sqref="AI566">
    <cfRule type="expression" dxfId="1075" priority="395">
      <formula>IF(RIGHT(TEXT(AI566,"0.#"),1)=".",FALSE,TRUE)</formula>
    </cfRule>
    <cfRule type="expression" dxfId="1074" priority="396">
      <formula>IF(RIGHT(TEXT(AI566,"0.#"),1)=".",TRUE,FALSE)</formula>
    </cfRule>
  </conditionalFormatting>
  <conditionalFormatting sqref="AI567">
    <cfRule type="expression" dxfId="1073" priority="393">
      <formula>IF(RIGHT(TEXT(AI567,"0.#"),1)=".",FALSE,TRUE)</formula>
    </cfRule>
    <cfRule type="expression" dxfId="1072" priority="394">
      <formula>IF(RIGHT(TEXT(AI567,"0.#"),1)=".",TRUE,FALSE)</formula>
    </cfRule>
  </conditionalFormatting>
  <conditionalFormatting sqref="AM573">
    <cfRule type="expression" dxfId="1071" priority="337">
      <formula>IF(RIGHT(TEXT(AM573,"0.#"),1)=".",FALSE,TRUE)</formula>
    </cfRule>
    <cfRule type="expression" dxfId="1070" priority="338">
      <formula>IF(RIGHT(TEXT(AM573,"0.#"),1)=".",TRUE,FALSE)</formula>
    </cfRule>
  </conditionalFormatting>
  <conditionalFormatting sqref="AM571">
    <cfRule type="expression" dxfId="1069" priority="341">
      <formula>IF(RIGHT(TEXT(AM571,"0.#"),1)=".",FALSE,TRUE)</formula>
    </cfRule>
    <cfRule type="expression" dxfId="1068" priority="342">
      <formula>IF(RIGHT(TEXT(AM571,"0.#"),1)=".",TRUE,FALSE)</formula>
    </cfRule>
  </conditionalFormatting>
  <conditionalFormatting sqref="AM572">
    <cfRule type="expression" dxfId="1067" priority="339">
      <formula>IF(RIGHT(TEXT(AM572,"0.#"),1)=".",FALSE,TRUE)</formula>
    </cfRule>
    <cfRule type="expression" dxfId="1066" priority="340">
      <formula>IF(RIGHT(TEXT(AM572,"0.#"),1)=".",TRUE,FALSE)</formula>
    </cfRule>
  </conditionalFormatting>
  <conditionalFormatting sqref="AI573">
    <cfRule type="expression" dxfId="1065" priority="331">
      <formula>IF(RIGHT(TEXT(AI573,"0.#"),1)=".",FALSE,TRUE)</formula>
    </cfRule>
    <cfRule type="expression" dxfId="1064" priority="332">
      <formula>IF(RIGHT(TEXT(AI573,"0.#"),1)=".",TRUE,FALSE)</formula>
    </cfRule>
  </conditionalFormatting>
  <conditionalFormatting sqref="AI571">
    <cfRule type="expression" dxfId="1063" priority="335">
      <formula>IF(RIGHT(TEXT(AI571,"0.#"),1)=".",FALSE,TRUE)</formula>
    </cfRule>
    <cfRule type="expression" dxfId="1062" priority="336">
      <formula>IF(RIGHT(TEXT(AI571,"0.#"),1)=".",TRUE,FALSE)</formula>
    </cfRule>
  </conditionalFormatting>
  <conditionalFormatting sqref="AI572">
    <cfRule type="expression" dxfId="1061" priority="333">
      <formula>IF(RIGHT(TEXT(AI572,"0.#"),1)=".",FALSE,TRUE)</formula>
    </cfRule>
    <cfRule type="expression" dxfId="1060" priority="334">
      <formula>IF(RIGHT(TEXT(AI572,"0.#"),1)=".",TRUE,FALSE)</formula>
    </cfRule>
  </conditionalFormatting>
  <conditionalFormatting sqref="AM578">
    <cfRule type="expression" dxfId="1059" priority="325">
      <formula>IF(RIGHT(TEXT(AM578,"0.#"),1)=".",FALSE,TRUE)</formula>
    </cfRule>
    <cfRule type="expression" dxfId="1058" priority="326">
      <formula>IF(RIGHT(TEXT(AM578,"0.#"),1)=".",TRUE,FALSE)</formula>
    </cfRule>
  </conditionalFormatting>
  <conditionalFormatting sqref="AM576">
    <cfRule type="expression" dxfId="1057" priority="329">
      <formula>IF(RIGHT(TEXT(AM576,"0.#"),1)=".",FALSE,TRUE)</formula>
    </cfRule>
    <cfRule type="expression" dxfId="1056" priority="330">
      <formula>IF(RIGHT(TEXT(AM576,"0.#"),1)=".",TRUE,FALSE)</formula>
    </cfRule>
  </conditionalFormatting>
  <conditionalFormatting sqref="AM577">
    <cfRule type="expression" dxfId="1055" priority="327">
      <formula>IF(RIGHT(TEXT(AM577,"0.#"),1)=".",FALSE,TRUE)</formula>
    </cfRule>
    <cfRule type="expression" dxfId="1054" priority="328">
      <formula>IF(RIGHT(TEXT(AM577,"0.#"),1)=".",TRUE,FALSE)</formula>
    </cfRule>
  </conditionalFormatting>
  <conditionalFormatting sqref="AI578">
    <cfRule type="expression" dxfId="1053" priority="319">
      <formula>IF(RIGHT(TEXT(AI578,"0.#"),1)=".",FALSE,TRUE)</formula>
    </cfRule>
    <cfRule type="expression" dxfId="1052" priority="320">
      <formula>IF(RIGHT(TEXT(AI578,"0.#"),1)=".",TRUE,FALSE)</formula>
    </cfRule>
  </conditionalFormatting>
  <conditionalFormatting sqref="AI576">
    <cfRule type="expression" dxfId="1051" priority="323">
      <formula>IF(RIGHT(TEXT(AI576,"0.#"),1)=".",FALSE,TRUE)</formula>
    </cfRule>
    <cfRule type="expression" dxfId="1050" priority="324">
      <formula>IF(RIGHT(TEXT(AI576,"0.#"),1)=".",TRUE,FALSE)</formula>
    </cfRule>
  </conditionalFormatting>
  <conditionalFormatting sqref="AI577">
    <cfRule type="expression" dxfId="1049" priority="321">
      <formula>IF(RIGHT(TEXT(AI577,"0.#"),1)=".",FALSE,TRUE)</formula>
    </cfRule>
    <cfRule type="expression" dxfId="1048" priority="322">
      <formula>IF(RIGHT(TEXT(AI577,"0.#"),1)=".",TRUE,FALSE)</formula>
    </cfRule>
  </conditionalFormatting>
  <conditionalFormatting sqref="AM583">
    <cfRule type="expression" dxfId="1047" priority="313">
      <formula>IF(RIGHT(TEXT(AM583,"0.#"),1)=".",FALSE,TRUE)</formula>
    </cfRule>
    <cfRule type="expression" dxfId="1046" priority="314">
      <formula>IF(RIGHT(TEXT(AM583,"0.#"),1)=".",TRUE,FALSE)</formula>
    </cfRule>
  </conditionalFormatting>
  <conditionalFormatting sqref="AM581">
    <cfRule type="expression" dxfId="1045" priority="317">
      <formula>IF(RIGHT(TEXT(AM581,"0.#"),1)=".",FALSE,TRUE)</formula>
    </cfRule>
    <cfRule type="expression" dxfId="1044" priority="318">
      <formula>IF(RIGHT(TEXT(AM581,"0.#"),1)=".",TRUE,FALSE)</formula>
    </cfRule>
  </conditionalFormatting>
  <conditionalFormatting sqref="AM582">
    <cfRule type="expression" dxfId="1043" priority="315">
      <formula>IF(RIGHT(TEXT(AM582,"0.#"),1)=".",FALSE,TRUE)</formula>
    </cfRule>
    <cfRule type="expression" dxfId="1042" priority="316">
      <formula>IF(RIGHT(TEXT(AM582,"0.#"),1)=".",TRUE,FALSE)</formula>
    </cfRule>
  </conditionalFormatting>
  <conditionalFormatting sqref="AI583">
    <cfRule type="expression" dxfId="1041" priority="307">
      <formula>IF(RIGHT(TEXT(AI583,"0.#"),1)=".",FALSE,TRUE)</formula>
    </cfRule>
    <cfRule type="expression" dxfId="1040" priority="308">
      <formula>IF(RIGHT(TEXT(AI583,"0.#"),1)=".",TRUE,FALSE)</formula>
    </cfRule>
  </conditionalFormatting>
  <conditionalFormatting sqref="AI581">
    <cfRule type="expression" dxfId="1039" priority="311">
      <formula>IF(RIGHT(TEXT(AI581,"0.#"),1)=".",FALSE,TRUE)</formula>
    </cfRule>
    <cfRule type="expression" dxfId="1038" priority="312">
      <formula>IF(RIGHT(TEXT(AI581,"0.#"),1)=".",TRUE,FALSE)</formula>
    </cfRule>
  </conditionalFormatting>
  <conditionalFormatting sqref="AI582">
    <cfRule type="expression" dxfId="1037" priority="309">
      <formula>IF(RIGHT(TEXT(AI582,"0.#"),1)=".",FALSE,TRUE)</formula>
    </cfRule>
    <cfRule type="expression" dxfId="1036" priority="310">
      <formula>IF(RIGHT(TEXT(AI582,"0.#"),1)=".",TRUE,FALSE)</formula>
    </cfRule>
  </conditionalFormatting>
  <conditionalFormatting sqref="AM548">
    <cfRule type="expression" dxfId="1035" priority="385">
      <formula>IF(RIGHT(TEXT(AM548,"0.#"),1)=".",FALSE,TRUE)</formula>
    </cfRule>
    <cfRule type="expression" dxfId="1034" priority="386">
      <formula>IF(RIGHT(TEXT(AM548,"0.#"),1)=".",TRUE,FALSE)</formula>
    </cfRule>
  </conditionalFormatting>
  <conditionalFormatting sqref="AM546">
    <cfRule type="expression" dxfId="1033" priority="389">
      <formula>IF(RIGHT(TEXT(AM546,"0.#"),1)=".",FALSE,TRUE)</formula>
    </cfRule>
    <cfRule type="expression" dxfId="1032" priority="390">
      <formula>IF(RIGHT(TEXT(AM546,"0.#"),1)=".",TRUE,FALSE)</formula>
    </cfRule>
  </conditionalFormatting>
  <conditionalFormatting sqref="AM547">
    <cfRule type="expression" dxfId="1031" priority="387">
      <formula>IF(RIGHT(TEXT(AM547,"0.#"),1)=".",FALSE,TRUE)</formula>
    </cfRule>
    <cfRule type="expression" dxfId="1030" priority="388">
      <formula>IF(RIGHT(TEXT(AM547,"0.#"),1)=".",TRUE,FALSE)</formula>
    </cfRule>
  </conditionalFormatting>
  <conditionalFormatting sqref="AI548">
    <cfRule type="expression" dxfId="1029" priority="379">
      <formula>IF(RIGHT(TEXT(AI548,"0.#"),1)=".",FALSE,TRUE)</formula>
    </cfRule>
    <cfRule type="expression" dxfId="1028" priority="380">
      <formula>IF(RIGHT(TEXT(AI548,"0.#"),1)=".",TRUE,FALSE)</formula>
    </cfRule>
  </conditionalFormatting>
  <conditionalFormatting sqref="AI546">
    <cfRule type="expression" dxfId="1027" priority="383">
      <formula>IF(RIGHT(TEXT(AI546,"0.#"),1)=".",FALSE,TRUE)</formula>
    </cfRule>
    <cfRule type="expression" dxfId="1026" priority="384">
      <formula>IF(RIGHT(TEXT(AI546,"0.#"),1)=".",TRUE,FALSE)</formula>
    </cfRule>
  </conditionalFormatting>
  <conditionalFormatting sqref="AI547">
    <cfRule type="expression" dxfId="1025" priority="381">
      <formula>IF(RIGHT(TEXT(AI547,"0.#"),1)=".",FALSE,TRUE)</formula>
    </cfRule>
    <cfRule type="expression" dxfId="1024" priority="382">
      <formula>IF(RIGHT(TEXT(AI547,"0.#"),1)=".",TRUE,FALSE)</formula>
    </cfRule>
  </conditionalFormatting>
  <conditionalFormatting sqref="AM553">
    <cfRule type="expression" dxfId="1023" priority="373">
      <formula>IF(RIGHT(TEXT(AM553,"0.#"),1)=".",FALSE,TRUE)</formula>
    </cfRule>
    <cfRule type="expression" dxfId="1022" priority="374">
      <formula>IF(RIGHT(TEXT(AM553,"0.#"),1)=".",TRUE,FALSE)</formula>
    </cfRule>
  </conditionalFormatting>
  <conditionalFormatting sqref="AM551">
    <cfRule type="expression" dxfId="1021" priority="377">
      <formula>IF(RIGHT(TEXT(AM551,"0.#"),1)=".",FALSE,TRUE)</formula>
    </cfRule>
    <cfRule type="expression" dxfId="1020" priority="378">
      <formula>IF(RIGHT(TEXT(AM551,"0.#"),1)=".",TRUE,FALSE)</formula>
    </cfRule>
  </conditionalFormatting>
  <conditionalFormatting sqref="AM552">
    <cfRule type="expression" dxfId="1019" priority="375">
      <formula>IF(RIGHT(TEXT(AM552,"0.#"),1)=".",FALSE,TRUE)</formula>
    </cfRule>
    <cfRule type="expression" dxfId="1018" priority="376">
      <formula>IF(RIGHT(TEXT(AM552,"0.#"),1)=".",TRUE,FALSE)</formula>
    </cfRule>
  </conditionalFormatting>
  <conditionalFormatting sqref="AI553">
    <cfRule type="expression" dxfId="1017" priority="367">
      <formula>IF(RIGHT(TEXT(AI553,"0.#"),1)=".",FALSE,TRUE)</formula>
    </cfRule>
    <cfRule type="expression" dxfId="1016" priority="368">
      <formula>IF(RIGHT(TEXT(AI553,"0.#"),1)=".",TRUE,FALSE)</formula>
    </cfRule>
  </conditionalFormatting>
  <conditionalFormatting sqref="AI551">
    <cfRule type="expression" dxfId="1015" priority="371">
      <formula>IF(RIGHT(TEXT(AI551,"0.#"),1)=".",FALSE,TRUE)</formula>
    </cfRule>
    <cfRule type="expression" dxfId="1014" priority="372">
      <formula>IF(RIGHT(TEXT(AI551,"0.#"),1)=".",TRUE,FALSE)</formula>
    </cfRule>
  </conditionalFormatting>
  <conditionalFormatting sqref="AI552">
    <cfRule type="expression" dxfId="1013" priority="369">
      <formula>IF(RIGHT(TEXT(AI552,"0.#"),1)=".",FALSE,TRUE)</formula>
    </cfRule>
    <cfRule type="expression" dxfId="1012" priority="370">
      <formula>IF(RIGHT(TEXT(AI552,"0.#"),1)=".",TRUE,FALSE)</formula>
    </cfRule>
  </conditionalFormatting>
  <conditionalFormatting sqref="AM558">
    <cfRule type="expression" dxfId="1011" priority="361">
      <formula>IF(RIGHT(TEXT(AM558,"0.#"),1)=".",FALSE,TRUE)</formula>
    </cfRule>
    <cfRule type="expression" dxfId="1010" priority="362">
      <formula>IF(RIGHT(TEXT(AM558,"0.#"),1)=".",TRUE,FALSE)</formula>
    </cfRule>
  </conditionalFormatting>
  <conditionalFormatting sqref="AM556">
    <cfRule type="expression" dxfId="1009" priority="365">
      <formula>IF(RIGHT(TEXT(AM556,"0.#"),1)=".",FALSE,TRUE)</formula>
    </cfRule>
    <cfRule type="expression" dxfId="1008" priority="366">
      <formula>IF(RIGHT(TEXT(AM556,"0.#"),1)=".",TRUE,FALSE)</formula>
    </cfRule>
  </conditionalFormatting>
  <conditionalFormatting sqref="AM557">
    <cfRule type="expression" dxfId="1007" priority="363">
      <formula>IF(RIGHT(TEXT(AM557,"0.#"),1)=".",FALSE,TRUE)</formula>
    </cfRule>
    <cfRule type="expression" dxfId="1006" priority="364">
      <formula>IF(RIGHT(TEXT(AM557,"0.#"),1)=".",TRUE,FALSE)</formula>
    </cfRule>
  </conditionalFormatting>
  <conditionalFormatting sqref="AI558">
    <cfRule type="expression" dxfId="1005" priority="355">
      <formula>IF(RIGHT(TEXT(AI558,"0.#"),1)=".",FALSE,TRUE)</formula>
    </cfRule>
    <cfRule type="expression" dxfId="1004" priority="356">
      <formula>IF(RIGHT(TEXT(AI558,"0.#"),1)=".",TRUE,FALSE)</formula>
    </cfRule>
  </conditionalFormatting>
  <conditionalFormatting sqref="AI556">
    <cfRule type="expression" dxfId="1003" priority="359">
      <formula>IF(RIGHT(TEXT(AI556,"0.#"),1)=".",FALSE,TRUE)</formula>
    </cfRule>
    <cfRule type="expression" dxfId="1002" priority="360">
      <formula>IF(RIGHT(TEXT(AI556,"0.#"),1)=".",TRUE,FALSE)</formula>
    </cfRule>
  </conditionalFormatting>
  <conditionalFormatting sqref="AI557">
    <cfRule type="expression" dxfId="1001" priority="357">
      <formula>IF(RIGHT(TEXT(AI557,"0.#"),1)=".",FALSE,TRUE)</formula>
    </cfRule>
    <cfRule type="expression" dxfId="1000" priority="358">
      <formula>IF(RIGHT(TEXT(AI557,"0.#"),1)=".",TRUE,FALSE)</formula>
    </cfRule>
  </conditionalFormatting>
  <conditionalFormatting sqref="AM563">
    <cfRule type="expression" dxfId="999" priority="349">
      <formula>IF(RIGHT(TEXT(AM563,"0.#"),1)=".",FALSE,TRUE)</formula>
    </cfRule>
    <cfRule type="expression" dxfId="998" priority="350">
      <formula>IF(RIGHT(TEXT(AM563,"0.#"),1)=".",TRUE,FALSE)</formula>
    </cfRule>
  </conditionalFormatting>
  <conditionalFormatting sqref="AM561">
    <cfRule type="expression" dxfId="997" priority="353">
      <formula>IF(RIGHT(TEXT(AM561,"0.#"),1)=".",FALSE,TRUE)</formula>
    </cfRule>
    <cfRule type="expression" dxfId="996" priority="354">
      <formula>IF(RIGHT(TEXT(AM561,"0.#"),1)=".",TRUE,FALSE)</formula>
    </cfRule>
  </conditionalFormatting>
  <conditionalFormatting sqref="AM562">
    <cfRule type="expression" dxfId="995" priority="351">
      <formula>IF(RIGHT(TEXT(AM562,"0.#"),1)=".",FALSE,TRUE)</formula>
    </cfRule>
    <cfRule type="expression" dxfId="994" priority="352">
      <formula>IF(RIGHT(TEXT(AM562,"0.#"),1)=".",TRUE,FALSE)</formula>
    </cfRule>
  </conditionalFormatting>
  <conditionalFormatting sqref="AI563">
    <cfRule type="expression" dxfId="993" priority="343">
      <formula>IF(RIGHT(TEXT(AI563,"0.#"),1)=".",FALSE,TRUE)</formula>
    </cfRule>
    <cfRule type="expression" dxfId="992" priority="344">
      <formula>IF(RIGHT(TEXT(AI563,"0.#"),1)=".",TRUE,FALSE)</formula>
    </cfRule>
  </conditionalFormatting>
  <conditionalFormatting sqref="AI561">
    <cfRule type="expression" dxfId="991" priority="347">
      <formula>IF(RIGHT(TEXT(AI561,"0.#"),1)=".",FALSE,TRUE)</formula>
    </cfRule>
    <cfRule type="expression" dxfId="990" priority="348">
      <formula>IF(RIGHT(TEXT(AI561,"0.#"),1)=".",TRUE,FALSE)</formula>
    </cfRule>
  </conditionalFormatting>
  <conditionalFormatting sqref="AI562">
    <cfRule type="expression" dxfId="989" priority="345">
      <formula>IF(RIGHT(TEXT(AI562,"0.#"),1)=".",FALSE,TRUE)</formula>
    </cfRule>
    <cfRule type="expression" dxfId="988" priority="346">
      <formula>IF(RIGHT(TEXT(AI562,"0.#"),1)=".",TRUE,FALSE)</formula>
    </cfRule>
  </conditionalFormatting>
  <conditionalFormatting sqref="AM597">
    <cfRule type="expression" dxfId="987" priority="301">
      <formula>IF(RIGHT(TEXT(AM597,"0.#"),1)=".",FALSE,TRUE)</formula>
    </cfRule>
    <cfRule type="expression" dxfId="986" priority="302">
      <formula>IF(RIGHT(TEXT(AM597,"0.#"),1)=".",TRUE,FALSE)</formula>
    </cfRule>
  </conditionalFormatting>
  <conditionalFormatting sqref="AM595">
    <cfRule type="expression" dxfId="985" priority="305">
      <formula>IF(RIGHT(TEXT(AM595,"0.#"),1)=".",FALSE,TRUE)</formula>
    </cfRule>
    <cfRule type="expression" dxfId="984" priority="306">
      <formula>IF(RIGHT(TEXT(AM595,"0.#"),1)=".",TRUE,FALSE)</formula>
    </cfRule>
  </conditionalFormatting>
  <conditionalFormatting sqref="AM596">
    <cfRule type="expression" dxfId="983" priority="303">
      <formula>IF(RIGHT(TEXT(AM596,"0.#"),1)=".",FALSE,TRUE)</formula>
    </cfRule>
    <cfRule type="expression" dxfId="982" priority="304">
      <formula>IF(RIGHT(TEXT(AM596,"0.#"),1)=".",TRUE,FALSE)</formula>
    </cfRule>
  </conditionalFormatting>
  <conditionalFormatting sqref="AI597">
    <cfRule type="expression" dxfId="981" priority="295">
      <formula>IF(RIGHT(TEXT(AI597,"0.#"),1)=".",FALSE,TRUE)</formula>
    </cfRule>
    <cfRule type="expression" dxfId="980" priority="296">
      <formula>IF(RIGHT(TEXT(AI597,"0.#"),1)=".",TRUE,FALSE)</formula>
    </cfRule>
  </conditionalFormatting>
  <conditionalFormatting sqref="AI595">
    <cfRule type="expression" dxfId="979" priority="299">
      <formula>IF(RIGHT(TEXT(AI595,"0.#"),1)=".",FALSE,TRUE)</formula>
    </cfRule>
    <cfRule type="expression" dxfId="978" priority="300">
      <formula>IF(RIGHT(TEXT(AI595,"0.#"),1)=".",TRUE,FALSE)</formula>
    </cfRule>
  </conditionalFormatting>
  <conditionalFormatting sqref="AI596">
    <cfRule type="expression" dxfId="977" priority="297">
      <formula>IF(RIGHT(TEXT(AI596,"0.#"),1)=".",FALSE,TRUE)</formula>
    </cfRule>
    <cfRule type="expression" dxfId="976" priority="298">
      <formula>IF(RIGHT(TEXT(AI596,"0.#"),1)=".",TRUE,FALSE)</formula>
    </cfRule>
  </conditionalFormatting>
  <conditionalFormatting sqref="AM622">
    <cfRule type="expression" dxfId="975" priority="289">
      <formula>IF(RIGHT(TEXT(AM622,"0.#"),1)=".",FALSE,TRUE)</formula>
    </cfRule>
    <cfRule type="expression" dxfId="974" priority="290">
      <formula>IF(RIGHT(TEXT(AM622,"0.#"),1)=".",TRUE,FALSE)</formula>
    </cfRule>
  </conditionalFormatting>
  <conditionalFormatting sqref="AM620">
    <cfRule type="expression" dxfId="973" priority="293">
      <formula>IF(RIGHT(TEXT(AM620,"0.#"),1)=".",FALSE,TRUE)</formula>
    </cfRule>
    <cfRule type="expression" dxfId="972" priority="294">
      <formula>IF(RIGHT(TEXT(AM620,"0.#"),1)=".",TRUE,FALSE)</formula>
    </cfRule>
  </conditionalFormatting>
  <conditionalFormatting sqref="AM621">
    <cfRule type="expression" dxfId="971" priority="291">
      <formula>IF(RIGHT(TEXT(AM621,"0.#"),1)=".",FALSE,TRUE)</formula>
    </cfRule>
    <cfRule type="expression" dxfId="970" priority="292">
      <formula>IF(RIGHT(TEXT(AM621,"0.#"),1)=".",TRUE,FALSE)</formula>
    </cfRule>
  </conditionalFormatting>
  <conditionalFormatting sqref="AI622">
    <cfRule type="expression" dxfId="969" priority="283">
      <formula>IF(RIGHT(TEXT(AI622,"0.#"),1)=".",FALSE,TRUE)</formula>
    </cfRule>
    <cfRule type="expression" dxfId="968" priority="284">
      <formula>IF(RIGHT(TEXT(AI622,"0.#"),1)=".",TRUE,FALSE)</formula>
    </cfRule>
  </conditionalFormatting>
  <conditionalFormatting sqref="AI620">
    <cfRule type="expression" dxfId="967" priority="287">
      <formula>IF(RIGHT(TEXT(AI620,"0.#"),1)=".",FALSE,TRUE)</formula>
    </cfRule>
    <cfRule type="expression" dxfId="966" priority="288">
      <formula>IF(RIGHT(TEXT(AI620,"0.#"),1)=".",TRUE,FALSE)</formula>
    </cfRule>
  </conditionalFormatting>
  <conditionalFormatting sqref="AI621">
    <cfRule type="expression" dxfId="965" priority="285">
      <formula>IF(RIGHT(TEXT(AI621,"0.#"),1)=".",FALSE,TRUE)</formula>
    </cfRule>
    <cfRule type="expression" dxfId="964" priority="286">
      <formula>IF(RIGHT(TEXT(AI621,"0.#"),1)=".",TRUE,FALSE)</formula>
    </cfRule>
  </conditionalFormatting>
  <conditionalFormatting sqref="AM627">
    <cfRule type="expression" dxfId="963" priority="229">
      <formula>IF(RIGHT(TEXT(AM627,"0.#"),1)=".",FALSE,TRUE)</formula>
    </cfRule>
    <cfRule type="expression" dxfId="962" priority="230">
      <formula>IF(RIGHT(TEXT(AM627,"0.#"),1)=".",TRUE,FALSE)</formula>
    </cfRule>
  </conditionalFormatting>
  <conditionalFormatting sqref="AM625">
    <cfRule type="expression" dxfId="961" priority="233">
      <formula>IF(RIGHT(TEXT(AM625,"0.#"),1)=".",FALSE,TRUE)</formula>
    </cfRule>
    <cfRule type="expression" dxfId="960" priority="234">
      <formula>IF(RIGHT(TEXT(AM625,"0.#"),1)=".",TRUE,FALSE)</formula>
    </cfRule>
  </conditionalFormatting>
  <conditionalFormatting sqref="AM626">
    <cfRule type="expression" dxfId="959" priority="231">
      <formula>IF(RIGHT(TEXT(AM626,"0.#"),1)=".",FALSE,TRUE)</formula>
    </cfRule>
    <cfRule type="expression" dxfId="958" priority="232">
      <formula>IF(RIGHT(TEXT(AM626,"0.#"),1)=".",TRUE,FALSE)</formula>
    </cfRule>
  </conditionalFormatting>
  <conditionalFormatting sqref="AI627">
    <cfRule type="expression" dxfId="957" priority="223">
      <formula>IF(RIGHT(TEXT(AI627,"0.#"),1)=".",FALSE,TRUE)</formula>
    </cfRule>
    <cfRule type="expression" dxfId="956" priority="224">
      <formula>IF(RIGHT(TEXT(AI627,"0.#"),1)=".",TRUE,FALSE)</formula>
    </cfRule>
  </conditionalFormatting>
  <conditionalFormatting sqref="AI625">
    <cfRule type="expression" dxfId="955" priority="227">
      <formula>IF(RIGHT(TEXT(AI625,"0.#"),1)=".",FALSE,TRUE)</formula>
    </cfRule>
    <cfRule type="expression" dxfId="954" priority="228">
      <formula>IF(RIGHT(TEXT(AI625,"0.#"),1)=".",TRUE,FALSE)</formula>
    </cfRule>
  </conditionalFormatting>
  <conditionalFormatting sqref="AI626">
    <cfRule type="expression" dxfId="953" priority="225">
      <formula>IF(RIGHT(TEXT(AI626,"0.#"),1)=".",FALSE,TRUE)</formula>
    </cfRule>
    <cfRule type="expression" dxfId="952" priority="226">
      <formula>IF(RIGHT(TEXT(AI626,"0.#"),1)=".",TRUE,FALSE)</formula>
    </cfRule>
  </conditionalFormatting>
  <conditionalFormatting sqref="AM632">
    <cfRule type="expression" dxfId="951" priority="217">
      <formula>IF(RIGHT(TEXT(AM632,"0.#"),1)=".",FALSE,TRUE)</formula>
    </cfRule>
    <cfRule type="expression" dxfId="950" priority="218">
      <formula>IF(RIGHT(TEXT(AM632,"0.#"),1)=".",TRUE,FALSE)</formula>
    </cfRule>
  </conditionalFormatting>
  <conditionalFormatting sqref="AM630">
    <cfRule type="expression" dxfId="949" priority="221">
      <formula>IF(RIGHT(TEXT(AM630,"0.#"),1)=".",FALSE,TRUE)</formula>
    </cfRule>
    <cfRule type="expression" dxfId="948" priority="222">
      <formula>IF(RIGHT(TEXT(AM630,"0.#"),1)=".",TRUE,FALSE)</formula>
    </cfRule>
  </conditionalFormatting>
  <conditionalFormatting sqref="AM631">
    <cfRule type="expression" dxfId="947" priority="219">
      <formula>IF(RIGHT(TEXT(AM631,"0.#"),1)=".",FALSE,TRUE)</formula>
    </cfRule>
    <cfRule type="expression" dxfId="946" priority="220">
      <formula>IF(RIGHT(TEXT(AM631,"0.#"),1)=".",TRUE,FALSE)</formula>
    </cfRule>
  </conditionalFormatting>
  <conditionalFormatting sqref="AI632">
    <cfRule type="expression" dxfId="945" priority="211">
      <formula>IF(RIGHT(TEXT(AI632,"0.#"),1)=".",FALSE,TRUE)</formula>
    </cfRule>
    <cfRule type="expression" dxfId="944" priority="212">
      <formula>IF(RIGHT(TEXT(AI632,"0.#"),1)=".",TRUE,FALSE)</formula>
    </cfRule>
  </conditionalFormatting>
  <conditionalFormatting sqref="AI630">
    <cfRule type="expression" dxfId="943" priority="215">
      <formula>IF(RIGHT(TEXT(AI630,"0.#"),1)=".",FALSE,TRUE)</formula>
    </cfRule>
    <cfRule type="expression" dxfId="942" priority="216">
      <formula>IF(RIGHT(TEXT(AI630,"0.#"),1)=".",TRUE,FALSE)</formula>
    </cfRule>
  </conditionalFormatting>
  <conditionalFormatting sqref="AI631">
    <cfRule type="expression" dxfId="941" priority="213">
      <formula>IF(RIGHT(TEXT(AI631,"0.#"),1)=".",FALSE,TRUE)</formula>
    </cfRule>
    <cfRule type="expression" dxfId="940" priority="214">
      <formula>IF(RIGHT(TEXT(AI631,"0.#"),1)=".",TRUE,FALSE)</formula>
    </cfRule>
  </conditionalFormatting>
  <conditionalFormatting sqref="AM637">
    <cfRule type="expression" dxfId="939" priority="205">
      <formula>IF(RIGHT(TEXT(AM637,"0.#"),1)=".",FALSE,TRUE)</formula>
    </cfRule>
    <cfRule type="expression" dxfId="938" priority="206">
      <formula>IF(RIGHT(TEXT(AM637,"0.#"),1)=".",TRUE,FALSE)</formula>
    </cfRule>
  </conditionalFormatting>
  <conditionalFormatting sqref="AM635">
    <cfRule type="expression" dxfId="937" priority="209">
      <formula>IF(RIGHT(TEXT(AM635,"0.#"),1)=".",FALSE,TRUE)</formula>
    </cfRule>
    <cfRule type="expression" dxfId="936" priority="210">
      <formula>IF(RIGHT(TEXT(AM635,"0.#"),1)=".",TRUE,FALSE)</formula>
    </cfRule>
  </conditionalFormatting>
  <conditionalFormatting sqref="AM636">
    <cfRule type="expression" dxfId="935" priority="207">
      <formula>IF(RIGHT(TEXT(AM636,"0.#"),1)=".",FALSE,TRUE)</formula>
    </cfRule>
    <cfRule type="expression" dxfId="934" priority="208">
      <formula>IF(RIGHT(TEXT(AM636,"0.#"),1)=".",TRUE,FALSE)</formula>
    </cfRule>
  </conditionalFormatting>
  <conditionalFormatting sqref="AI637">
    <cfRule type="expression" dxfId="933" priority="199">
      <formula>IF(RIGHT(TEXT(AI637,"0.#"),1)=".",FALSE,TRUE)</formula>
    </cfRule>
    <cfRule type="expression" dxfId="932" priority="200">
      <formula>IF(RIGHT(TEXT(AI637,"0.#"),1)=".",TRUE,FALSE)</formula>
    </cfRule>
  </conditionalFormatting>
  <conditionalFormatting sqref="AI635">
    <cfRule type="expression" dxfId="931" priority="203">
      <formula>IF(RIGHT(TEXT(AI635,"0.#"),1)=".",FALSE,TRUE)</formula>
    </cfRule>
    <cfRule type="expression" dxfId="930" priority="204">
      <formula>IF(RIGHT(TEXT(AI635,"0.#"),1)=".",TRUE,FALSE)</formula>
    </cfRule>
  </conditionalFormatting>
  <conditionalFormatting sqref="AI636">
    <cfRule type="expression" dxfId="929" priority="201">
      <formula>IF(RIGHT(TEXT(AI636,"0.#"),1)=".",FALSE,TRUE)</formula>
    </cfRule>
    <cfRule type="expression" dxfId="928" priority="202">
      <formula>IF(RIGHT(TEXT(AI636,"0.#"),1)=".",TRUE,FALSE)</formula>
    </cfRule>
  </conditionalFormatting>
  <conditionalFormatting sqref="AM602">
    <cfRule type="expression" dxfId="927" priority="277">
      <formula>IF(RIGHT(TEXT(AM602,"0.#"),1)=".",FALSE,TRUE)</formula>
    </cfRule>
    <cfRule type="expression" dxfId="926" priority="278">
      <formula>IF(RIGHT(TEXT(AM602,"0.#"),1)=".",TRUE,FALSE)</formula>
    </cfRule>
  </conditionalFormatting>
  <conditionalFormatting sqref="AM600">
    <cfRule type="expression" dxfId="925" priority="281">
      <formula>IF(RIGHT(TEXT(AM600,"0.#"),1)=".",FALSE,TRUE)</formula>
    </cfRule>
    <cfRule type="expression" dxfId="924" priority="282">
      <formula>IF(RIGHT(TEXT(AM600,"0.#"),1)=".",TRUE,FALSE)</formula>
    </cfRule>
  </conditionalFormatting>
  <conditionalFormatting sqref="AM601">
    <cfRule type="expression" dxfId="923" priority="279">
      <formula>IF(RIGHT(TEXT(AM601,"0.#"),1)=".",FALSE,TRUE)</formula>
    </cfRule>
    <cfRule type="expression" dxfId="922" priority="280">
      <formula>IF(RIGHT(TEXT(AM601,"0.#"),1)=".",TRUE,FALSE)</formula>
    </cfRule>
  </conditionalFormatting>
  <conditionalFormatting sqref="AI602">
    <cfRule type="expression" dxfId="921" priority="271">
      <formula>IF(RIGHT(TEXT(AI602,"0.#"),1)=".",FALSE,TRUE)</formula>
    </cfRule>
    <cfRule type="expression" dxfId="920" priority="272">
      <formula>IF(RIGHT(TEXT(AI602,"0.#"),1)=".",TRUE,FALSE)</formula>
    </cfRule>
  </conditionalFormatting>
  <conditionalFormatting sqref="AI600">
    <cfRule type="expression" dxfId="919" priority="275">
      <formula>IF(RIGHT(TEXT(AI600,"0.#"),1)=".",FALSE,TRUE)</formula>
    </cfRule>
    <cfRule type="expression" dxfId="918" priority="276">
      <formula>IF(RIGHT(TEXT(AI600,"0.#"),1)=".",TRUE,FALSE)</formula>
    </cfRule>
  </conditionalFormatting>
  <conditionalFormatting sqref="AI601">
    <cfRule type="expression" dxfId="917" priority="273">
      <formula>IF(RIGHT(TEXT(AI601,"0.#"),1)=".",FALSE,TRUE)</formula>
    </cfRule>
    <cfRule type="expression" dxfId="916" priority="274">
      <formula>IF(RIGHT(TEXT(AI601,"0.#"),1)=".",TRUE,FALSE)</formula>
    </cfRule>
  </conditionalFormatting>
  <conditionalFormatting sqref="AM607">
    <cfRule type="expression" dxfId="915" priority="265">
      <formula>IF(RIGHT(TEXT(AM607,"0.#"),1)=".",FALSE,TRUE)</formula>
    </cfRule>
    <cfRule type="expression" dxfId="914" priority="266">
      <formula>IF(RIGHT(TEXT(AM607,"0.#"),1)=".",TRUE,FALSE)</formula>
    </cfRule>
  </conditionalFormatting>
  <conditionalFormatting sqref="AM605">
    <cfRule type="expression" dxfId="913" priority="269">
      <formula>IF(RIGHT(TEXT(AM605,"0.#"),1)=".",FALSE,TRUE)</formula>
    </cfRule>
    <cfRule type="expression" dxfId="912" priority="270">
      <formula>IF(RIGHT(TEXT(AM605,"0.#"),1)=".",TRUE,FALSE)</formula>
    </cfRule>
  </conditionalFormatting>
  <conditionalFormatting sqref="AM606">
    <cfRule type="expression" dxfId="911" priority="267">
      <formula>IF(RIGHT(TEXT(AM606,"0.#"),1)=".",FALSE,TRUE)</formula>
    </cfRule>
    <cfRule type="expression" dxfId="910" priority="268">
      <formula>IF(RIGHT(TEXT(AM606,"0.#"),1)=".",TRUE,FALSE)</formula>
    </cfRule>
  </conditionalFormatting>
  <conditionalFormatting sqref="AI607">
    <cfRule type="expression" dxfId="909" priority="259">
      <formula>IF(RIGHT(TEXT(AI607,"0.#"),1)=".",FALSE,TRUE)</formula>
    </cfRule>
    <cfRule type="expression" dxfId="908" priority="260">
      <formula>IF(RIGHT(TEXT(AI607,"0.#"),1)=".",TRUE,FALSE)</formula>
    </cfRule>
  </conditionalFormatting>
  <conditionalFormatting sqref="AI605">
    <cfRule type="expression" dxfId="907" priority="263">
      <formula>IF(RIGHT(TEXT(AI605,"0.#"),1)=".",FALSE,TRUE)</formula>
    </cfRule>
    <cfRule type="expression" dxfId="906" priority="264">
      <formula>IF(RIGHT(TEXT(AI605,"0.#"),1)=".",TRUE,FALSE)</formula>
    </cfRule>
  </conditionalFormatting>
  <conditionalFormatting sqref="AI606">
    <cfRule type="expression" dxfId="905" priority="261">
      <formula>IF(RIGHT(TEXT(AI606,"0.#"),1)=".",FALSE,TRUE)</formula>
    </cfRule>
    <cfRule type="expression" dxfId="904" priority="262">
      <formula>IF(RIGHT(TEXT(AI606,"0.#"),1)=".",TRUE,FALSE)</formula>
    </cfRule>
  </conditionalFormatting>
  <conditionalFormatting sqref="AM612">
    <cfRule type="expression" dxfId="903" priority="253">
      <formula>IF(RIGHT(TEXT(AM612,"0.#"),1)=".",FALSE,TRUE)</formula>
    </cfRule>
    <cfRule type="expression" dxfId="902" priority="254">
      <formula>IF(RIGHT(TEXT(AM612,"0.#"),1)=".",TRUE,FALSE)</formula>
    </cfRule>
  </conditionalFormatting>
  <conditionalFormatting sqref="AM610">
    <cfRule type="expression" dxfId="901" priority="257">
      <formula>IF(RIGHT(TEXT(AM610,"0.#"),1)=".",FALSE,TRUE)</formula>
    </cfRule>
    <cfRule type="expression" dxfId="900" priority="258">
      <formula>IF(RIGHT(TEXT(AM610,"0.#"),1)=".",TRUE,FALSE)</formula>
    </cfRule>
  </conditionalFormatting>
  <conditionalFormatting sqref="AM611">
    <cfRule type="expression" dxfId="899" priority="255">
      <formula>IF(RIGHT(TEXT(AM611,"0.#"),1)=".",FALSE,TRUE)</formula>
    </cfRule>
    <cfRule type="expression" dxfId="898" priority="256">
      <formula>IF(RIGHT(TEXT(AM611,"0.#"),1)=".",TRUE,FALSE)</formula>
    </cfRule>
  </conditionalFormatting>
  <conditionalFormatting sqref="AI612">
    <cfRule type="expression" dxfId="897" priority="247">
      <formula>IF(RIGHT(TEXT(AI612,"0.#"),1)=".",FALSE,TRUE)</formula>
    </cfRule>
    <cfRule type="expression" dxfId="896" priority="248">
      <formula>IF(RIGHT(TEXT(AI612,"0.#"),1)=".",TRUE,FALSE)</formula>
    </cfRule>
  </conditionalFormatting>
  <conditionalFormatting sqref="AI610">
    <cfRule type="expression" dxfId="895" priority="251">
      <formula>IF(RIGHT(TEXT(AI610,"0.#"),1)=".",FALSE,TRUE)</formula>
    </cfRule>
    <cfRule type="expression" dxfId="894" priority="252">
      <formula>IF(RIGHT(TEXT(AI610,"0.#"),1)=".",TRUE,FALSE)</formula>
    </cfRule>
  </conditionalFormatting>
  <conditionalFormatting sqref="AI611">
    <cfRule type="expression" dxfId="893" priority="249">
      <formula>IF(RIGHT(TEXT(AI611,"0.#"),1)=".",FALSE,TRUE)</formula>
    </cfRule>
    <cfRule type="expression" dxfId="892" priority="250">
      <formula>IF(RIGHT(TEXT(AI611,"0.#"),1)=".",TRUE,FALSE)</formula>
    </cfRule>
  </conditionalFormatting>
  <conditionalFormatting sqref="AM617">
    <cfRule type="expression" dxfId="891" priority="241">
      <formula>IF(RIGHT(TEXT(AM617,"0.#"),1)=".",FALSE,TRUE)</formula>
    </cfRule>
    <cfRule type="expression" dxfId="890" priority="242">
      <formula>IF(RIGHT(TEXT(AM617,"0.#"),1)=".",TRUE,FALSE)</formula>
    </cfRule>
  </conditionalFormatting>
  <conditionalFormatting sqref="AM615">
    <cfRule type="expression" dxfId="889" priority="245">
      <formula>IF(RIGHT(TEXT(AM615,"0.#"),1)=".",FALSE,TRUE)</formula>
    </cfRule>
    <cfRule type="expression" dxfId="888" priority="246">
      <formula>IF(RIGHT(TEXT(AM615,"0.#"),1)=".",TRUE,FALSE)</formula>
    </cfRule>
  </conditionalFormatting>
  <conditionalFormatting sqref="AM616">
    <cfRule type="expression" dxfId="887" priority="243">
      <formula>IF(RIGHT(TEXT(AM616,"0.#"),1)=".",FALSE,TRUE)</formula>
    </cfRule>
    <cfRule type="expression" dxfId="886" priority="244">
      <formula>IF(RIGHT(TEXT(AM616,"0.#"),1)=".",TRUE,FALSE)</formula>
    </cfRule>
  </conditionalFormatting>
  <conditionalFormatting sqref="AI617">
    <cfRule type="expression" dxfId="885" priority="235">
      <formula>IF(RIGHT(TEXT(AI617,"0.#"),1)=".",FALSE,TRUE)</formula>
    </cfRule>
    <cfRule type="expression" dxfId="884" priority="236">
      <formula>IF(RIGHT(TEXT(AI617,"0.#"),1)=".",TRUE,FALSE)</formula>
    </cfRule>
  </conditionalFormatting>
  <conditionalFormatting sqref="AI615">
    <cfRule type="expression" dxfId="883" priority="239">
      <formula>IF(RIGHT(TEXT(AI615,"0.#"),1)=".",FALSE,TRUE)</formula>
    </cfRule>
    <cfRule type="expression" dxfId="882" priority="240">
      <formula>IF(RIGHT(TEXT(AI615,"0.#"),1)=".",TRUE,FALSE)</formula>
    </cfRule>
  </conditionalFormatting>
  <conditionalFormatting sqref="AI616">
    <cfRule type="expression" dxfId="881" priority="237">
      <formula>IF(RIGHT(TEXT(AI616,"0.#"),1)=".",FALSE,TRUE)</formula>
    </cfRule>
    <cfRule type="expression" dxfId="880" priority="238">
      <formula>IF(RIGHT(TEXT(AI616,"0.#"),1)=".",TRUE,FALSE)</formula>
    </cfRule>
  </conditionalFormatting>
  <conditionalFormatting sqref="AM651">
    <cfRule type="expression" dxfId="879" priority="193">
      <formula>IF(RIGHT(TEXT(AM651,"0.#"),1)=".",FALSE,TRUE)</formula>
    </cfRule>
    <cfRule type="expression" dxfId="878" priority="194">
      <formula>IF(RIGHT(TEXT(AM651,"0.#"),1)=".",TRUE,FALSE)</formula>
    </cfRule>
  </conditionalFormatting>
  <conditionalFormatting sqref="AM649">
    <cfRule type="expression" dxfId="877" priority="197">
      <formula>IF(RIGHT(TEXT(AM649,"0.#"),1)=".",FALSE,TRUE)</formula>
    </cfRule>
    <cfRule type="expression" dxfId="876" priority="198">
      <formula>IF(RIGHT(TEXT(AM649,"0.#"),1)=".",TRUE,FALSE)</formula>
    </cfRule>
  </conditionalFormatting>
  <conditionalFormatting sqref="AM650">
    <cfRule type="expression" dxfId="875" priority="195">
      <formula>IF(RIGHT(TEXT(AM650,"0.#"),1)=".",FALSE,TRUE)</formula>
    </cfRule>
    <cfRule type="expression" dxfId="874" priority="196">
      <formula>IF(RIGHT(TEXT(AM650,"0.#"),1)=".",TRUE,FALSE)</formula>
    </cfRule>
  </conditionalFormatting>
  <conditionalFormatting sqref="AI651">
    <cfRule type="expression" dxfId="873" priority="187">
      <formula>IF(RIGHT(TEXT(AI651,"0.#"),1)=".",FALSE,TRUE)</formula>
    </cfRule>
    <cfRule type="expression" dxfId="872" priority="188">
      <formula>IF(RIGHT(TEXT(AI651,"0.#"),1)=".",TRUE,FALSE)</formula>
    </cfRule>
  </conditionalFormatting>
  <conditionalFormatting sqref="AI649">
    <cfRule type="expression" dxfId="871" priority="191">
      <formula>IF(RIGHT(TEXT(AI649,"0.#"),1)=".",FALSE,TRUE)</formula>
    </cfRule>
    <cfRule type="expression" dxfId="870" priority="192">
      <formula>IF(RIGHT(TEXT(AI649,"0.#"),1)=".",TRUE,FALSE)</formula>
    </cfRule>
  </conditionalFormatting>
  <conditionalFormatting sqref="AI650">
    <cfRule type="expression" dxfId="869" priority="189">
      <formula>IF(RIGHT(TEXT(AI650,"0.#"),1)=".",FALSE,TRUE)</formula>
    </cfRule>
    <cfRule type="expression" dxfId="868" priority="190">
      <formula>IF(RIGHT(TEXT(AI650,"0.#"),1)=".",TRUE,FALSE)</formula>
    </cfRule>
  </conditionalFormatting>
  <conditionalFormatting sqref="AM676">
    <cfRule type="expression" dxfId="867" priority="181">
      <formula>IF(RIGHT(TEXT(AM676,"0.#"),1)=".",FALSE,TRUE)</formula>
    </cfRule>
    <cfRule type="expression" dxfId="866" priority="182">
      <formula>IF(RIGHT(TEXT(AM676,"0.#"),1)=".",TRUE,FALSE)</formula>
    </cfRule>
  </conditionalFormatting>
  <conditionalFormatting sqref="AM674">
    <cfRule type="expression" dxfId="865" priority="185">
      <formula>IF(RIGHT(TEXT(AM674,"0.#"),1)=".",FALSE,TRUE)</formula>
    </cfRule>
    <cfRule type="expression" dxfId="864" priority="186">
      <formula>IF(RIGHT(TEXT(AM674,"0.#"),1)=".",TRUE,FALSE)</formula>
    </cfRule>
  </conditionalFormatting>
  <conditionalFormatting sqref="AM675">
    <cfRule type="expression" dxfId="863" priority="183">
      <formula>IF(RIGHT(TEXT(AM675,"0.#"),1)=".",FALSE,TRUE)</formula>
    </cfRule>
    <cfRule type="expression" dxfId="862" priority="184">
      <formula>IF(RIGHT(TEXT(AM675,"0.#"),1)=".",TRUE,FALSE)</formula>
    </cfRule>
  </conditionalFormatting>
  <conditionalFormatting sqref="AI676">
    <cfRule type="expression" dxfId="861" priority="175">
      <formula>IF(RIGHT(TEXT(AI676,"0.#"),1)=".",FALSE,TRUE)</formula>
    </cfRule>
    <cfRule type="expression" dxfId="860" priority="176">
      <formula>IF(RIGHT(TEXT(AI676,"0.#"),1)=".",TRUE,FALSE)</formula>
    </cfRule>
  </conditionalFormatting>
  <conditionalFormatting sqref="AI674">
    <cfRule type="expression" dxfId="859" priority="179">
      <formula>IF(RIGHT(TEXT(AI674,"0.#"),1)=".",FALSE,TRUE)</formula>
    </cfRule>
    <cfRule type="expression" dxfId="858" priority="180">
      <formula>IF(RIGHT(TEXT(AI674,"0.#"),1)=".",TRUE,FALSE)</formula>
    </cfRule>
  </conditionalFormatting>
  <conditionalFormatting sqref="AI675">
    <cfRule type="expression" dxfId="857" priority="177">
      <formula>IF(RIGHT(TEXT(AI675,"0.#"),1)=".",FALSE,TRUE)</formula>
    </cfRule>
    <cfRule type="expression" dxfId="856" priority="178">
      <formula>IF(RIGHT(TEXT(AI675,"0.#"),1)=".",TRUE,FALSE)</formula>
    </cfRule>
  </conditionalFormatting>
  <conditionalFormatting sqref="AM681">
    <cfRule type="expression" dxfId="855" priority="121">
      <formula>IF(RIGHT(TEXT(AM681,"0.#"),1)=".",FALSE,TRUE)</formula>
    </cfRule>
    <cfRule type="expression" dxfId="854" priority="122">
      <formula>IF(RIGHT(TEXT(AM681,"0.#"),1)=".",TRUE,FALSE)</formula>
    </cfRule>
  </conditionalFormatting>
  <conditionalFormatting sqref="AM679">
    <cfRule type="expression" dxfId="853" priority="125">
      <formula>IF(RIGHT(TEXT(AM679,"0.#"),1)=".",FALSE,TRUE)</formula>
    </cfRule>
    <cfRule type="expression" dxfId="852" priority="126">
      <formula>IF(RIGHT(TEXT(AM679,"0.#"),1)=".",TRUE,FALSE)</formula>
    </cfRule>
  </conditionalFormatting>
  <conditionalFormatting sqref="AM680">
    <cfRule type="expression" dxfId="851" priority="123">
      <formula>IF(RIGHT(TEXT(AM680,"0.#"),1)=".",FALSE,TRUE)</formula>
    </cfRule>
    <cfRule type="expression" dxfId="850" priority="124">
      <formula>IF(RIGHT(TEXT(AM680,"0.#"),1)=".",TRUE,FALSE)</formula>
    </cfRule>
  </conditionalFormatting>
  <conditionalFormatting sqref="AI681">
    <cfRule type="expression" dxfId="849" priority="115">
      <formula>IF(RIGHT(TEXT(AI681,"0.#"),1)=".",FALSE,TRUE)</formula>
    </cfRule>
    <cfRule type="expression" dxfId="848" priority="116">
      <formula>IF(RIGHT(TEXT(AI681,"0.#"),1)=".",TRUE,FALSE)</formula>
    </cfRule>
  </conditionalFormatting>
  <conditionalFormatting sqref="AI679">
    <cfRule type="expression" dxfId="847" priority="119">
      <formula>IF(RIGHT(TEXT(AI679,"0.#"),1)=".",FALSE,TRUE)</formula>
    </cfRule>
    <cfRule type="expression" dxfId="846" priority="120">
      <formula>IF(RIGHT(TEXT(AI679,"0.#"),1)=".",TRUE,FALSE)</formula>
    </cfRule>
  </conditionalFormatting>
  <conditionalFormatting sqref="AI680">
    <cfRule type="expression" dxfId="845" priority="117">
      <formula>IF(RIGHT(TEXT(AI680,"0.#"),1)=".",FALSE,TRUE)</formula>
    </cfRule>
    <cfRule type="expression" dxfId="844" priority="118">
      <formula>IF(RIGHT(TEXT(AI680,"0.#"),1)=".",TRUE,FALSE)</formula>
    </cfRule>
  </conditionalFormatting>
  <conditionalFormatting sqref="AM686">
    <cfRule type="expression" dxfId="843" priority="109">
      <formula>IF(RIGHT(TEXT(AM686,"0.#"),1)=".",FALSE,TRUE)</formula>
    </cfRule>
    <cfRule type="expression" dxfId="842" priority="110">
      <formula>IF(RIGHT(TEXT(AM686,"0.#"),1)=".",TRUE,FALSE)</formula>
    </cfRule>
  </conditionalFormatting>
  <conditionalFormatting sqref="AM684">
    <cfRule type="expression" dxfId="841" priority="113">
      <formula>IF(RIGHT(TEXT(AM684,"0.#"),1)=".",FALSE,TRUE)</formula>
    </cfRule>
    <cfRule type="expression" dxfId="840" priority="114">
      <formula>IF(RIGHT(TEXT(AM684,"0.#"),1)=".",TRUE,FALSE)</formula>
    </cfRule>
  </conditionalFormatting>
  <conditionalFormatting sqref="AM685">
    <cfRule type="expression" dxfId="839" priority="111">
      <formula>IF(RIGHT(TEXT(AM685,"0.#"),1)=".",FALSE,TRUE)</formula>
    </cfRule>
    <cfRule type="expression" dxfId="838" priority="112">
      <formula>IF(RIGHT(TEXT(AM685,"0.#"),1)=".",TRUE,FALSE)</formula>
    </cfRule>
  </conditionalFormatting>
  <conditionalFormatting sqref="AI686">
    <cfRule type="expression" dxfId="837" priority="103">
      <formula>IF(RIGHT(TEXT(AI686,"0.#"),1)=".",FALSE,TRUE)</formula>
    </cfRule>
    <cfRule type="expression" dxfId="836" priority="104">
      <formula>IF(RIGHT(TEXT(AI686,"0.#"),1)=".",TRUE,FALSE)</formula>
    </cfRule>
  </conditionalFormatting>
  <conditionalFormatting sqref="AI684">
    <cfRule type="expression" dxfId="835" priority="107">
      <formula>IF(RIGHT(TEXT(AI684,"0.#"),1)=".",FALSE,TRUE)</formula>
    </cfRule>
    <cfRule type="expression" dxfId="834" priority="108">
      <formula>IF(RIGHT(TEXT(AI684,"0.#"),1)=".",TRUE,FALSE)</formula>
    </cfRule>
  </conditionalFormatting>
  <conditionalFormatting sqref="AI685">
    <cfRule type="expression" dxfId="833" priority="105">
      <formula>IF(RIGHT(TEXT(AI685,"0.#"),1)=".",FALSE,TRUE)</formula>
    </cfRule>
    <cfRule type="expression" dxfId="832" priority="106">
      <formula>IF(RIGHT(TEXT(AI685,"0.#"),1)=".",TRUE,FALSE)</formula>
    </cfRule>
  </conditionalFormatting>
  <conditionalFormatting sqref="AM691">
    <cfRule type="expression" dxfId="831" priority="97">
      <formula>IF(RIGHT(TEXT(AM691,"0.#"),1)=".",FALSE,TRUE)</formula>
    </cfRule>
    <cfRule type="expression" dxfId="830" priority="98">
      <formula>IF(RIGHT(TEXT(AM691,"0.#"),1)=".",TRUE,FALSE)</formula>
    </cfRule>
  </conditionalFormatting>
  <conditionalFormatting sqref="AM689">
    <cfRule type="expression" dxfId="829" priority="101">
      <formula>IF(RIGHT(TEXT(AM689,"0.#"),1)=".",FALSE,TRUE)</formula>
    </cfRule>
    <cfRule type="expression" dxfId="828" priority="102">
      <formula>IF(RIGHT(TEXT(AM689,"0.#"),1)=".",TRUE,FALSE)</formula>
    </cfRule>
  </conditionalFormatting>
  <conditionalFormatting sqref="AM690">
    <cfRule type="expression" dxfId="827" priority="99">
      <formula>IF(RIGHT(TEXT(AM690,"0.#"),1)=".",FALSE,TRUE)</formula>
    </cfRule>
    <cfRule type="expression" dxfId="826" priority="100">
      <formula>IF(RIGHT(TEXT(AM690,"0.#"),1)=".",TRUE,FALSE)</formula>
    </cfRule>
  </conditionalFormatting>
  <conditionalFormatting sqref="AI691">
    <cfRule type="expression" dxfId="825" priority="91">
      <formula>IF(RIGHT(TEXT(AI691,"0.#"),1)=".",FALSE,TRUE)</formula>
    </cfRule>
    <cfRule type="expression" dxfId="824" priority="92">
      <formula>IF(RIGHT(TEXT(AI691,"0.#"),1)=".",TRUE,FALSE)</formula>
    </cfRule>
  </conditionalFormatting>
  <conditionalFormatting sqref="AI689">
    <cfRule type="expression" dxfId="823" priority="95">
      <formula>IF(RIGHT(TEXT(AI689,"0.#"),1)=".",FALSE,TRUE)</formula>
    </cfRule>
    <cfRule type="expression" dxfId="822" priority="96">
      <formula>IF(RIGHT(TEXT(AI689,"0.#"),1)=".",TRUE,FALSE)</formula>
    </cfRule>
  </conditionalFormatting>
  <conditionalFormatting sqref="AI690">
    <cfRule type="expression" dxfId="821" priority="93">
      <formula>IF(RIGHT(TEXT(AI690,"0.#"),1)=".",FALSE,TRUE)</formula>
    </cfRule>
    <cfRule type="expression" dxfId="820" priority="94">
      <formula>IF(RIGHT(TEXT(AI690,"0.#"),1)=".",TRUE,FALSE)</formula>
    </cfRule>
  </conditionalFormatting>
  <conditionalFormatting sqref="AM656">
    <cfRule type="expression" dxfId="819" priority="169">
      <formula>IF(RIGHT(TEXT(AM656,"0.#"),1)=".",FALSE,TRUE)</formula>
    </cfRule>
    <cfRule type="expression" dxfId="818" priority="170">
      <formula>IF(RIGHT(TEXT(AM656,"0.#"),1)=".",TRUE,FALSE)</formula>
    </cfRule>
  </conditionalFormatting>
  <conditionalFormatting sqref="AM654">
    <cfRule type="expression" dxfId="817" priority="173">
      <formula>IF(RIGHT(TEXT(AM654,"0.#"),1)=".",FALSE,TRUE)</formula>
    </cfRule>
    <cfRule type="expression" dxfId="816" priority="174">
      <formula>IF(RIGHT(TEXT(AM654,"0.#"),1)=".",TRUE,FALSE)</formula>
    </cfRule>
  </conditionalFormatting>
  <conditionalFormatting sqref="AM655">
    <cfRule type="expression" dxfId="815" priority="171">
      <formula>IF(RIGHT(TEXT(AM655,"0.#"),1)=".",FALSE,TRUE)</formula>
    </cfRule>
    <cfRule type="expression" dxfId="814" priority="172">
      <formula>IF(RIGHT(TEXT(AM655,"0.#"),1)=".",TRUE,FALSE)</formula>
    </cfRule>
  </conditionalFormatting>
  <conditionalFormatting sqref="AI656">
    <cfRule type="expression" dxfId="813" priority="163">
      <formula>IF(RIGHT(TEXT(AI656,"0.#"),1)=".",FALSE,TRUE)</formula>
    </cfRule>
    <cfRule type="expression" dxfId="812" priority="164">
      <formula>IF(RIGHT(TEXT(AI656,"0.#"),1)=".",TRUE,FALSE)</formula>
    </cfRule>
  </conditionalFormatting>
  <conditionalFormatting sqref="AI654">
    <cfRule type="expression" dxfId="811" priority="167">
      <formula>IF(RIGHT(TEXT(AI654,"0.#"),1)=".",FALSE,TRUE)</formula>
    </cfRule>
    <cfRule type="expression" dxfId="810" priority="168">
      <formula>IF(RIGHT(TEXT(AI654,"0.#"),1)=".",TRUE,FALSE)</formula>
    </cfRule>
  </conditionalFormatting>
  <conditionalFormatting sqref="AI655">
    <cfRule type="expression" dxfId="809" priority="165">
      <formula>IF(RIGHT(TEXT(AI655,"0.#"),1)=".",FALSE,TRUE)</formula>
    </cfRule>
    <cfRule type="expression" dxfId="808" priority="166">
      <formula>IF(RIGHT(TEXT(AI655,"0.#"),1)=".",TRUE,FALSE)</formula>
    </cfRule>
  </conditionalFormatting>
  <conditionalFormatting sqref="AM661">
    <cfRule type="expression" dxfId="807" priority="157">
      <formula>IF(RIGHT(TEXT(AM661,"0.#"),1)=".",FALSE,TRUE)</formula>
    </cfRule>
    <cfRule type="expression" dxfId="806" priority="158">
      <formula>IF(RIGHT(TEXT(AM661,"0.#"),1)=".",TRUE,FALSE)</formula>
    </cfRule>
  </conditionalFormatting>
  <conditionalFormatting sqref="AM659">
    <cfRule type="expression" dxfId="805" priority="161">
      <formula>IF(RIGHT(TEXT(AM659,"0.#"),1)=".",FALSE,TRUE)</formula>
    </cfRule>
    <cfRule type="expression" dxfId="804" priority="162">
      <formula>IF(RIGHT(TEXT(AM659,"0.#"),1)=".",TRUE,FALSE)</formula>
    </cfRule>
  </conditionalFormatting>
  <conditionalFormatting sqref="AM660">
    <cfRule type="expression" dxfId="803" priority="159">
      <formula>IF(RIGHT(TEXT(AM660,"0.#"),1)=".",FALSE,TRUE)</formula>
    </cfRule>
    <cfRule type="expression" dxfId="802" priority="160">
      <formula>IF(RIGHT(TEXT(AM660,"0.#"),1)=".",TRUE,FALSE)</formula>
    </cfRule>
  </conditionalFormatting>
  <conditionalFormatting sqref="AI661">
    <cfRule type="expression" dxfId="801" priority="151">
      <formula>IF(RIGHT(TEXT(AI661,"0.#"),1)=".",FALSE,TRUE)</formula>
    </cfRule>
    <cfRule type="expression" dxfId="800" priority="152">
      <formula>IF(RIGHT(TEXT(AI661,"0.#"),1)=".",TRUE,FALSE)</formula>
    </cfRule>
  </conditionalFormatting>
  <conditionalFormatting sqref="AI659">
    <cfRule type="expression" dxfId="799" priority="155">
      <formula>IF(RIGHT(TEXT(AI659,"0.#"),1)=".",FALSE,TRUE)</formula>
    </cfRule>
    <cfRule type="expression" dxfId="798" priority="156">
      <formula>IF(RIGHT(TEXT(AI659,"0.#"),1)=".",TRUE,FALSE)</formula>
    </cfRule>
  </conditionalFormatting>
  <conditionalFormatting sqref="AI660">
    <cfRule type="expression" dxfId="797" priority="153">
      <formula>IF(RIGHT(TEXT(AI660,"0.#"),1)=".",FALSE,TRUE)</formula>
    </cfRule>
    <cfRule type="expression" dxfId="796" priority="154">
      <formula>IF(RIGHT(TEXT(AI660,"0.#"),1)=".",TRUE,FALSE)</formula>
    </cfRule>
  </conditionalFormatting>
  <conditionalFormatting sqref="AM666">
    <cfRule type="expression" dxfId="795" priority="145">
      <formula>IF(RIGHT(TEXT(AM666,"0.#"),1)=".",FALSE,TRUE)</formula>
    </cfRule>
    <cfRule type="expression" dxfId="794" priority="146">
      <formula>IF(RIGHT(TEXT(AM666,"0.#"),1)=".",TRUE,FALSE)</formula>
    </cfRule>
  </conditionalFormatting>
  <conditionalFormatting sqref="AM664">
    <cfRule type="expression" dxfId="793" priority="149">
      <formula>IF(RIGHT(TEXT(AM664,"0.#"),1)=".",FALSE,TRUE)</formula>
    </cfRule>
    <cfRule type="expression" dxfId="792" priority="150">
      <formula>IF(RIGHT(TEXT(AM664,"0.#"),1)=".",TRUE,FALSE)</formula>
    </cfRule>
  </conditionalFormatting>
  <conditionalFormatting sqref="AM665">
    <cfRule type="expression" dxfId="791" priority="147">
      <formula>IF(RIGHT(TEXT(AM665,"0.#"),1)=".",FALSE,TRUE)</formula>
    </cfRule>
    <cfRule type="expression" dxfId="790" priority="148">
      <formula>IF(RIGHT(TEXT(AM665,"0.#"),1)=".",TRUE,FALSE)</formula>
    </cfRule>
  </conditionalFormatting>
  <conditionalFormatting sqref="AI666">
    <cfRule type="expression" dxfId="789" priority="139">
      <formula>IF(RIGHT(TEXT(AI666,"0.#"),1)=".",FALSE,TRUE)</formula>
    </cfRule>
    <cfRule type="expression" dxfId="788" priority="140">
      <formula>IF(RIGHT(TEXT(AI666,"0.#"),1)=".",TRUE,FALSE)</formula>
    </cfRule>
  </conditionalFormatting>
  <conditionalFormatting sqref="AI664">
    <cfRule type="expression" dxfId="787" priority="143">
      <formula>IF(RIGHT(TEXT(AI664,"0.#"),1)=".",FALSE,TRUE)</formula>
    </cfRule>
    <cfRule type="expression" dxfId="786" priority="144">
      <formula>IF(RIGHT(TEXT(AI664,"0.#"),1)=".",TRUE,FALSE)</formula>
    </cfRule>
  </conditionalFormatting>
  <conditionalFormatting sqref="AI665">
    <cfRule type="expression" dxfId="785" priority="141">
      <formula>IF(RIGHT(TEXT(AI665,"0.#"),1)=".",FALSE,TRUE)</formula>
    </cfRule>
    <cfRule type="expression" dxfId="784" priority="142">
      <formula>IF(RIGHT(TEXT(AI665,"0.#"),1)=".",TRUE,FALSE)</formula>
    </cfRule>
  </conditionalFormatting>
  <conditionalFormatting sqref="AM671">
    <cfRule type="expression" dxfId="783" priority="133">
      <formula>IF(RIGHT(TEXT(AM671,"0.#"),1)=".",FALSE,TRUE)</formula>
    </cfRule>
    <cfRule type="expression" dxfId="782" priority="134">
      <formula>IF(RIGHT(TEXT(AM671,"0.#"),1)=".",TRUE,FALSE)</formula>
    </cfRule>
  </conditionalFormatting>
  <conditionalFormatting sqref="AM669">
    <cfRule type="expression" dxfId="781" priority="137">
      <formula>IF(RIGHT(TEXT(AM669,"0.#"),1)=".",FALSE,TRUE)</formula>
    </cfRule>
    <cfRule type="expression" dxfId="780" priority="138">
      <formula>IF(RIGHT(TEXT(AM669,"0.#"),1)=".",TRUE,FALSE)</formula>
    </cfRule>
  </conditionalFormatting>
  <conditionalFormatting sqref="AM670">
    <cfRule type="expression" dxfId="779" priority="135">
      <formula>IF(RIGHT(TEXT(AM670,"0.#"),1)=".",FALSE,TRUE)</formula>
    </cfRule>
    <cfRule type="expression" dxfId="778" priority="136">
      <formula>IF(RIGHT(TEXT(AM670,"0.#"),1)=".",TRUE,FALSE)</formula>
    </cfRule>
  </conditionalFormatting>
  <conditionalFormatting sqref="AI671">
    <cfRule type="expression" dxfId="777" priority="127">
      <formula>IF(RIGHT(TEXT(AI671,"0.#"),1)=".",FALSE,TRUE)</formula>
    </cfRule>
    <cfRule type="expression" dxfId="776" priority="128">
      <formula>IF(RIGHT(TEXT(AI671,"0.#"),1)=".",TRUE,FALSE)</formula>
    </cfRule>
  </conditionalFormatting>
  <conditionalFormatting sqref="AI669">
    <cfRule type="expression" dxfId="775" priority="131">
      <formula>IF(RIGHT(TEXT(AI669,"0.#"),1)=".",FALSE,TRUE)</formula>
    </cfRule>
    <cfRule type="expression" dxfId="774" priority="132">
      <formula>IF(RIGHT(TEXT(AI669,"0.#"),1)=".",TRUE,FALSE)</formula>
    </cfRule>
  </conditionalFormatting>
  <conditionalFormatting sqref="AI670">
    <cfRule type="expression" dxfId="773" priority="129">
      <formula>IF(RIGHT(TEXT(AI670,"0.#"),1)=".",FALSE,TRUE)</formula>
    </cfRule>
    <cfRule type="expression" dxfId="772" priority="130">
      <formula>IF(RIGHT(TEXT(AI670,"0.#"),1)=".",TRUE,FALSE)</formula>
    </cfRule>
  </conditionalFormatting>
  <conditionalFormatting sqref="P29:AC29">
    <cfRule type="expression" dxfId="771" priority="89">
      <formula>IF(RIGHT(TEXT(P29,"0.#"),1)=".",FALSE,TRUE)</formula>
    </cfRule>
    <cfRule type="expression" dxfId="770" priority="90">
      <formula>IF(RIGHT(TEXT(P29,"0.#"),1)=".",TRUE,FALSE)</formula>
    </cfRule>
  </conditionalFormatting>
  <conditionalFormatting sqref="P14:AJ14">
    <cfRule type="expression" dxfId="769" priority="87">
      <formula>IF(RIGHT(TEXT(P14,"0.#"),1)=".",FALSE,TRUE)</formula>
    </cfRule>
    <cfRule type="expression" dxfId="768" priority="88">
      <formula>IF(RIGHT(TEXT(P14,"0.#"),1)=".",TRUE,FALSE)</formula>
    </cfRule>
  </conditionalFormatting>
  <conditionalFormatting sqref="P15:AJ17 P13:AJ13">
    <cfRule type="expression" dxfId="767" priority="85">
      <formula>IF(RIGHT(TEXT(P13,"0.#"),1)=".",FALSE,TRUE)</formula>
    </cfRule>
    <cfRule type="expression" dxfId="766" priority="86">
      <formula>IF(RIGHT(TEXT(P13,"0.#"),1)=".",TRUE,FALSE)</formula>
    </cfRule>
  </conditionalFormatting>
  <conditionalFormatting sqref="AD19:AJ19">
    <cfRule type="expression" dxfId="765" priority="83">
      <formula>IF(RIGHT(TEXT(AD19,"0.#"),1)=".",FALSE,TRUE)</formula>
    </cfRule>
    <cfRule type="expression" dxfId="764" priority="84">
      <formula>IF(RIGHT(TEXT(AD19,"0.#"),1)=".",TRUE,FALSE)</formula>
    </cfRule>
  </conditionalFormatting>
  <conditionalFormatting sqref="P19:AC19">
    <cfRule type="expression" dxfId="763" priority="81">
      <formula>IF(RIGHT(TEXT(P19,"0.#"),1)=".",FALSE,TRUE)</formula>
    </cfRule>
    <cfRule type="expression" dxfId="762" priority="82">
      <formula>IF(RIGHT(TEXT(P19,"0.#"),1)=".",TRUE,FALSE)</formula>
    </cfRule>
  </conditionalFormatting>
  <conditionalFormatting sqref="AE32">
    <cfRule type="expression" dxfId="761" priority="79">
      <formula>IF(RIGHT(TEXT(AE32,"0.#"),1)=".",FALSE,TRUE)</formula>
    </cfRule>
    <cfRule type="expression" dxfId="760" priority="80">
      <formula>IF(RIGHT(TEXT(AE32,"0.#"),1)=".",TRUE,FALSE)</formula>
    </cfRule>
  </conditionalFormatting>
  <conditionalFormatting sqref="AE33">
    <cfRule type="expression" dxfId="759" priority="77">
      <formula>IF(RIGHT(TEXT(AE33,"0.#"),1)=".",FALSE,TRUE)</formula>
    </cfRule>
    <cfRule type="expression" dxfId="758" priority="78">
      <formula>IF(RIGHT(TEXT(AE33,"0.#"),1)=".",TRUE,FALSE)</formula>
    </cfRule>
  </conditionalFormatting>
  <conditionalFormatting sqref="AE34">
    <cfRule type="expression" dxfId="757" priority="75">
      <formula>IF(RIGHT(TEXT(AE34,"0.#"),1)=".",FALSE,TRUE)</formula>
    </cfRule>
    <cfRule type="expression" dxfId="756" priority="76">
      <formula>IF(RIGHT(TEXT(AE34,"0.#"),1)=".",TRUE,FALSE)</formula>
    </cfRule>
  </conditionalFormatting>
  <conditionalFormatting sqref="AI32">
    <cfRule type="expression" dxfId="755" priority="73">
      <formula>IF(RIGHT(TEXT(AI32,"0.#"),1)=".",FALSE,TRUE)</formula>
    </cfRule>
    <cfRule type="expression" dxfId="754" priority="74">
      <formula>IF(RIGHT(TEXT(AI32,"0.#"),1)=".",TRUE,FALSE)</formula>
    </cfRule>
  </conditionalFormatting>
  <conditionalFormatting sqref="AI33">
    <cfRule type="expression" dxfId="753" priority="71">
      <formula>IF(RIGHT(TEXT(AI33,"0.#"),1)=".",FALSE,TRUE)</formula>
    </cfRule>
    <cfRule type="expression" dxfId="752" priority="72">
      <formula>IF(RIGHT(TEXT(AI33,"0.#"),1)=".",TRUE,FALSE)</formula>
    </cfRule>
  </conditionalFormatting>
  <conditionalFormatting sqref="AI34">
    <cfRule type="expression" dxfId="751" priority="69">
      <formula>IF(RIGHT(TEXT(AI34,"0.#"),1)=".",FALSE,TRUE)</formula>
    </cfRule>
    <cfRule type="expression" dxfId="750" priority="70">
      <formula>IF(RIGHT(TEXT(AI34,"0.#"),1)=".",TRUE,FALSE)</formula>
    </cfRule>
  </conditionalFormatting>
  <conditionalFormatting sqref="AE101">
    <cfRule type="expression" dxfId="749" priority="67">
      <formula>IF(RIGHT(TEXT(AE101,"0.#"),1)=".",FALSE,TRUE)</formula>
    </cfRule>
    <cfRule type="expression" dxfId="748" priority="68">
      <formula>IF(RIGHT(TEXT(AE101,"0.#"),1)=".",TRUE,FALSE)</formula>
    </cfRule>
  </conditionalFormatting>
  <conditionalFormatting sqref="AI101">
    <cfRule type="expression" dxfId="747" priority="65">
      <formula>IF(RIGHT(TEXT(AI101,"0.#"),1)=".",FALSE,TRUE)</formula>
    </cfRule>
    <cfRule type="expression" dxfId="746" priority="66">
      <formula>IF(RIGHT(TEXT(AI101,"0.#"),1)=".",TRUE,FALSE)</formula>
    </cfRule>
  </conditionalFormatting>
  <conditionalFormatting sqref="AE102">
    <cfRule type="expression" dxfId="745" priority="63">
      <formula>IF(RIGHT(TEXT(AE102,"0.#"),1)=".",FALSE,TRUE)</formula>
    </cfRule>
    <cfRule type="expression" dxfId="744" priority="64">
      <formula>IF(RIGHT(TEXT(AE102,"0.#"),1)=".",TRUE,FALSE)</formula>
    </cfRule>
  </conditionalFormatting>
  <conditionalFormatting sqref="AI102">
    <cfRule type="expression" dxfId="743" priority="61">
      <formula>IF(RIGHT(TEXT(AI102,"0.#"),1)=".",FALSE,TRUE)</formula>
    </cfRule>
    <cfRule type="expression" dxfId="742" priority="62">
      <formula>IF(RIGHT(TEXT(AI102,"0.#"),1)=".",TRUE,FALSE)</formula>
    </cfRule>
  </conditionalFormatting>
  <conditionalFormatting sqref="AE104">
    <cfRule type="expression" dxfId="741" priority="59">
      <formula>IF(RIGHT(TEXT(AE104,"0.#"),1)=".",FALSE,TRUE)</formula>
    </cfRule>
    <cfRule type="expression" dxfId="740" priority="60">
      <formula>IF(RIGHT(TEXT(AE104,"0.#"),1)=".",TRUE,FALSE)</formula>
    </cfRule>
  </conditionalFormatting>
  <conditionalFormatting sqref="AI104">
    <cfRule type="expression" dxfId="739" priority="57">
      <formula>IF(RIGHT(TEXT(AI104,"0.#"),1)=".",FALSE,TRUE)</formula>
    </cfRule>
    <cfRule type="expression" dxfId="738" priority="58">
      <formula>IF(RIGHT(TEXT(AI104,"0.#"),1)=".",TRUE,FALSE)</formula>
    </cfRule>
  </conditionalFormatting>
  <conditionalFormatting sqref="AE105">
    <cfRule type="expression" dxfId="737" priority="55">
      <formula>IF(RIGHT(TEXT(AE105,"0.#"),1)=".",FALSE,TRUE)</formula>
    </cfRule>
    <cfRule type="expression" dxfId="736" priority="56">
      <formula>IF(RIGHT(TEXT(AE105,"0.#"),1)=".",TRUE,FALSE)</formula>
    </cfRule>
  </conditionalFormatting>
  <conditionalFormatting sqref="AI105">
    <cfRule type="expression" dxfId="735" priority="53">
      <formula>IF(RIGHT(TEXT(AI105,"0.#"),1)=".",FALSE,TRUE)</formula>
    </cfRule>
    <cfRule type="expression" dxfId="734" priority="54">
      <formula>IF(RIGHT(TEXT(AI105,"0.#"),1)=".",TRUE,FALSE)</formula>
    </cfRule>
  </conditionalFormatting>
  <conditionalFormatting sqref="AE107">
    <cfRule type="expression" dxfId="733" priority="51">
      <formula>IF(RIGHT(TEXT(AE107,"0.#"),1)=".",FALSE,TRUE)</formula>
    </cfRule>
    <cfRule type="expression" dxfId="732" priority="52">
      <formula>IF(RIGHT(TEXT(AE107,"0.#"),1)=".",TRUE,FALSE)</formula>
    </cfRule>
  </conditionalFormatting>
  <conditionalFormatting sqref="AI107">
    <cfRule type="expression" dxfId="731" priority="49">
      <formula>IF(RIGHT(TEXT(AI107,"0.#"),1)=".",FALSE,TRUE)</formula>
    </cfRule>
    <cfRule type="expression" dxfId="730" priority="50">
      <formula>IF(RIGHT(TEXT(AI107,"0.#"),1)=".",TRUE,FALSE)</formula>
    </cfRule>
  </conditionalFormatting>
  <conditionalFormatting sqref="AI108">
    <cfRule type="expression" dxfId="729" priority="47">
      <formula>IF(RIGHT(TEXT(AI108,"0.#"),1)=".",FALSE,TRUE)</formula>
    </cfRule>
    <cfRule type="expression" dxfId="728" priority="48">
      <formula>IF(RIGHT(TEXT(AI108,"0.#"),1)=".",TRUE,FALSE)</formula>
    </cfRule>
  </conditionalFormatting>
  <conditionalFormatting sqref="AE108">
    <cfRule type="expression" dxfId="727" priority="45">
      <formula>IF(RIGHT(TEXT(AE108,"0.#"),1)=".",FALSE,TRUE)</formula>
    </cfRule>
    <cfRule type="expression" dxfId="726" priority="46">
      <formula>IF(RIGHT(TEXT(AE108,"0.#"),1)=".",TRUE,FALSE)</formula>
    </cfRule>
  </conditionalFormatting>
  <conditionalFormatting sqref="AE39">
    <cfRule type="expression" dxfId="725" priority="43">
      <formula>IF(RIGHT(TEXT(AE39,"0.#"),1)=".",FALSE,TRUE)</formula>
    </cfRule>
    <cfRule type="expression" dxfId="724" priority="44">
      <formula>IF(RIGHT(TEXT(AE39,"0.#"),1)=".",TRUE,FALSE)</formula>
    </cfRule>
  </conditionalFormatting>
  <conditionalFormatting sqref="AE40">
    <cfRule type="expression" dxfId="723" priority="41">
      <formula>IF(RIGHT(TEXT(AE40,"0.#"),1)=".",FALSE,TRUE)</formula>
    </cfRule>
    <cfRule type="expression" dxfId="722" priority="42">
      <formula>IF(RIGHT(TEXT(AE40,"0.#"),1)=".",TRUE,FALSE)</formula>
    </cfRule>
  </conditionalFormatting>
  <conditionalFormatting sqref="AE41">
    <cfRule type="expression" dxfId="721" priority="39">
      <formula>IF(RIGHT(TEXT(AE41,"0.#"),1)=".",FALSE,TRUE)</formula>
    </cfRule>
    <cfRule type="expression" dxfId="720" priority="40">
      <formula>IF(RIGHT(TEXT(AE41,"0.#"),1)=".",TRUE,FALSE)</formula>
    </cfRule>
  </conditionalFormatting>
  <conditionalFormatting sqref="AI39">
    <cfRule type="expression" dxfId="719" priority="37">
      <formula>IF(RIGHT(TEXT(AI39,"0.#"),1)=".",FALSE,TRUE)</formula>
    </cfRule>
    <cfRule type="expression" dxfId="718" priority="38">
      <formula>IF(RIGHT(TEXT(AI39,"0.#"),1)=".",TRUE,FALSE)</formula>
    </cfRule>
  </conditionalFormatting>
  <conditionalFormatting sqref="AI40">
    <cfRule type="expression" dxfId="717" priority="35">
      <formula>IF(RIGHT(TEXT(AI40,"0.#"),1)=".",FALSE,TRUE)</formula>
    </cfRule>
    <cfRule type="expression" dxfId="716" priority="36">
      <formula>IF(RIGHT(TEXT(AI40,"0.#"),1)=".",TRUE,FALSE)</formula>
    </cfRule>
  </conditionalFormatting>
  <conditionalFormatting sqref="AI41">
    <cfRule type="expression" dxfId="715" priority="33">
      <formula>IF(RIGHT(TEXT(AI41,"0.#"),1)=".",FALSE,TRUE)</formula>
    </cfRule>
    <cfRule type="expression" dxfId="714" priority="34">
      <formula>IF(RIGHT(TEXT(AI41,"0.#"),1)=".",TRUE,FALSE)</formula>
    </cfRule>
  </conditionalFormatting>
  <conditionalFormatting sqref="AM39">
    <cfRule type="expression" dxfId="713" priority="31">
      <formula>IF(RIGHT(TEXT(AM39,"0.#"),1)=".",FALSE,TRUE)</formula>
    </cfRule>
    <cfRule type="expression" dxfId="712" priority="32">
      <formula>IF(RIGHT(TEXT(AM39,"0.#"),1)=".",TRUE,FALSE)</formula>
    </cfRule>
  </conditionalFormatting>
  <conditionalFormatting sqref="AM40">
    <cfRule type="expression" dxfId="711" priority="29">
      <formula>IF(RIGHT(TEXT(AM40,"0.#"),1)=".",FALSE,TRUE)</formula>
    </cfRule>
    <cfRule type="expression" dxfId="710" priority="30">
      <formula>IF(RIGHT(TEXT(AM40,"0.#"),1)=".",TRUE,FALSE)</formula>
    </cfRule>
  </conditionalFormatting>
  <conditionalFormatting sqref="AM41">
    <cfRule type="expression" dxfId="709" priority="27">
      <formula>IF(RIGHT(TEXT(AM41,"0.#"),1)=".",FALSE,TRUE)</formula>
    </cfRule>
    <cfRule type="expression" dxfId="708" priority="28">
      <formula>IF(RIGHT(TEXT(AM41,"0.#"),1)=".",TRUE,FALSE)</formula>
    </cfRule>
  </conditionalFormatting>
  <conditionalFormatting sqref="AM108">
    <cfRule type="expression" dxfId="707" priority="19">
      <formula>IF(RIGHT(TEXT(AM108,"0.#"),1)=".",FALSE,TRUE)</formula>
    </cfRule>
    <cfRule type="expression" dxfId="706" priority="20">
      <formula>IF(RIGHT(TEXT(AM108,"0.#"),1)=".",TRUE,FALSE)</formula>
    </cfRule>
  </conditionalFormatting>
  <conditionalFormatting sqref="AQ108">
    <cfRule type="expression" dxfId="705" priority="17">
      <formula>IF(RIGHT(TEXT(AQ108,"0.#"),1)=".",FALSE,TRUE)</formula>
    </cfRule>
    <cfRule type="expression" dxfId="704" priority="18">
      <formula>IF(RIGHT(TEXT(AQ108,"0.#"),1)=".",TRUE,FALSE)</formula>
    </cfRule>
  </conditionalFormatting>
  <conditionalFormatting sqref="AQ107">
    <cfRule type="expression" dxfId="703" priority="15">
      <formula>IF(RIGHT(TEXT(AQ107,"0.#"),1)=".",FALSE,TRUE)</formula>
    </cfRule>
    <cfRule type="expression" dxfId="702" priority="16">
      <formula>IF(RIGHT(TEXT(AQ107,"0.#"),1)=".",TRUE,FALSE)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25" max="49" man="1"/>
    <brk id="74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195</v>
      </c>
      <c r="L1" s="54" t="s">
        <v>157</v>
      </c>
      <c r="O1" s="51"/>
      <c r="P1" s="61" t="s">
        <v>24</v>
      </c>
      <c r="Q1" s="61" t="s">
        <v>157</v>
      </c>
      <c r="T1" s="51"/>
      <c r="U1" s="67" t="s">
        <v>301</v>
      </c>
      <c r="W1" s="67" t="s">
        <v>300</v>
      </c>
      <c r="Y1" s="67" t="s">
        <v>36</v>
      </c>
      <c r="Z1" s="67" t="s">
        <v>599</v>
      </c>
      <c r="AA1" s="67" t="s">
        <v>166</v>
      </c>
      <c r="AB1" s="67" t="s">
        <v>601</v>
      </c>
      <c r="AC1" s="67" t="s">
        <v>84</v>
      </c>
      <c r="AD1" s="52"/>
      <c r="AE1" s="67" t="s">
        <v>130</v>
      </c>
      <c r="AF1" s="74"/>
      <c r="AG1" s="75" t="s">
        <v>377</v>
      </c>
      <c r="AI1" s="75" t="s">
        <v>389</v>
      </c>
      <c r="AK1" s="75" t="s">
        <v>398</v>
      </c>
      <c r="AM1" s="78"/>
      <c r="AN1" s="78"/>
      <c r="AP1" s="52" t="s">
        <v>484</v>
      </c>
    </row>
    <row r="2" spans="1:42" ht="13.5" customHeight="1" x14ac:dyDescent="0.15">
      <c r="A2" s="55" t="s">
        <v>172</v>
      </c>
      <c r="B2" s="58"/>
      <c r="C2" s="51" t="str">
        <f t="shared" ref="C2:C24" si="0">IF(B2="","",A2)</f>
        <v/>
      </c>
      <c r="D2" s="51" t="str">
        <f>IF(C2="","",IF(D1&lt;&gt;"",CONCATENATE(D1,"、",C2),C2))</f>
        <v/>
      </c>
      <c r="F2" s="62" t="s">
        <v>154</v>
      </c>
      <c r="G2" s="64" t="s">
        <v>728</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212</v>
      </c>
      <c r="Y2" s="69" t="s">
        <v>150</v>
      </c>
      <c r="Z2" s="69" t="s">
        <v>150</v>
      </c>
      <c r="AA2" s="70" t="s">
        <v>438</v>
      </c>
      <c r="AB2" s="70" t="s">
        <v>670</v>
      </c>
      <c r="AC2" s="73" t="s">
        <v>257</v>
      </c>
      <c r="AD2" s="52"/>
      <c r="AE2" s="69" t="s">
        <v>187</v>
      </c>
      <c r="AF2" s="74"/>
      <c r="AG2" s="76" t="s">
        <v>27</v>
      </c>
      <c r="AI2" s="75" t="s">
        <v>514</v>
      </c>
      <c r="AK2" s="75" t="s">
        <v>399</v>
      </c>
      <c r="AM2" s="78"/>
      <c r="AN2" s="78"/>
      <c r="AP2" s="76" t="s">
        <v>27</v>
      </c>
    </row>
    <row r="3" spans="1:42" ht="13.5" customHeight="1" x14ac:dyDescent="0.15">
      <c r="A3" s="55" t="s">
        <v>174</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159</v>
      </c>
      <c r="Q3" s="64" t="s">
        <v>728</v>
      </c>
      <c r="R3" s="51" t="str">
        <f t="shared" si="3"/>
        <v>委託・請負</v>
      </c>
      <c r="S3" s="51" t="str">
        <f t="shared" ref="S3:S8" si="7">IF(R3="",S2,IF(S2&lt;&gt;"",CONCATENATE(S2,"、",R3),R3))</f>
        <v>委託・請負</v>
      </c>
      <c r="T3" s="51"/>
      <c r="U3" s="69" t="s">
        <v>688</v>
      </c>
      <c r="W3" s="69" t="s">
        <v>273</v>
      </c>
      <c r="Y3" s="69" t="s">
        <v>152</v>
      </c>
      <c r="Z3" s="69" t="s">
        <v>602</v>
      </c>
      <c r="AA3" s="70" t="s">
        <v>579</v>
      </c>
      <c r="AB3" s="70" t="s">
        <v>655</v>
      </c>
      <c r="AC3" s="73" t="s">
        <v>244</v>
      </c>
      <c r="AD3" s="52"/>
      <c r="AE3" s="69" t="s">
        <v>304</v>
      </c>
      <c r="AF3" s="74"/>
      <c r="AG3" s="76" t="s">
        <v>441</v>
      </c>
      <c r="AI3" s="75" t="s">
        <v>146</v>
      </c>
      <c r="AK3" s="75" t="str">
        <f t="shared" ref="AK3:AK27" si="8">CHAR(CODE(AK2)+1)</f>
        <v>B</v>
      </c>
      <c r="AM3" s="78"/>
      <c r="AN3" s="78"/>
      <c r="AP3" s="76" t="s">
        <v>441</v>
      </c>
    </row>
    <row r="4" spans="1:42" ht="13.5" customHeight="1" x14ac:dyDescent="0.15">
      <c r="A4" s="55" t="s">
        <v>177</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委託・請負</v>
      </c>
      <c r="T4" s="51"/>
      <c r="U4" s="69" t="s">
        <v>175</v>
      </c>
      <c r="W4" s="69" t="s">
        <v>275</v>
      </c>
      <c r="Y4" s="69" t="s">
        <v>11</v>
      </c>
      <c r="Z4" s="69" t="s">
        <v>603</v>
      </c>
      <c r="AA4" s="70" t="s">
        <v>140</v>
      </c>
      <c r="AB4" s="70" t="s">
        <v>671</v>
      </c>
      <c r="AC4" s="70" t="s">
        <v>221</v>
      </c>
      <c r="AD4" s="52"/>
      <c r="AE4" s="69" t="s">
        <v>262</v>
      </c>
      <c r="AF4" s="74"/>
      <c r="AG4" s="76" t="s">
        <v>232</v>
      </c>
      <c r="AI4" s="75" t="s">
        <v>391</v>
      </c>
      <c r="AK4" s="75" t="str">
        <f t="shared" si="8"/>
        <v>C</v>
      </c>
      <c r="AM4" s="78"/>
      <c r="AN4" s="78"/>
      <c r="AP4" s="76" t="s">
        <v>232</v>
      </c>
    </row>
    <row r="5" spans="1:42" ht="13.5" customHeight="1" x14ac:dyDescent="0.15">
      <c r="A5" s="55" t="s">
        <v>178</v>
      </c>
      <c r="B5" s="58"/>
      <c r="C5" s="51" t="str">
        <f t="shared" si="0"/>
        <v/>
      </c>
      <c r="D5" s="51" t="str">
        <f t="shared" si="4"/>
        <v/>
      </c>
      <c r="F5" s="63" t="s">
        <v>75</v>
      </c>
      <c r="G5" s="64"/>
      <c r="H5" s="51" t="str">
        <f t="shared" si="1"/>
        <v/>
      </c>
      <c r="I5" s="51" t="str">
        <f t="shared" si="5"/>
        <v>一般会計</v>
      </c>
      <c r="K5" s="55" t="s">
        <v>205</v>
      </c>
      <c r="L5" s="58"/>
      <c r="M5" s="51" t="str">
        <f t="shared" si="2"/>
        <v/>
      </c>
      <c r="N5" s="51" t="str">
        <f t="shared" si="6"/>
        <v/>
      </c>
      <c r="O5" s="51"/>
      <c r="P5" s="62" t="s">
        <v>162</v>
      </c>
      <c r="Q5" s="64"/>
      <c r="R5" s="51" t="str">
        <f t="shared" si="3"/>
        <v/>
      </c>
      <c r="S5" s="51" t="str">
        <f t="shared" si="7"/>
        <v>委託・請負</v>
      </c>
      <c r="T5" s="51"/>
      <c r="W5" s="69" t="s">
        <v>705</v>
      </c>
      <c r="Y5" s="69" t="s">
        <v>401</v>
      </c>
      <c r="Z5" s="69" t="s">
        <v>72</v>
      </c>
      <c r="AA5" s="70" t="s">
        <v>288</v>
      </c>
      <c r="AB5" s="70" t="s">
        <v>672</v>
      </c>
      <c r="AC5" s="70" t="s">
        <v>43</v>
      </c>
      <c r="AD5" s="72"/>
      <c r="AE5" s="69" t="s">
        <v>490</v>
      </c>
      <c r="AF5" s="74"/>
      <c r="AG5" s="76" t="s">
        <v>413</v>
      </c>
      <c r="AI5" s="75" t="s">
        <v>455</v>
      </c>
      <c r="AK5" s="75" t="str">
        <f t="shared" si="8"/>
        <v>D</v>
      </c>
      <c r="AP5" s="76" t="s">
        <v>413</v>
      </c>
    </row>
    <row r="6" spans="1:42" ht="13.5" customHeight="1" x14ac:dyDescent="0.15">
      <c r="A6" s="55" t="s">
        <v>179</v>
      </c>
      <c r="B6" s="58" t="s">
        <v>728</v>
      </c>
      <c r="C6" s="51" t="str">
        <f t="shared" si="0"/>
        <v>科学技術・イノベーション</v>
      </c>
      <c r="D6" s="51" t="str">
        <f t="shared" si="4"/>
        <v>科学技術・イノベーション</v>
      </c>
      <c r="F6" s="63" t="s">
        <v>220</v>
      </c>
      <c r="G6" s="64"/>
      <c r="H6" s="51" t="str">
        <f t="shared" si="1"/>
        <v/>
      </c>
      <c r="I6" s="51" t="str">
        <f t="shared" si="5"/>
        <v>一般会計</v>
      </c>
      <c r="K6" s="55" t="s">
        <v>208</v>
      </c>
      <c r="L6" s="58"/>
      <c r="M6" s="51" t="str">
        <f t="shared" si="2"/>
        <v/>
      </c>
      <c r="N6" s="51" t="str">
        <f t="shared" si="6"/>
        <v/>
      </c>
      <c r="O6" s="51"/>
      <c r="P6" s="62" t="s">
        <v>163</v>
      </c>
      <c r="Q6" s="64"/>
      <c r="R6" s="51" t="str">
        <f t="shared" si="3"/>
        <v/>
      </c>
      <c r="S6" s="51" t="str">
        <f t="shared" si="7"/>
        <v>委託・請負</v>
      </c>
      <c r="T6" s="51"/>
      <c r="U6" s="69" t="s">
        <v>504</v>
      </c>
      <c r="W6" s="69" t="s">
        <v>276</v>
      </c>
      <c r="Y6" s="69" t="s">
        <v>518</v>
      </c>
      <c r="Z6" s="69" t="s">
        <v>517</v>
      </c>
      <c r="AA6" s="70" t="s">
        <v>369</v>
      </c>
      <c r="AB6" s="70" t="s">
        <v>673</v>
      </c>
      <c r="AC6" s="70" t="s">
        <v>258</v>
      </c>
      <c r="AD6" s="72"/>
      <c r="AE6" s="69" t="s">
        <v>500</v>
      </c>
      <c r="AF6" s="74"/>
      <c r="AG6" s="76" t="s">
        <v>497</v>
      </c>
      <c r="AI6" s="75" t="s">
        <v>516</v>
      </c>
      <c r="AK6" s="75" t="str">
        <f t="shared" si="8"/>
        <v>E</v>
      </c>
      <c r="AP6" s="76" t="s">
        <v>497</v>
      </c>
    </row>
    <row r="7" spans="1:42" ht="13.5" customHeight="1" x14ac:dyDescent="0.15">
      <c r="A7" s="55" t="s">
        <v>141</v>
      </c>
      <c r="B7" s="58"/>
      <c r="C7" s="51" t="str">
        <f t="shared" si="0"/>
        <v/>
      </c>
      <c r="D7" s="51" t="str">
        <f t="shared" si="4"/>
        <v>科学技術・イノベーション</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277</v>
      </c>
      <c r="Y7" s="69" t="s">
        <v>494</v>
      </c>
      <c r="Z7" s="69" t="s">
        <v>410</v>
      </c>
      <c r="AA7" s="70" t="s">
        <v>446</v>
      </c>
      <c r="AB7" s="70" t="s">
        <v>674</v>
      </c>
      <c r="AC7" s="72"/>
      <c r="AD7" s="72"/>
      <c r="AE7" s="69" t="s">
        <v>258</v>
      </c>
      <c r="AF7" s="74"/>
      <c r="AG7" s="76" t="s">
        <v>474</v>
      </c>
      <c r="AH7" s="79"/>
      <c r="AI7" s="76" t="s">
        <v>330</v>
      </c>
      <c r="AK7" s="75" t="str">
        <f t="shared" si="8"/>
        <v>F</v>
      </c>
      <c r="AP7" s="76" t="s">
        <v>474</v>
      </c>
    </row>
    <row r="8" spans="1:42" ht="13.5" customHeight="1" x14ac:dyDescent="0.15">
      <c r="A8" s="55" t="s">
        <v>81</v>
      </c>
      <c r="B8" s="58"/>
      <c r="C8" s="51" t="str">
        <f t="shared" si="0"/>
        <v/>
      </c>
      <c r="D8" s="51" t="str">
        <f t="shared" si="4"/>
        <v>科学技術・イノベーション</v>
      </c>
      <c r="F8" s="63" t="s">
        <v>222</v>
      </c>
      <c r="G8" s="64"/>
      <c r="H8" s="51" t="str">
        <f t="shared" si="1"/>
        <v/>
      </c>
      <c r="I8" s="51" t="str">
        <f t="shared" si="5"/>
        <v>一般会計</v>
      </c>
      <c r="K8" s="55" t="s">
        <v>209</v>
      </c>
      <c r="L8" s="58"/>
      <c r="M8" s="51" t="str">
        <f t="shared" si="2"/>
        <v/>
      </c>
      <c r="N8" s="51" t="str">
        <f t="shared" si="6"/>
        <v/>
      </c>
      <c r="O8" s="51"/>
      <c r="P8" s="62" t="s">
        <v>165</v>
      </c>
      <c r="Q8" s="64"/>
      <c r="R8" s="51" t="str">
        <f t="shared" si="3"/>
        <v/>
      </c>
      <c r="S8" s="51" t="str">
        <f t="shared" si="7"/>
        <v>委託・請負</v>
      </c>
      <c r="T8" s="51"/>
      <c r="U8" s="69" t="s">
        <v>515</v>
      </c>
      <c r="W8" s="69" t="s">
        <v>279</v>
      </c>
      <c r="Y8" s="69" t="s">
        <v>519</v>
      </c>
      <c r="Z8" s="69" t="s">
        <v>604</v>
      </c>
      <c r="AA8" s="70" t="s">
        <v>530</v>
      </c>
      <c r="AB8" s="70" t="s">
        <v>34</v>
      </c>
      <c r="AC8" s="72"/>
      <c r="AD8" s="72"/>
      <c r="AE8" s="72"/>
      <c r="AF8" s="74"/>
      <c r="AG8" s="76" t="s">
        <v>282</v>
      </c>
      <c r="AI8" s="75" t="s">
        <v>453</v>
      </c>
      <c r="AK8" s="75" t="str">
        <f t="shared" si="8"/>
        <v>G</v>
      </c>
      <c r="AP8" s="76" t="s">
        <v>282</v>
      </c>
    </row>
    <row r="9" spans="1:42" ht="13.5" customHeight="1" x14ac:dyDescent="0.15">
      <c r="A9" s="55" t="s">
        <v>180</v>
      </c>
      <c r="B9" s="58"/>
      <c r="C9" s="51" t="str">
        <f t="shared" si="0"/>
        <v/>
      </c>
      <c r="D9" s="51" t="str">
        <f t="shared" si="4"/>
        <v>科学技術・イノベーション</v>
      </c>
      <c r="F9" s="63" t="s">
        <v>443</v>
      </c>
      <c r="G9" s="64"/>
      <c r="H9" s="51" t="str">
        <f t="shared" si="1"/>
        <v/>
      </c>
      <c r="I9" s="51" t="str">
        <f t="shared" si="5"/>
        <v>一般会計</v>
      </c>
      <c r="K9" s="55" t="s">
        <v>211</v>
      </c>
      <c r="L9" s="58"/>
      <c r="M9" s="51" t="str">
        <f t="shared" si="2"/>
        <v/>
      </c>
      <c r="N9" s="51" t="str">
        <f t="shared" si="6"/>
        <v/>
      </c>
      <c r="O9" s="51"/>
      <c r="P9" s="51"/>
      <c r="Q9" s="65"/>
      <c r="T9" s="51"/>
      <c r="U9" s="69" t="s">
        <v>198</v>
      </c>
      <c r="W9" s="69" t="s">
        <v>281</v>
      </c>
      <c r="Y9" s="69" t="s">
        <v>432</v>
      </c>
      <c r="Z9" s="69" t="s">
        <v>335</v>
      </c>
      <c r="AA9" s="70" t="s">
        <v>430</v>
      </c>
      <c r="AB9" s="70" t="s">
        <v>426</v>
      </c>
      <c r="AC9" s="72"/>
      <c r="AD9" s="72"/>
      <c r="AE9" s="72"/>
      <c r="AF9" s="74"/>
      <c r="AG9" s="76" t="s">
        <v>499</v>
      </c>
      <c r="AI9" s="77"/>
      <c r="AK9" s="75" t="str">
        <f t="shared" si="8"/>
        <v>H</v>
      </c>
      <c r="AP9" s="76" t="s">
        <v>499</v>
      </c>
    </row>
    <row r="10" spans="1:42" ht="13.5" customHeight="1" x14ac:dyDescent="0.15">
      <c r="A10" s="55" t="s">
        <v>469</v>
      </c>
      <c r="B10" s="58"/>
      <c r="C10" s="51" t="str">
        <f t="shared" si="0"/>
        <v/>
      </c>
      <c r="D10" s="51" t="str">
        <f t="shared" si="4"/>
        <v>科学技術・イノベーション</v>
      </c>
      <c r="F10" s="63" t="s">
        <v>225</v>
      </c>
      <c r="G10" s="64"/>
      <c r="H10" s="51" t="str">
        <f t="shared" si="1"/>
        <v/>
      </c>
      <c r="I10" s="51" t="str">
        <f t="shared" si="5"/>
        <v>一般会計</v>
      </c>
      <c r="K10" s="55" t="s">
        <v>473</v>
      </c>
      <c r="L10" s="58"/>
      <c r="M10" s="51" t="str">
        <f t="shared" si="2"/>
        <v/>
      </c>
      <c r="N10" s="51" t="str">
        <f t="shared" si="6"/>
        <v/>
      </c>
      <c r="O10" s="51"/>
      <c r="P10" s="51" t="str">
        <f>S8</f>
        <v>委託・請負</v>
      </c>
      <c r="Q10" s="65"/>
      <c r="T10" s="51"/>
      <c r="W10" s="69" t="s">
        <v>283</v>
      </c>
      <c r="Y10" s="69" t="s">
        <v>520</v>
      </c>
      <c r="Z10" s="69" t="s">
        <v>249</v>
      </c>
      <c r="AA10" s="70" t="s">
        <v>580</v>
      </c>
      <c r="AB10" s="70" t="s">
        <v>112</v>
      </c>
      <c r="AC10" s="72"/>
      <c r="AD10" s="72"/>
      <c r="AE10" s="72"/>
      <c r="AF10" s="74"/>
      <c r="AG10" s="76" t="s">
        <v>487</v>
      </c>
      <c r="AK10" s="75" t="str">
        <f t="shared" si="8"/>
        <v>I</v>
      </c>
      <c r="AP10" s="75" t="s">
        <v>165</v>
      </c>
    </row>
    <row r="11" spans="1:42" ht="13.5" customHeight="1" x14ac:dyDescent="0.15">
      <c r="A11" s="55" t="s">
        <v>182</v>
      </c>
      <c r="B11" s="58"/>
      <c r="C11" s="51" t="str">
        <f t="shared" si="0"/>
        <v/>
      </c>
      <c r="D11" s="51" t="str">
        <f t="shared" si="4"/>
        <v>科学技術・イノベーション</v>
      </c>
      <c r="F11" s="63" t="s">
        <v>226</v>
      </c>
      <c r="G11" s="64"/>
      <c r="H11" s="51" t="str">
        <f t="shared" si="1"/>
        <v/>
      </c>
      <c r="I11" s="51" t="str">
        <f t="shared" si="5"/>
        <v>一般会計</v>
      </c>
      <c r="K11" s="55" t="s">
        <v>213</v>
      </c>
      <c r="L11" s="58" t="s">
        <v>728</v>
      </c>
      <c r="M11" s="51" t="str">
        <f t="shared" si="2"/>
        <v>その他の事項経費</v>
      </c>
      <c r="N11" s="51" t="str">
        <f t="shared" si="6"/>
        <v>その他の事項経費</v>
      </c>
      <c r="O11" s="51"/>
      <c r="P11" s="51"/>
      <c r="Q11" s="65"/>
      <c r="T11" s="51"/>
      <c r="W11" s="69" t="s">
        <v>286</v>
      </c>
      <c r="Y11" s="69" t="s">
        <v>143</v>
      </c>
      <c r="Z11" s="69" t="s">
        <v>605</v>
      </c>
      <c r="AA11" s="70" t="s">
        <v>581</v>
      </c>
      <c r="AB11" s="70" t="s">
        <v>675</v>
      </c>
      <c r="AC11" s="72"/>
      <c r="AD11" s="72"/>
      <c r="AE11" s="72"/>
      <c r="AF11" s="74"/>
      <c r="AG11" s="75" t="s">
        <v>488</v>
      </c>
      <c r="AK11" s="75" t="str">
        <f t="shared" si="8"/>
        <v>J</v>
      </c>
    </row>
    <row r="12" spans="1:42" ht="13.5" customHeight="1" x14ac:dyDescent="0.15">
      <c r="A12" s="55" t="s">
        <v>184</v>
      </c>
      <c r="B12" s="58"/>
      <c r="C12" s="51" t="str">
        <f t="shared" si="0"/>
        <v/>
      </c>
      <c r="D12" s="51" t="str">
        <f t="shared" si="4"/>
        <v>科学技術・イノベーション</v>
      </c>
      <c r="F12" s="63" t="s">
        <v>79</v>
      </c>
      <c r="G12" s="64"/>
      <c r="H12" s="51" t="str">
        <f t="shared" si="1"/>
        <v/>
      </c>
      <c r="I12" s="51" t="str">
        <f t="shared" si="5"/>
        <v>一般会計</v>
      </c>
      <c r="K12" s="51"/>
      <c r="L12" s="51"/>
      <c r="O12" s="51"/>
      <c r="P12" s="51"/>
      <c r="Q12" s="65"/>
      <c r="T12" s="51"/>
      <c r="U12" s="67" t="s">
        <v>689</v>
      </c>
      <c r="W12" s="69" t="s">
        <v>169</v>
      </c>
      <c r="Y12" s="69" t="s">
        <v>523</v>
      </c>
      <c r="Z12" s="69" t="s">
        <v>606</v>
      </c>
      <c r="AA12" s="70" t="s">
        <v>458</v>
      </c>
      <c r="AB12" s="70" t="s">
        <v>571</v>
      </c>
      <c r="AC12" s="72"/>
      <c r="AD12" s="72"/>
      <c r="AE12" s="72"/>
      <c r="AF12" s="74"/>
      <c r="AG12" s="75" t="s">
        <v>417</v>
      </c>
      <c r="AK12" s="75" t="str">
        <f t="shared" si="8"/>
        <v>K</v>
      </c>
    </row>
    <row r="13" spans="1:42" ht="13.5" customHeight="1" x14ac:dyDescent="0.15">
      <c r="A13" s="55" t="s">
        <v>189</v>
      </c>
      <c r="B13" s="58"/>
      <c r="C13" s="51" t="str">
        <f t="shared" si="0"/>
        <v/>
      </c>
      <c r="D13" s="51" t="str">
        <f t="shared" si="4"/>
        <v>科学技術・イノベーション</v>
      </c>
      <c r="F13" s="63" t="s">
        <v>229</v>
      </c>
      <c r="G13" s="64"/>
      <c r="H13" s="51" t="str">
        <f t="shared" si="1"/>
        <v/>
      </c>
      <c r="I13" s="51" t="str">
        <f t="shared" si="5"/>
        <v>一般会計</v>
      </c>
      <c r="K13" s="51" t="str">
        <f>N11</f>
        <v>その他の事項経費</v>
      </c>
      <c r="L13" s="51"/>
      <c r="O13" s="51"/>
      <c r="P13" s="51"/>
      <c r="Q13" s="65"/>
      <c r="T13" s="51"/>
      <c r="U13" s="69" t="s">
        <v>212</v>
      </c>
      <c r="W13" s="69" t="s">
        <v>287</v>
      </c>
      <c r="Y13" s="69" t="s">
        <v>524</v>
      </c>
      <c r="Z13" s="69" t="s">
        <v>608</v>
      </c>
      <c r="AA13" s="70" t="s">
        <v>537</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科学技術・イノベーション</v>
      </c>
      <c r="F14" s="63" t="s">
        <v>230</v>
      </c>
      <c r="G14" s="64"/>
      <c r="H14" s="51" t="str">
        <f t="shared" si="1"/>
        <v/>
      </c>
      <c r="I14" s="51" t="str">
        <f t="shared" si="5"/>
        <v>一般会計</v>
      </c>
      <c r="K14" s="51"/>
      <c r="L14" s="51"/>
      <c r="O14" s="51"/>
      <c r="P14" s="51"/>
      <c r="Q14" s="65"/>
      <c r="T14" s="51"/>
      <c r="U14" s="69" t="s">
        <v>644</v>
      </c>
      <c r="W14" s="69" t="s">
        <v>289</v>
      </c>
      <c r="Y14" s="69" t="s">
        <v>525</v>
      </c>
      <c r="Z14" s="69" t="s">
        <v>609</v>
      </c>
      <c r="AA14" s="70" t="s">
        <v>577</v>
      </c>
      <c r="AB14" s="70" t="s">
        <v>676</v>
      </c>
      <c r="AC14" s="72"/>
      <c r="AD14" s="72"/>
      <c r="AE14" s="72"/>
      <c r="AF14" s="74"/>
      <c r="AG14" s="77"/>
      <c r="AK14" s="75" t="str">
        <f t="shared" si="8"/>
        <v>M</v>
      </c>
    </row>
    <row r="15" spans="1:42" ht="13.5" customHeight="1" x14ac:dyDescent="0.15">
      <c r="A15" s="55" t="s">
        <v>191</v>
      </c>
      <c r="B15" s="58"/>
      <c r="C15" s="51" t="str">
        <f t="shared" si="0"/>
        <v/>
      </c>
      <c r="D15" s="51" t="str">
        <f t="shared" si="4"/>
        <v>科学技術・イノベーション</v>
      </c>
      <c r="F15" s="63" t="s">
        <v>231</v>
      </c>
      <c r="G15" s="64"/>
      <c r="H15" s="51" t="str">
        <f t="shared" si="1"/>
        <v/>
      </c>
      <c r="I15" s="51" t="str">
        <f t="shared" si="5"/>
        <v>一般会計</v>
      </c>
      <c r="K15" s="51"/>
      <c r="L15" s="51"/>
      <c r="O15" s="51"/>
      <c r="P15" s="51"/>
      <c r="Q15" s="65"/>
      <c r="T15" s="51"/>
      <c r="U15" s="69" t="s">
        <v>348</v>
      </c>
      <c r="W15" s="69" t="s">
        <v>291</v>
      </c>
      <c r="Y15" s="69" t="s">
        <v>234</v>
      </c>
      <c r="Z15" s="69" t="s">
        <v>610</v>
      </c>
      <c r="AA15" s="70" t="s">
        <v>582</v>
      </c>
      <c r="AB15" s="70" t="s">
        <v>677</v>
      </c>
      <c r="AC15" s="72"/>
      <c r="AD15" s="72"/>
      <c r="AE15" s="72"/>
      <c r="AF15" s="74"/>
      <c r="AG15" s="78"/>
      <c r="AK15" s="75" t="str">
        <f t="shared" si="8"/>
        <v>N</v>
      </c>
    </row>
    <row r="16" spans="1:42" ht="13.5" customHeight="1" x14ac:dyDescent="0.15">
      <c r="A16" s="55" t="s">
        <v>193</v>
      </c>
      <c r="B16" s="58"/>
      <c r="C16" s="51" t="str">
        <f t="shared" si="0"/>
        <v/>
      </c>
      <c r="D16" s="51" t="str">
        <f t="shared" si="4"/>
        <v>科学技術・イノベーション</v>
      </c>
      <c r="F16" s="63" t="s">
        <v>236</v>
      </c>
      <c r="G16" s="64"/>
      <c r="H16" s="51" t="str">
        <f t="shared" si="1"/>
        <v/>
      </c>
      <c r="I16" s="51" t="str">
        <f t="shared" si="5"/>
        <v>一般会計</v>
      </c>
      <c r="K16" s="51"/>
      <c r="L16" s="51"/>
      <c r="O16" s="51"/>
      <c r="P16" s="51"/>
      <c r="Q16" s="65"/>
      <c r="T16" s="51"/>
      <c r="U16" s="69" t="s">
        <v>690</v>
      </c>
      <c r="W16" s="69" t="s">
        <v>293</v>
      </c>
      <c r="Y16" s="69" t="s">
        <v>122</v>
      </c>
      <c r="Z16" s="69" t="s">
        <v>611</v>
      </c>
      <c r="AA16" s="70" t="s">
        <v>583</v>
      </c>
      <c r="AB16" s="70" t="s">
        <v>678</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237</v>
      </c>
      <c r="G17" s="64"/>
      <c r="H17" s="51" t="str">
        <f t="shared" si="1"/>
        <v/>
      </c>
      <c r="I17" s="51" t="str">
        <f t="shared" si="5"/>
        <v>一般会計</v>
      </c>
      <c r="K17" s="51"/>
      <c r="L17" s="51"/>
      <c r="O17" s="51"/>
      <c r="P17" s="51"/>
      <c r="Q17" s="65"/>
      <c r="T17" s="51"/>
      <c r="U17" s="69" t="s">
        <v>691</v>
      </c>
      <c r="W17" s="69" t="s">
        <v>294</v>
      </c>
      <c r="Y17" s="69" t="s">
        <v>526</v>
      </c>
      <c r="Z17" s="69" t="s">
        <v>612</v>
      </c>
      <c r="AA17" s="70" t="s">
        <v>321</v>
      </c>
      <c r="AB17" s="70" t="s">
        <v>423</v>
      </c>
      <c r="AC17" s="72"/>
      <c r="AD17" s="72"/>
      <c r="AE17" s="72"/>
      <c r="AF17" s="74"/>
      <c r="AG17" s="78"/>
      <c r="AK17" s="75" t="str">
        <f t="shared" si="8"/>
        <v>P</v>
      </c>
    </row>
    <row r="18" spans="1:37" ht="13.5" customHeight="1" x14ac:dyDescent="0.15">
      <c r="A18" s="55" t="s">
        <v>194</v>
      </c>
      <c r="B18" s="58"/>
      <c r="C18" s="51" t="str">
        <f t="shared" si="0"/>
        <v/>
      </c>
      <c r="D18" s="51" t="str">
        <f t="shared" si="4"/>
        <v>科学技術・イノベーション</v>
      </c>
      <c r="F18" s="63" t="s">
        <v>241</v>
      </c>
      <c r="G18" s="64"/>
      <c r="H18" s="51" t="str">
        <f t="shared" si="1"/>
        <v/>
      </c>
      <c r="I18" s="51" t="str">
        <f t="shared" si="5"/>
        <v>一般会計</v>
      </c>
      <c r="K18" s="51"/>
      <c r="L18" s="51"/>
      <c r="O18" s="51"/>
      <c r="P18" s="51"/>
      <c r="Q18" s="65"/>
      <c r="T18" s="51"/>
      <c r="U18" s="69" t="s">
        <v>439</v>
      </c>
      <c r="W18" s="69" t="s">
        <v>33</v>
      </c>
      <c r="Y18" s="69" t="s">
        <v>507</v>
      </c>
      <c r="Z18" s="69" t="s">
        <v>613</v>
      </c>
      <c r="AA18" s="70" t="s">
        <v>584</v>
      </c>
      <c r="AB18" s="70" t="s">
        <v>495</v>
      </c>
      <c r="AC18" s="72"/>
      <c r="AD18" s="72"/>
      <c r="AE18" s="72"/>
      <c r="AF18" s="74"/>
      <c r="AK18" s="75" t="str">
        <f t="shared" si="8"/>
        <v>Q</v>
      </c>
    </row>
    <row r="19" spans="1:37" ht="13.5" customHeight="1" x14ac:dyDescent="0.15">
      <c r="A19" s="55" t="s">
        <v>173</v>
      </c>
      <c r="B19" s="58"/>
      <c r="C19" s="51" t="str">
        <f t="shared" si="0"/>
        <v/>
      </c>
      <c r="D19" s="51" t="str">
        <f t="shared" si="4"/>
        <v>科学技術・イノベーション</v>
      </c>
      <c r="F19" s="63" t="s">
        <v>243</v>
      </c>
      <c r="G19" s="64"/>
      <c r="H19" s="51" t="str">
        <f t="shared" si="1"/>
        <v/>
      </c>
      <c r="I19" s="51" t="str">
        <f t="shared" si="5"/>
        <v>一般会計</v>
      </c>
      <c r="K19" s="51"/>
      <c r="L19" s="51"/>
      <c r="O19" s="51"/>
      <c r="P19" s="51"/>
      <c r="Q19" s="65"/>
      <c r="T19" s="51"/>
      <c r="U19" s="69" t="s">
        <v>692</v>
      </c>
      <c r="W19" s="69" t="s">
        <v>296</v>
      </c>
      <c r="Y19" s="69" t="s">
        <v>387</v>
      </c>
      <c r="Z19" s="69" t="s">
        <v>614</v>
      </c>
      <c r="AA19" s="70" t="s">
        <v>585</v>
      </c>
      <c r="AB19" s="70" t="s">
        <v>679</v>
      </c>
      <c r="AC19" s="72"/>
      <c r="AD19" s="72"/>
      <c r="AE19" s="72"/>
      <c r="AF19" s="74"/>
      <c r="AK19" s="75" t="str">
        <f t="shared" si="8"/>
        <v>R</v>
      </c>
    </row>
    <row r="20" spans="1:37" ht="13.5" customHeight="1" x14ac:dyDescent="0.15">
      <c r="A20" s="55" t="s">
        <v>357</v>
      </c>
      <c r="B20" s="58"/>
      <c r="C20" s="51" t="str">
        <f t="shared" si="0"/>
        <v/>
      </c>
      <c r="D20" s="51" t="str">
        <f t="shared" si="4"/>
        <v>科学技術・イノベーション</v>
      </c>
      <c r="F20" s="63" t="s">
        <v>30</v>
      </c>
      <c r="G20" s="64"/>
      <c r="H20" s="51" t="str">
        <f t="shared" si="1"/>
        <v/>
      </c>
      <c r="I20" s="51" t="str">
        <f t="shared" si="5"/>
        <v>一般会計</v>
      </c>
      <c r="K20" s="51"/>
      <c r="L20" s="51"/>
      <c r="O20" s="51"/>
      <c r="P20" s="51"/>
      <c r="Q20" s="65"/>
      <c r="T20" s="51"/>
      <c r="U20" s="69" t="s">
        <v>693</v>
      </c>
      <c r="W20" s="69" t="s">
        <v>298</v>
      </c>
      <c r="Y20" s="69" t="s">
        <v>295</v>
      </c>
      <c r="Z20" s="69" t="s">
        <v>615</v>
      </c>
      <c r="AA20" s="70" t="s">
        <v>586</v>
      </c>
      <c r="AB20" s="70" t="s">
        <v>681</v>
      </c>
      <c r="AC20" s="72"/>
      <c r="AD20" s="72"/>
      <c r="AE20" s="72"/>
      <c r="AF20" s="74"/>
      <c r="AK20" s="75" t="str">
        <f t="shared" si="8"/>
        <v>S</v>
      </c>
    </row>
    <row r="21" spans="1:37" ht="13.5" customHeight="1" x14ac:dyDescent="0.15">
      <c r="A21" s="55" t="s">
        <v>449</v>
      </c>
      <c r="B21" s="58"/>
      <c r="C21" s="51" t="str">
        <f t="shared" si="0"/>
        <v/>
      </c>
      <c r="D21" s="51" t="str">
        <f t="shared" si="4"/>
        <v>科学技術・イノベーション</v>
      </c>
      <c r="F21" s="63" t="s">
        <v>245</v>
      </c>
      <c r="G21" s="64"/>
      <c r="H21" s="51" t="str">
        <f t="shared" si="1"/>
        <v/>
      </c>
      <c r="I21" s="51" t="str">
        <f t="shared" si="5"/>
        <v>一般会計</v>
      </c>
      <c r="K21" s="51"/>
      <c r="L21" s="51"/>
      <c r="O21" s="51"/>
      <c r="P21" s="51"/>
      <c r="Q21" s="65"/>
      <c r="T21" s="51"/>
      <c r="U21" s="69" t="s">
        <v>694</v>
      </c>
      <c r="W21" s="69" t="s">
        <v>109</v>
      </c>
      <c r="Y21" s="69" t="s">
        <v>380</v>
      </c>
      <c r="Z21" s="69" t="s">
        <v>427</v>
      </c>
      <c r="AA21" s="70" t="s">
        <v>587</v>
      </c>
      <c r="AB21" s="70" t="s">
        <v>682</v>
      </c>
      <c r="AC21" s="72"/>
      <c r="AD21" s="72"/>
      <c r="AE21" s="72"/>
      <c r="AF21" s="74"/>
      <c r="AK21" s="75" t="str">
        <f t="shared" si="8"/>
        <v>T</v>
      </c>
    </row>
    <row r="22" spans="1:37" ht="13.5" customHeight="1" x14ac:dyDescent="0.15">
      <c r="A22" s="55" t="s">
        <v>450</v>
      </c>
      <c r="B22" s="58"/>
      <c r="C22" s="51" t="str">
        <f t="shared" si="0"/>
        <v/>
      </c>
      <c r="D22" s="51" t="str">
        <f t="shared" si="4"/>
        <v>科学技術・イノベーション</v>
      </c>
      <c r="F22" s="63" t="s">
        <v>155</v>
      </c>
      <c r="G22" s="64"/>
      <c r="H22" s="51" t="str">
        <f t="shared" si="1"/>
        <v/>
      </c>
      <c r="I22" s="51" t="str">
        <f t="shared" si="5"/>
        <v>一般会計</v>
      </c>
      <c r="K22" s="51"/>
      <c r="L22" s="51"/>
      <c r="O22" s="51"/>
      <c r="P22" s="51"/>
      <c r="Q22" s="65"/>
      <c r="T22" s="51"/>
      <c r="U22" s="69" t="s">
        <v>695</v>
      </c>
      <c r="W22" s="69" t="s">
        <v>299</v>
      </c>
      <c r="Y22" s="69" t="s">
        <v>527</v>
      </c>
      <c r="Z22" s="69" t="s">
        <v>616</v>
      </c>
      <c r="AA22" s="70" t="s">
        <v>101</v>
      </c>
      <c r="AB22" s="70" t="s">
        <v>457</v>
      </c>
      <c r="AC22" s="72"/>
      <c r="AD22" s="72"/>
      <c r="AE22" s="72"/>
      <c r="AF22" s="74"/>
      <c r="AK22" s="75" t="str">
        <f t="shared" si="8"/>
        <v>U</v>
      </c>
    </row>
    <row r="23" spans="1:37" ht="13.5" customHeight="1" x14ac:dyDescent="0.15">
      <c r="A23" s="55" t="s">
        <v>451</v>
      </c>
      <c r="B23" s="58"/>
      <c r="C23" s="51" t="str">
        <f t="shared" si="0"/>
        <v/>
      </c>
      <c r="D23" s="51" t="str">
        <f t="shared" si="4"/>
        <v>科学技術・イノベーション</v>
      </c>
      <c r="F23" s="63" t="s">
        <v>160</v>
      </c>
      <c r="G23" s="64"/>
      <c r="H23" s="51" t="str">
        <f t="shared" si="1"/>
        <v/>
      </c>
      <c r="I23" s="51" t="str">
        <f t="shared" si="5"/>
        <v>一般会計</v>
      </c>
      <c r="K23" s="51"/>
      <c r="L23" s="51"/>
      <c r="O23" s="51"/>
      <c r="P23" s="51"/>
      <c r="Q23" s="65"/>
      <c r="T23" s="51"/>
      <c r="U23" s="69" t="s">
        <v>654</v>
      </c>
      <c r="W23" s="69" t="s">
        <v>706</v>
      </c>
      <c r="Y23" s="69" t="s">
        <v>528</v>
      </c>
      <c r="Z23" s="69" t="s">
        <v>618</v>
      </c>
      <c r="AA23" s="70" t="s">
        <v>588</v>
      </c>
      <c r="AB23" s="70" t="s">
        <v>99</v>
      </c>
      <c r="AC23" s="72"/>
      <c r="AD23" s="72"/>
      <c r="AE23" s="72"/>
      <c r="AF23" s="74"/>
      <c r="AK23" s="75" t="str">
        <f t="shared" si="8"/>
        <v>V</v>
      </c>
    </row>
    <row r="24" spans="1:37" ht="13.5" customHeight="1" x14ac:dyDescent="0.15">
      <c r="A24" s="55" t="s">
        <v>513</v>
      </c>
      <c r="B24" s="58"/>
      <c r="C24" s="51" t="str">
        <f t="shared" si="0"/>
        <v/>
      </c>
      <c r="D24" s="51" t="str">
        <f t="shared" si="4"/>
        <v>科学技術・イノベーション</v>
      </c>
      <c r="F24" s="63" t="s">
        <v>471</v>
      </c>
      <c r="G24" s="64"/>
      <c r="H24" s="51" t="str">
        <f t="shared" si="1"/>
        <v/>
      </c>
      <c r="I24" s="51" t="str">
        <f t="shared" si="5"/>
        <v>一般会計</v>
      </c>
      <c r="K24" s="51"/>
      <c r="L24" s="51"/>
      <c r="O24" s="51"/>
      <c r="P24" s="51"/>
      <c r="Q24" s="65"/>
      <c r="T24" s="51"/>
      <c r="U24" s="69" t="s">
        <v>696</v>
      </c>
      <c r="Y24" s="69" t="s">
        <v>529</v>
      </c>
      <c r="Z24" s="69" t="s">
        <v>397</v>
      </c>
      <c r="AA24" s="70" t="s">
        <v>589</v>
      </c>
      <c r="AB24" s="70" t="s">
        <v>683</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697</v>
      </c>
      <c r="Y25" s="69" t="s">
        <v>531</v>
      </c>
      <c r="Z25" s="69" t="s">
        <v>619</v>
      </c>
      <c r="AA25" s="70" t="s">
        <v>590</v>
      </c>
      <c r="AB25" s="70" t="s">
        <v>684</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698</v>
      </c>
      <c r="Y26" s="69" t="s">
        <v>532</v>
      </c>
      <c r="Z26" s="69" t="s">
        <v>78</v>
      </c>
      <c r="AA26" s="70" t="s">
        <v>591</v>
      </c>
      <c r="AB26" s="70" t="s">
        <v>647</v>
      </c>
      <c r="AC26" s="72"/>
      <c r="AD26" s="72"/>
      <c r="AE26" s="72"/>
      <c r="AF26" s="74"/>
      <c r="AK26" s="75" t="str">
        <f t="shared" si="8"/>
        <v>Y</v>
      </c>
    </row>
    <row r="27" spans="1:37" ht="13.5" customHeight="1" x14ac:dyDescent="0.15">
      <c r="A27" s="51" t="str">
        <f>IF(D24="","-",D24)</f>
        <v>科学技術・イノベーション</v>
      </c>
      <c r="B27" s="51"/>
      <c r="F27" s="63" t="s">
        <v>250</v>
      </c>
      <c r="G27" s="64"/>
      <c r="H27" s="51" t="str">
        <f t="shared" si="1"/>
        <v/>
      </c>
      <c r="I27" s="51" t="str">
        <f t="shared" si="5"/>
        <v>一般会計</v>
      </c>
      <c r="K27" s="51"/>
      <c r="L27" s="51"/>
      <c r="O27" s="51"/>
      <c r="P27" s="51"/>
      <c r="Q27" s="65"/>
      <c r="T27" s="51"/>
      <c r="U27" s="69" t="s">
        <v>228</v>
      </c>
      <c r="Y27" s="69" t="s">
        <v>533</v>
      </c>
      <c r="Z27" s="69" t="s">
        <v>19</v>
      </c>
      <c r="AA27" s="70" t="s">
        <v>305</v>
      </c>
      <c r="AB27" s="70" t="s">
        <v>685</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699</v>
      </c>
      <c r="Y28" s="69" t="s">
        <v>521</v>
      </c>
      <c r="Z28" s="69" t="s">
        <v>620</v>
      </c>
      <c r="AA28" s="70" t="s">
        <v>592</v>
      </c>
      <c r="AB28" s="70" t="s">
        <v>16</v>
      </c>
      <c r="AC28" s="72"/>
      <c r="AD28" s="72"/>
      <c r="AE28" s="72"/>
      <c r="AF28" s="74"/>
      <c r="AK28" s="75" t="s">
        <v>342</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700</v>
      </c>
      <c r="Y29" s="69" t="s">
        <v>381</v>
      </c>
      <c r="Z29" s="69" t="s">
        <v>621</v>
      </c>
      <c r="AA29" s="70" t="s">
        <v>593</v>
      </c>
      <c r="AB29" s="70" t="s">
        <v>492</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701</v>
      </c>
      <c r="Y30" s="69" t="s">
        <v>462</v>
      </c>
      <c r="Z30" s="69" t="s">
        <v>138</v>
      </c>
      <c r="AA30" s="70" t="s">
        <v>594</v>
      </c>
      <c r="AB30" s="70" t="s">
        <v>686</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63</v>
      </c>
      <c r="Z31" s="69" t="s">
        <v>622</v>
      </c>
      <c r="AA31" s="70" t="s">
        <v>551</v>
      </c>
      <c r="AB31" s="70" t="s">
        <v>627</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32</v>
      </c>
      <c r="Y32" s="69" t="s">
        <v>329</v>
      </c>
      <c r="Z32" s="69" t="s">
        <v>623</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680</v>
      </c>
      <c r="Y33" s="69" t="s">
        <v>534</v>
      </c>
      <c r="Z33" s="69" t="s">
        <v>617</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703</v>
      </c>
      <c r="Y34" s="69" t="s">
        <v>415</v>
      </c>
      <c r="Z34" s="69" t="s">
        <v>201</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535</v>
      </c>
      <c r="Z35" s="69" t="s">
        <v>624</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704</v>
      </c>
      <c r="Y36" s="69" t="s">
        <v>538</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539</v>
      </c>
      <c r="Z37" s="69" t="s">
        <v>626</v>
      </c>
      <c r="AF37" s="74"/>
      <c r="AK37" s="75" t="str">
        <f t="shared" si="9"/>
        <v>j</v>
      </c>
    </row>
    <row r="38" spans="1:37" x14ac:dyDescent="0.15">
      <c r="A38" s="51"/>
      <c r="B38" s="51"/>
      <c r="F38" s="51"/>
      <c r="G38" s="65"/>
      <c r="K38" s="51"/>
      <c r="L38" s="51"/>
      <c r="O38" s="51"/>
      <c r="P38" s="51"/>
      <c r="Q38" s="65"/>
      <c r="T38" s="51"/>
      <c r="U38" s="69" t="s">
        <v>456</v>
      </c>
      <c r="Y38" s="69" t="s">
        <v>522</v>
      </c>
      <c r="Z38" s="69" t="s">
        <v>628</v>
      </c>
      <c r="AF38" s="74"/>
      <c r="AK38" s="75" t="str">
        <f t="shared" si="9"/>
        <v>k</v>
      </c>
    </row>
    <row r="39" spans="1:37" x14ac:dyDescent="0.15">
      <c r="A39" s="51"/>
      <c r="B39" s="51"/>
      <c r="F39" s="51" t="str">
        <f>I37</f>
        <v>一般会計</v>
      </c>
      <c r="G39" s="65"/>
      <c r="K39" s="51"/>
      <c r="L39" s="51"/>
      <c r="O39" s="51"/>
      <c r="P39" s="51"/>
      <c r="Q39" s="65"/>
      <c r="T39" s="51"/>
      <c r="U39" s="69" t="s">
        <v>510</v>
      </c>
      <c r="Y39" s="69" t="s">
        <v>541</v>
      </c>
      <c r="Z39" s="69" t="s">
        <v>506</v>
      </c>
      <c r="AF39" s="74"/>
      <c r="AK39" s="75" t="str">
        <f t="shared" si="9"/>
        <v>l</v>
      </c>
    </row>
    <row r="40" spans="1:37" x14ac:dyDescent="0.15">
      <c r="A40" s="51"/>
      <c r="B40" s="51"/>
      <c r="F40" s="51"/>
      <c r="G40" s="65"/>
      <c r="K40" s="51"/>
      <c r="L40" s="51"/>
      <c r="O40" s="51"/>
      <c r="P40" s="51"/>
      <c r="Q40" s="65"/>
      <c r="T40" s="51"/>
      <c r="Y40" s="69" t="s">
        <v>542</v>
      </c>
      <c r="Z40" s="69" t="s">
        <v>629</v>
      </c>
      <c r="AF40" s="74"/>
      <c r="AK40" s="75" t="str">
        <f t="shared" si="9"/>
        <v>m</v>
      </c>
    </row>
    <row r="41" spans="1:37" x14ac:dyDescent="0.15">
      <c r="A41" s="51"/>
      <c r="B41" s="51"/>
      <c r="F41" s="51"/>
      <c r="G41" s="65"/>
      <c r="K41" s="51"/>
      <c r="L41" s="51"/>
      <c r="O41" s="51"/>
      <c r="P41" s="51"/>
      <c r="Q41" s="65"/>
      <c r="T41" s="51"/>
      <c r="Y41" s="69" t="s">
        <v>347</v>
      </c>
      <c r="Z41" s="69" t="s">
        <v>558</v>
      </c>
      <c r="AF41" s="74"/>
      <c r="AK41" s="75" t="str">
        <f t="shared" si="9"/>
        <v>n</v>
      </c>
    </row>
    <row r="42" spans="1:37" x14ac:dyDescent="0.15">
      <c r="A42" s="51"/>
      <c r="B42" s="51"/>
      <c r="F42" s="51"/>
      <c r="G42" s="65"/>
      <c r="K42" s="51"/>
      <c r="L42" s="51"/>
      <c r="O42" s="51"/>
      <c r="P42" s="51"/>
      <c r="Q42" s="65"/>
      <c r="T42" s="51"/>
      <c r="Y42" s="69" t="s">
        <v>543</v>
      </c>
      <c r="Z42" s="69" t="s">
        <v>631</v>
      </c>
      <c r="AF42" s="74"/>
      <c r="AK42" s="75" t="str">
        <f t="shared" si="9"/>
        <v>o</v>
      </c>
    </row>
    <row r="43" spans="1:37" x14ac:dyDescent="0.15">
      <c r="A43" s="51"/>
      <c r="B43" s="51"/>
      <c r="F43" s="51"/>
      <c r="G43" s="65"/>
      <c r="K43" s="51"/>
      <c r="L43" s="51"/>
      <c r="O43" s="51"/>
      <c r="P43" s="51"/>
      <c r="Q43" s="65"/>
      <c r="T43" s="51"/>
      <c r="Y43" s="69" t="s">
        <v>544</v>
      </c>
      <c r="Z43" s="69" t="s">
        <v>632</v>
      </c>
      <c r="AF43" s="74"/>
      <c r="AK43" s="75" t="str">
        <f t="shared" si="9"/>
        <v>p</v>
      </c>
    </row>
    <row r="44" spans="1:37" x14ac:dyDescent="0.15">
      <c r="A44" s="51"/>
      <c r="B44" s="51"/>
      <c r="F44" s="51"/>
      <c r="G44" s="65"/>
      <c r="K44" s="51"/>
      <c r="L44" s="51"/>
      <c r="O44" s="51"/>
      <c r="P44" s="51"/>
      <c r="Q44" s="65"/>
      <c r="T44" s="51"/>
      <c r="Y44" s="69" t="s">
        <v>545</v>
      </c>
      <c r="Z44" s="69" t="s">
        <v>44</v>
      </c>
      <c r="AF44" s="74"/>
      <c r="AK44" s="75" t="str">
        <f t="shared" si="9"/>
        <v>q</v>
      </c>
    </row>
    <row r="45" spans="1:37" x14ac:dyDescent="0.15">
      <c r="A45" s="51"/>
      <c r="B45" s="51"/>
      <c r="F45" s="51"/>
      <c r="G45" s="65"/>
      <c r="K45" s="51"/>
      <c r="L45" s="51"/>
      <c r="O45" s="51"/>
      <c r="P45" s="51"/>
      <c r="Q45" s="65"/>
      <c r="T45" s="51"/>
      <c r="Y45" s="69" t="s">
        <v>302</v>
      </c>
      <c r="Z45" s="69" t="s">
        <v>633</v>
      </c>
      <c r="AF45" s="74"/>
      <c r="AK45" s="75" t="str">
        <f t="shared" si="9"/>
        <v>r</v>
      </c>
    </row>
    <row r="46" spans="1:37" x14ac:dyDescent="0.15">
      <c r="A46" s="51"/>
      <c r="B46" s="51"/>
      <c r="F46" s="51"/>
      <c r="G46" s="65"/>
      <c r="K46" s="51"/>
      <c r="L46" s="51"/>
      <c r="O46" s="51"/>
      <c r="P46" s="51"/>
      <c r="Q46" s="65"/>
      <c r="T46" s="51"/>
      <c r="Y46" s="69" t="s">
        <v>411</v>
      </c>
      <c r="Z46" s="69" t="s">
        <v>76</v>
      </c>
      <c r="AF46" s="74"/>
      <c r="AK46" s="75" t="str">
        <f t="shared" si="9"/>
        <v>s</v>
      </c>
    </row>
    <row r="47" spans="1:37" x14ac:dyDescent="0.15">
      <c r="A47" s="51"/>
      <c r="B47" s="51"/>
      <c r="F47" s="51"/>
      <c r="G47" s="65"/>
      <c r="K47" s="51"/>
      <c r="L47" s="51"/>
      <c r="O47" s="51"/>
      <c r="P47" s="51"/>
      <c r="Q47" s="65"/>
      <c r="T47" s="51"/>
      <c r="Y47" s="69" t="s">
        <v>252</v>
      </c>
      <c r="Z47" s="69" t="s">
        <v>634</v>
      </c>
      <c r="AF47" s="74"/>
      <c r="AK47" s="75" t="str">
        <f t="shared" si="9"/>
        <v>t</v>
      </c>
    </row>
    <row r="48" spans="1:37" x14ac:dyDescent="0.15">
      <c r="A48" s="51"/>
      <c r="B48" s="51"/>
      <c r="F48" s="51"/>
      <c r="G48" s="65"/>
      <c r="K48" s="51"/>
      <c r="L48" s="51"/>
      <c r="O48" s="51"/>
      <c r="P48" s="51"/>
      <c r="Q48" s="65"/>
      <c r="T48" s="51"/>
      <c r="Y48" s="69" t="s">
        <v>54</v>
      </c>
      <c r="Z48" s="69" t="s">
        <v>636</v>
      </c>
      <c r="AF48" s="74"/>
      <c r="AK48" s="75" t="str">
        <f t="shared" si="9"/>
        <v>u</v>
      </c>
    </row>
    <row r="49" spans="1:37" x14ac:dyDescent="0.15">
      <c r="A49" s="51"/>
      <c r="B49" s="51"/>
      <c r="F49" s="51"/>
      <c r="G49" s="65"/>
      <c r="K49" s="51"/>
      <c r="L49" s="51"/>
      <c r="O49" s="51"/>
      <c r="P49" s="51"/>
      <c r="Q49" s="65"/>
      <c r="T49" s="51"/>
      <c r="Y49" s="69" t="s">
        <v>547</v>
      </c>
      <c r="Z49" s="69" t="s">
        <v>280</v>
      </c>
      <c r="AF49" s="74"/>
      <c r="AK49" s="75" t="str">
        <f t="shared" si="9"/>
        <v>v</v>
      </c>
    </row>
    <row r="50" spans="1:37" x14ac:dyDescent="0.15">
      <c r="A50" s="51"/>
      <c r="B50" s="51"/>
      <c r="F50" s="51"/>
      <c r="G50" s="65"/>
      <c r="K50" s="51"/>
      <c r="L50" s="51"/>
      <c r="O50" s="51"/>
      <c r="P50" s="51"/>
      <c r="Q50" s="65"/>
      <c r="T50" s="51"/>
      <c r="Y50" s="69" t="s">
        <v>548</v>
      </c>
      <c r="Z50" s="69" t="s">
        <v>637</v>
      </c>
      <c r="AF50" s="74"/>
    </row>
    <row r="51" spans="1:37" x14ac:dyDescent="0.15">
      <c r="A51" s="51"/>
      <c r="B51" s="51"/>
      <c r="F51" s="51"/>
      <c r="G51" s="65"/>
      <c r="K51" s="51"/>
      <c r="L51" s="51"/>
      <c r="O51" s="51"/>
      <c r="P51" s="51"/>
      <c r="Q51" s="65"/>
      <c r="T51" s="51"/>
      <c r="Y51" s="69" t="s">
        <v>549</v>
      </c>
      <c r="Z51" s="69" t="s">
        <v>550</v>
      </c>
      <c r="AF51" s="74"/>
    </row>
    <row r="52" spans="1:37" x14ac:dyDescent="0.15">
      <c r="A52" s="51"/>
      <c r="B52" s="51"/>
      <c r="F52" s="51"/>
      <c r="G52" s="65"/>
      <c r="K52" s="51"/>
      <c r="L52" s="51"/>
      <c r="O52" s="51"/>
      <c r="P52" s="51"/>
      <c r="Q52" s="65"/>
      <c r="T52" s="51"/>
      <c r="Y52" s="69" t="s">
        <v>552</v>
      </c>
      <c r="Z52" s="69" t="s">
        <v>638</v>
      </c>
      <c r="AF52" s="74"/>
    </row>
    <row r="53" spans="1:37" x14ac:dyDescent="0.15">
      <c r="A53" s="51"/>
      <c r="B53" s="51"/>
      <c r="F53" s="51"/>
      <c r="G53" s="65"/>
      <c r="K53" s="51"/>
      <c r="L53" s="51"/>
      <c r="O53" s="51"/>
      <c r="P53" s="51"/>
      <c r="Q53" s="65"/>
      <c r="T53" s="51"/>
      <c r="Y53" s="69" t="s">
        <v>308</v>
      </c>
      <c r="Z53" s="69" t="s">
        <v>256</v>
      </c>
      <c r="AF53" s="74"/>
    </row>
    <row r="54" spans="1:37" x14ac:dyDescent="0.15">
      <c r="A54" s="51"/>
      <c r="B54" s="51"/>
      <c r="F54" s="51"/>
      <c r="G54" s="65"/>
      <c r="K54" s="51"/>
      <c r="L54" s="51"/>
      <c r="O54" s="51"/>
      <c r="P54" s="57"/>
      <c r="Q54" s="65"/>
      <c r="T54" s="51"/>
      <c r="Y54" s="69" t="s">
        <v>351</v>
      </c>
      <c r="Z54" s="69" t="s">
        <v>639</v>
      </c>
      <c r="AF54" s="74"/>
    </row>
    <row r="55" spans="1:37" x14ac:dyDescent="0.15">
      <c r="A55" s="51"/>
      <c r="B55" s="51"/>
      <c r="F55" s="51"/>
      <c r="G55" s="65"/>
      <c r="K55" s="51"/>
      <c r="L55" s="51"/>
      <c r="O55" s="51"/>
      <c r="P55" s="51"/>
      <c r="Q55" s="65"/>
      <c r="T55" s="51"/>
      <c r="Y55" s="69" t="s">
        <v>553</v>
      </c>
      <c r="Z55" s="69" t="s">
        <v>28</v>
      </c>
      <c r="AF55" s="74"/>
    </row>
    <row r="56" spans="1:37" x14ac:dyDescent="0.15">
      <c r="A56" s="51"/>
      <c r="B56" s="51"/>
      <c r="F56" s="51"/>
      <c r="G56" s="65"/>
      <c r="K56" s="51"/>
      <c r="L56" s="51"/>
      <c r="O56" s="51"/>
      <c r="P56" s="51"/>
      <c r="Q56" s="65"/>
      <c r="T56" s="51"/>
      <c r="Y56" s="69" t="s">
        <v>555</v>
      </c>
      <c r="Z56" s="69" t="s">
        <v>640</v>
      </c>
      <c r="AF56" s="74"/>
    </row>
    <row r="57" spans="1:37" x14ac:dyDescent="0.15">
      <c r="A57" s="51"/>
      <c r="B57" s="51"/>
      <c r="F57" s="51"/>
      <c r="G57" s="65"/>
      <c r="K57" s="51"/>
      <c r="L57" s="51"/>
      <c r="O57" s="51"/>
      <c r="P57" s="51"/>
      <c r="Q57" s="65"/>
      <c r="T57" s="51"/>
      <c r="Y57" s="69" t="s">
        <v>554</v>
      </c>
      <c r="Z57" s="69" t="s">
        <v>47</v>
      </c>
      <c r="AF57" s="74"/>
    </row>
    <row r="58" spans="1:37" x14ac:dyDescent="0.15">
      <c r="A58" s="51"/>
      <c r="B58" s="51"/>
      <c r="F58" s="51"/>
      <c r="G58" s="65"/>
      <c r="K58" s="51"/>
      <c r="L58" s="51"/>
      <c r="O58" s="51"/>
      <c r="P58" s="51"/>
      <c r="Q58" s="65"/>
      <c r="T58" s="51"/>
      <c r="Y58" s="69" t="s">
        <v>556</v>
      </c>
      <c r="Z58" s="69" t="s">
        <v>501</v>
      </c>
      <c r="AF58" s="74"/>
    </row>
    <row r="59" spans="1:37" x14ac:dyDescent="0.15">
      <c r="A59" s="51"/>
      <c r="B59" s="51"/>
      <c r="F59" s="51"/>
      <c r="G59" s="65"/>
      <c r="K59" s="51"/>
      <c r="L59" s="51"/>
      <c r="O59" s="51"/>
      <c r="P59" s="51"/>
      <c r="Q59" s="65"/>
      <c r="T59" s="51"/>
      <c r="Y59" s="69" t="s">
        <v>557</v>
      </c>
      <c r="Z59" s="69" t="s">
        <v>641</v>
      </c>
      <c r="AF59" s="74"/>
    </row>
    <row r="60" spans="1:37" x14ac:dyDescent="0.15">
      <c r="A60" s="51"/>
      <c r="B60" s="51"/>
      <c r="F60" s="51"/>
      <c r="G60" s="65"/>
      <c r="K60" s="51"/>
      <c r="L60" s="51"/>
      <c r="O60" s="51"/>
      <c r="P60" s="51"/>
      <c r="Q60" s="65"/>
      <c r="T60" s="51"/>
      <c r="Y60" s="69" t="s">
        <v>485</v>
      </c>
      <c r="Z60" s="69" t="s">
        <v>642</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375</v>
      </c>
      <c r="AF62" s="74"/>
    </row>
    <row r="63" spans="1:37" x14ac:dyDescent="0.15">
      <c r="A63" s="51"/>
      <c r="B63" s="51"/>
      <c r="F63" s="51"/>
      <c r="G63" s="65"/>
      <c r="K63" s="51"/>
      <c r="L63" s="51"/>
      <c r="O63" s="51"/>
      <c r="P63" s="51"/>
      <c r="Q63" s="65"/>
      <c r="T63" s="51"/>
      <c r="Y63" s="69" t="s">
        <v>267</v>
      </c>
      <c r="Z63" s="69" t="s">
        <v>643</v>
      </c>
      <c r="AF63" s="74"/>
    </row>
    <row r="64" spans="1:37" x14ac:dyDescent="0.15">
      <c r="A64" s="51"/>
      <c r="B64" s="51"/>
      <c r="F64" s="51"/>
      <c r="G64" s="65"/>
      <c r="K64" s="51"/>
      <c r="L64" s="51"/>
      <c r="O64" s="51"/>
      <c r="P64" s="51"/>
      <c r="Q64" s="65"/>
      <c r="T64" s="51"/>
      <c r="Y64" s="69" t="s">
        <v>405</v>
      </c>
      <c r="Z64" s="69" t="s">
        <v>51</v>
      </c>
      <c r="AF64" s="74"/>
    </row>
    <row r="65" spans="1:32" x14ac:dyDescent="0.15">
      <c r="A65" s="51"/>
      <c r="B65" s="51"/>
      <c r="F65" s="51"/>
      <c r="G65" s="65"/>
      <c r="K65" s="51"/>
      <c r="L65" s="51"/>
      <c r="O65" s="51"/>
      <c r="P65" s="51"/>
      <c r="Q65" s="65"/>
      <c r="T65" s="51"/>
      <c r="Y65" s="69" t="s">
        <v>559</v>
      </c>
      <c r="Z65" s="69" t="s">
        <v>645</v>
      </c>
      <c r="AF65" s="74"/>
    </row>
    <row r="66" spans="1:32" x14ac:dyDescent="0.15">
      <c r="A66" s="51"/>
      <c r="B66" s="51"/>
      <c r="F66" s="51"/>
      <c r="G66" s="65"/>
      <c r="K66" s="51"/>
      <c r="L66" s="51"/>
      <c r="O66" s="51"/>
      <c r="P66" s="51"/>
      <c r="Q66" s="65"/>
      <c r="T66" s="51"/>
      <c r="Y66" s="69" t="s">
        <v>153</v>
      </c>
      <c r="Z66" s="69" t="s">
        <v>646</v>
      </c>
      <c r="AF66" s="74"/>
    </row>
    <row r="67" spans="1:32" x14ac:dyDescent="0.15">
      <c r="A67" s="51"/>
      <c r="B67" s="51"/>
      <c r="F67" s="51"/>
      <c r="G67" s="65"/>
      <c r="K67" s="51"/>
      <c r="L67" s="51"/>
      <c r="O67" s="51"/>
      <c r="P67" s="51"/>
      <c r="Q67" s="65"/>
      <c r="T67" s="51"/>
      <c r="Y67" s="69" t="s">
        <v>560</v>
      </c>
      <c r="Z67" s="69" t="s">
        <v>25</v>
      </c>
      <c r="AF67" s="74"/>
    </row>
    <row r="68" spans="1:32" x14ac:dyDescent="0.15">
      <c r="A68" s="51"/>
      <c r="B68" s="51"/>
      <c r="F68" s="51"/>
      <c r="G68" s="65"/>
      <c r="K68" s="51"/>
      <c r="L68" s="51"/>
      <c r="O68" s="51"/>
      <c r="P68" s="51"/>
      <c r="Q68" s="65"/>
      <c r="T68" s="51"/>
      <c r="Y68" s="69" t="s">
        <v>390</v>
      </c>
      <c r="Z68" s="69" t="s">
        <v>648</v>
      </c>
      <c r="AF68" s="74"/>
    </row>
    <row r="69" spans="1:32" x14ac:dyDescent="0.15">
      <c r="A69" s="51"/>
      <c r="B69" s="51"/>
      <c r="F69" s="51"/>
      <c r="G69" s="65"/>
      <c r="K69" s="51"/>
      <c r="L69" s="51"/>
      <c r="O69" s="51"/>
      <c r="P69" s="51"/>
      <c r="Q69" s="65"/>
      <c r="T69" s="51"/>
      <c r="Y69" s="69" t="s">
        <v>503</v>
      </c>
      <c r="Z69" s="69" t="s">
        <v>649</v>
      </c>
      <c r="AF69" s="74"/>
    </row>
    <row r="70" spans="1:32" x14ac:dyDescent="0.15">
      <c r="A70" s="51"/>
      <c r="B70" s="51"/>
      <c r="Y70" s="69" t="s">
        <v>132</v>
      </c>
      <c r="Z70" s="69" t="s">
        <v>650</v>
      </c>
    </row>
    <row r="71" spans="1:32" x14ac:dyDescent="0.15">
      <c r="Y71" s="69" t="s">
        <v>561</v>
      </c>
      <c r="Z71" s="69" t="s">
        <v>192</v>
      </c>
    </row>
    <row r="72" spans="1:32" x14ac:dyDescent="0.15">
      <c r="Y72" s="69" t="s">
        <v>563</v>
      </c>
      <c r="Z72" s="69" t="s">
        <v>575</v>
      </c>
    </row>
    <row r="73" spans="1:32" x14ac:dyDescent="0.15">
      <c r="Y73" s="69" t="s">
        <v>536</v>
      </c>
      <c r="Z73" s="69" t="s">
        <v>652</v>
      </c>
    </row>
    <row r="74" spans="1:32" x14ac:dyDescent="0.15">
      <c r="Y74" s="69" t="s">
        <v>409</v>
      </c>
      <c r="Z74" s="69" t="s">
        <v>260</v>
      </c>
    </row>
    <row r="75" spans="1:32" x14ac:dyDescent="0.15">
      <c r="Y75" s="69" t="s">
        <v>481</v>
      </c>
      <c r="Z75" s="69" t="s">
        <v>653</v>
      </c>
    </row>
    <row r="76" spans="1:32" x14ac:dyDescent="0.15">
      <c r="Y76" s="69" t="s">
        <v>564</v>
      </c>
      <c r="Z76" s="69" t="s">
        <v>656</v>
      </c>
    </row>
    <row r="77" spans="1:32" x14ac:dyDescent="0.15">
      <c r="Y77" s="69" t="s">
        <v>565</v>
      </c>
      <c r="Z77" s="69" t="s">
        <v>466</v>
      </c>
    </row>
    <row r="78" spans="1:32" x14ac:dyDescent="0.15">
      <c r="Y78" s="69" t="s">
        <v>546</v>
      </c>
      <c r="Z78" s="69" t="s">
        <v>657</v>
      </c>
    </row>
    <row r="79" spans="1:32" x14ac:dyDescent="0.15">
      <c r="Y79" s="69" t="s">
        <v>567</v>
      </c>
      <c r="Z79" s="69" t="s">
        <v>630</v>
      </c>
    </row>
    <row r="80" spans="1:32" x14ac:dyDescent="0.15">
      <c r="Y80" s="69" t="s">
        <v>568</v>
      </c>
      <c r="Z80" s="69" t="s">
        <v>651</v>
      </c>
    </row>
    <row r="81" spans="25:26" x14ac:dyDescent="0.15">
      <c r="Y81" s="69" t="s">
        <v>114</v>
      </c>
      <c r="Z81" s="69" t="s">
        <v>290</v>
      </c>
    </row>
    <row r="82" spans="25:26" x14ac:dyDescent="0.15">
      <c r="Y82" s="69" t="s">
        <v>442</v>
      </c>
      <c r="Z82" s="69" t="s">
        <v>658</v>
      </c>
    </row>
    <row r="83" spans="25:26" x14ac:dyDescent="0.15">
      <c r="Y83" s="69" t="s">
        <v>199</v>
      </c>
      <c r="Z83" s="69" t="s">
        <v>242</v>
      </c>
    </row>
    <row r="84" spans="25:26" x14ac:dyDescent="0.15">
      <c r="Y84" s="69" t="s">
        <v>569</v>
      </c>
      <c r="Z84" s="69" t="s">
        <v>248</v>
      </c>
    </row>
    <row r="85" spans="25:26" x14ac:dyDescent="0.15">
      <c r="Y85" s="69" t="s">
        <v>570</v>
      </c>
      <c r="Z85" s="69" t="s">
        <v>660</v>
      </c>
    </row>
    <row r="86" spans="25:26" x14ac:dyDescent="0.15">
      <c r="Y86" s="69" t="s">
        <v>572</v>
      </c>
      <c r="Z86" s="69" t="s">
        <v>661</v>
      </c>
    </row>
    <row r="87" spans="25:26" x14ac:dyDescent="0.15">
      <c r="Y87" s="69" t="s">
        <v>573</v>
      </c>
      <c r="Z87" s="69" t="s">
        <v>662</v>
      </c>
    </row>
    <row r="88" spans="25:26" x14ac:dyDescent="0.15">
      <c r="Y88" s="69" t="s">
        <v>574</v>
      </c>
      <c r="Z88" s="69" t="s">
        <v>664</v>
      </c>
    </row>
    <row r="89" spans="25:26" x14ac:dyDescent="0.15">
      <c r="Y89" s="69" t="s">
        <v>395</v>
      </c>
      <c r="Z89" s="69" t="s">
        <v>665</v>
      </c>
    </row>
    <row r="90" spans="25:26" x14ac:dyDescent="0.15">
      <c r="Y90" s="69" t="s">
        <v>576</v>
      </c>
      <c r="Z90" s="69" t="s">
        <v>666</v>
      </c>
    </row>
    <row r="91" spans="25:26" x14ac:dyDescent="0.15">
      <c r="Y91" s="69" t="s">
        <v>263</v>
      </c>
      <c r="Z91" s="69" t="s">
        <v>667</v>
      </c>
    </row>
    <row r="92" spans="25:26" x14ac:dyDescent="0.15">
      <c r="Y92" s="69" t="s">
        <v>540</v>
      </c>
      <c r="Z92" s="69" t="s">
        <v>598</v>
      </c>
    </row>
    <row r="93" spans="25:26" x14ac:dyDescent="0.15">
      <c r="Y93" s="69" t="s">
        <v>418</v>
      </c>
      <c r="Z93" s="69" t="s">
        <v>668</v>
      </c>
    </row>
    <row r="94" spans="25:26" x14ac:dyDescent="0.15">
      <c r="Y94" s="69" t="s">
        <v>167</v>
      </c>
      <c r="Z94" s="69" t="s">
        <v>659</v>
      </c>
    </row>
    <row r="95" spans="25:26" x14ac:dyDescent="0.15">
      <c r="Y95" s="69" t="s">
        <v>452</v>
      </c>
      <c r="Z95" s="69" t="s">
        <v>669</v>
      </c>
    </row>
    <row r="96" spans="25:26" x14ac:dyDescent="0.15">
      <c r="Y96" s="69" t="s">
        <v>82</v>
      </c>
      <c r="Z96" s="69" t="s">
        <v>670</v>
      </c>
    </row>
    <row r="97" spans="25:26" x14ac:dyDescent="0.15">
      <c r="Y97" s="69" t="s">
        <v>578</v>
      </c>
      <c r="Z97" s="69" t="s">
        <v>655</v>
      </c>
    </row>
    <row r="98" spans="25:26" x14ac:dyDescent="0.15">
      <c r="Y98" s="69" t="s">
        <v>365</v>
      </c>
      <c r="Z98" s="69" t="s">
        <v>671</v>
      </c>
    </row>
    <row r="99" spans="25:26" x14ac:dyDescent="0.15">
      <c r="Y99" s="69" t="s">
        <v>595</v>
      </c>
      <c r="Z99" s="69" t="s">
        <v>672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478</v>
      </c>
      <c r="B2" s="627"/>
      <c r="C2" s="627"/>
      <c r="D2" s="627"/>
      <c r="E2" s="627"/>
      <c r="F2" s="628"/>
      <c r="G2" s="749" t="s">
        <v>215</v>
      </c>
      <c r="H2" s="735"/>
      <c r="I2" s="735"/>
      <c r="J2" s="735"/>
      <c r="K2" s="735"/>
      <c r="L2" s="735"/>
      <c r="M2" s="735"/>
      <c r="N2" s="735"/>
      <c r="O2" s="736"/>
      <c r="P2" s="737" t="s">
        <v>95</v>
      </c>
      <c r="Q2" s="735"/>
      <c r="R2" s="735"/>
      <c r="S2" s="735"/>
      <c r="T2" s="735"/>
      <c r="U2" s="735"/>
      <c r="V2" s="735"/>
      <c r="W2" s="735"/>
      <c r="X2" s="736"/>
      <c r="Y2" s="334"/>
      <c r="Z2" s="335"/>
      <c r="AA2" s="336"/>
      <c r="AB2" s="753" t="s">
        <v>48</v>
      </c>
      <c r="AC2" s="754"/>
      <c r="AD2" s="755"/>
      <c r="AE2" s="903" t="s">
        <v>491</v>
      </c>
      <c r="AF2" s="903"/>
      <c r="AG2" s="903"/>
      <c r="AH2" s="903"/>
      <c r="AI2" s="903" t="s">
        <v>83</v>
      </c>
      <c r="AJ2" s="903"/>
      <c r="AK2" s="903"/>
      <c r="AL2" s="753"/>
      <c r="AM2" s="903" t="s">
        <v>578</v>
      </c>
      <c r="AN2" s="903"/>
      <c r="AO2" s="903"/>
      <c r="AP2" s="753"/>
      <c r="AQ2" s="256" t="s">
        <v>361</v>
      </c>
      <c r="AR2" s="257"/>
      <c r="AS2" s="257"/>
      <c r="AT2" s="258"/>
      <c r="AU2" s="293" t="s">
        <v>254</v>
      </c>
      <c r="AV2" s="293"/>
      <c r="AW2" s="293"/>
      <c r="AX2" s="294"/>
      <c r="AY2" s="2">
        <f>COUNTA($G$4)</f>
        <v>0</v>
      </c>
    </row>
    <row r="3" spans="1:51" ht="18.75" customHeight="1" x14ac:dyDescent="0.15">
      <c r="A3" s="626"/>
      <c r="B3" s="627"/>
      <c r="C3" s="627"/>
      <c r="D3" s="627"/>
      <c r="E3" s="627"/>
      <c r="F3" s="628"/>
      <c r="G3" s="635"/>
      <c r="H3" s="232"/>
      <c r="I3" s="232"/>
      <c r="J3" s="232"/>
      <c r="K3" s="232"/>
      <c r="L3" s="232"/>
      <c r="M3" s="232"/>
      <c r="N3" s="232"/>
      <c r="O3" s="636"/>
      <c r="P3" s="638"/>
      <c r="Q3" s="232"/>
      <c r="R3" s="232"/>
      <c r="S3" s="232"/>
      <c r="T3" s="232"/>
      <c r="U3" s="232"/>
      <c r="V3" s="232"/>
      <c r="W3" s="232"/>
      <c r="X3" s="636"/>
      <c r="Y3" s="334"/>
      <c r="Z3" s="335"/>
      <c r="AA3" s="336"/>
      <c r="AB3" s="370"/>
      <c r="AC3" s="365"/>
      <c r="AD3" s="366"/>
      <c r="AE3" s="643"/>
      <c r="AF3" s="643"/>
      <c r="AG3" s="643"/>
      <c r="AH3" s="643"/>
      <c r="AI3" s="643"/>
      <c r="AJ3" s="643"/>
      <c r="AK3" s="643"/>
      <c r="AL3" s="370"/>
      <c r="AM3" s="643"/>
      <c r="AN3" s="643"/>
      <c r="AO3" s="643"/>
      <c r="AP3" s="370"/>
      <c r="AQ3" s="295"/>
      <c r="AR3" s="231"/>
      <c r="AS3" s="229" t="s">
        <v>362</v>
      </c>
      <c r="AT3" s="230"/>
      <c r="AU3" s="231"/>
      <c r="AV3" s="231"/>
      <c r="AW3" s="232" t="s">
        <v>306</v>
      </c>
      <c r="AX3" s="233"/>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4" t="s">
        <v>55</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102</v>
      </c>
      <c r="Z5" s="162"/>
      <c r="AA5" s="163"/>
      <c r="AB5" s="244"/>
      <c r="AC5" s="244"/>
      <c r="AD5" s="244"/>
      <c r="AE5" s="238"/>
      <c r="AF5" s="239"/>
      <c r="AG5" s="239"/>
      <c r="AH5" s="239"/>
      <c r="AI5" s="238"/>
      <c r="AJ5" s="239"/>
      <c r="AK5" s="239"/>
      <c r="AL5" s="239"/>
      <c r="AM5" s="238"/>
      <c r="AN5" s="239"/>
      <c r="AO5" s="239"/>
      <c r="AP5" s="239"/>
      <c r="AQ5" s="240"/>
      <c r="AR5" s="241"/>
      <c r="AS5" s="241"/>
      <c r="AT5" s="242"/>
      <c r="AU5" s="239"/>
      <c r="AV5" s="239"/>
      <c r="AW5" s="239"/>
      <c r="AX5" s="243"/>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59</v>
      </c>
      <c r="Z6" s="162"/>
      <c r="AA6" s="163"/>
      <c r="AB6" s="255" t="s">
        <v>52</v>
      </c>
      <c r="AC6" s="255"/>
      <c r="AD6" s="255"/>
      <c r="AE6" s="238"/>
      <c r="AF6" s="239"/>
      <c r="AG6" s="239"/>
      <c r="AH6" s="239"/>
      <c r="AI6" s="238"/>
      <c r="AJ6" s="239"/>
      <c r="AK6" s="239"/>
      <c r="AL6" s="239"/>
      <c r="AM6" s="238"/>
      <c r="AN6" s="239"/>
      <c r="AO6" s="239"/>
      <c r="AP6" s="239"/>
      <c r="AQ6" s="240"/>
      <c r="AR6" s="241"/>
      <c r="AS6" s="241"/>
      <c r="AT6" s="242"/>
      <c r="AU6" s="239"/>
      <c r="AV6" s="239"/>
      <c r="AW6" s="239"/>
      <c r="AX6" s="243"/>
      <c r="AY6" s="2">
        <f t="shared" si="0"/>
        <v>0</v>
      </c>
    </row>
    <row r="7" spans="1:51" customFormat="1" ht="23.25" customHeight="1" x14ac:dyDescent="0.15">
      <c r="A7" s="656" t="s">
        <v>278</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478</v>
      </c>
      <c r="B9" s="627"/>
      <c r="C9" s="627"/>
      <c r="D9" s="627"/>
      <c r="E9" s="627"/>
      <c r="F9" s="628"/>
      <c r="G9" s="749" t="s">
        <v>215</v>
      </c>
      <c r="H9" s="735"/>
      <c r="I9" s="735"/>
      <c r="J9" s="735"/>
      <c r="K9" s="735"/>
      <c r="L9" s="735"/>
      <c r="M9" s="735"/>
      <c r="N9" s="735"/>
      <c r="O9" s="736"/>
      <c r="P9" s="737" t="s">
        <v>95</v>
      </c>
      <c r="Q9" s="735"/>
      <c r="R9" s="735"/>
      <c r="S9" s="735"/>
      <c r="T9" s="735"/>
      <c r="U9" s="735"/>
      <c r="V9" s="735"/>
      <c r="W9" s="735"/>
      <c r="X9" s="736"/>
      <c r="Y9" s="334"/>
      <c r="Z9" s="335"/>
      <c r="AA9" s="336"/>
      <c r="AB9" s="753" t="s">
        <v>48</v>
      </c>
      <c r="AC9" s="754"/>
      <c r="AD9" s="755"/>
      <c r="AE9" s="903" t="s">
        <v>491</v>
      </c>
      <c r="AF9" s="903"/>
      <c r="AG9" s="903"/>
      <c r="AH9" s="903"/>
      <c r="AI9" s="903" t="s">
        <v>83</v>
      </c>
      <c r="AJ9" s="903"/>
      <c r="AK9" s="903"/>
      <c r="AL9" s="753"/>
      <c r="AM9" s="903" t="s">
        <v>578</v>
      </c>
      <c r="AN9" s="903"/>
      <c r="AO9" s="903"/>
      <c r="AP9" s="753"/>
      <c r="AQ9" s="256" t="s">
        <v>361</v>
      </c>
      <c r="AR9" s="257"/>
      <c r="AS9" s="257"/>
      <c r="AT9" s="258"/>
      <c r="AU9" s="293" t="s">
        <v>254</v>
      </c>
      <c r="AV9" s="293"/>
      <c r="AW9" s="293"/>
      <c r="AX9" s="294"/>
      <c r="AY9" s="2">
        <f>COUNTA($G$11)</f>
        <v>0</v>
      </c>
    </row>
    <row r="10" spans="1:51" ht="18.75" customHeight="1" x14ac:dyDescent="0.15">
      <c r="A10" s="626"/>
      <c r="B10" s="627"/>
      <c r="C10" s="627"/>
      <c r="D10" s="627"/>
      <c r="E10" s="627"/>
      <c r="F10" s="628"/>
      <c r="G10" s="635"/>
      <c r="H10" s="232"/>
      <c r="I10" s="232"/>
      <c r="J10" s="232"/>
      <c r="K10" s="232"/>
      <c r="L10" s="232"/>
      <c r="M10" s="232"/>
      <c r="N10" s="232"/>
      <c r="O10" s="636"/>
      <c r="P10" s="638"/>
      <c r="Q10" s="232"/>
      <c r="R10" s="232"/>
      <c r="S10" s="232"/>
      <c r="T10" s="232"/>
      <c r="U10" s="232"/>
      <c r="V10" s="232"/>
      <c r="W10" s="232"/>
      <c r="X10" s="636"/>
      <c r="Y10" s="334"/>
      <c r="Z10" s="335"/>
      <c r="AA10" s="336"/>
      <c r="AB10" s="370"/>
      <c r="AC10" s="365"/>
      <c r="AD10" s="366"/>
      <c r="AE10" s="643"/>
      <c r="AF10" s="643"/>
      <c r="AG10" s="643"/>
      <c r="AH10" s="643"/>
      <c r="AI10" s="643"/>
      <c r="AJ10" s="643"/>
      <c r="AK10" s="643"/>
      <c r="AL10" s="370"/>
      <c r="AM10" s="643"/>
      <c r="AN10" s="643"/>
      <c r="AO10" s="643"/>
      <c r="AP10" s="370"/>
      <c r="AQ10" s="295"/>
      <c r="AR10" s="231"/>
      <c r="AS10" s="229" t="s">
        <v>362</v>
      </c>
      <c r="AT10" s="230"/>
      <c r="AU10" s="231"/>
      <c r="AV10" s="231"/>
      <c r="AW10" s="232" t="s">
        <v>306</v>
      </c>
      <c r="AX10" s="233"/>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4" t="s">
        <v>55</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102</v>
      </c>
      <c r="Z12" s="162"/>
      <c r="AA12" s="163"/>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59</v>
      </c>
      <c r="Z13" s="162"/>
      <c r="AA13" s="163"/>
      <c r="AB13" s="255" t="s">
        <v>52</v>
      </c>
      <c r="AC13" s="255"/>
      <c r="AD13" s="255"/>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customHeight="1" x14ac:dyDescent="0.15">
      <c r="A14" s="656" t="s">
        <v>278</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478</v>
      </c>
      <c r="B16" s="627"/>
      <c r="C16" s="627"/>
      <c r="D16" s="627"/>
      <c r="E16" s="627"/>
      <c r="F16" s="628"/>
      <c r="G16" s="749" t="s">
        <v>215</v>
      </c>
      <c r="H16" s="735"/>
      <c r="I16" s="735"/>
      <c r="J16" s="735"/>
      <c r="K16" s="735"/>
      <c r="L16" s="735"/>
      <c r="M16" s="735"/>
      <c r="N16" s="735"/>
      <c r="O16" s="736"/>
      <c r="P16" s="737" t="s">
        <v>95</v>
      </c>
      <c r="Q16" s="735"/>
      <c r="R16" s="735"/>
      <c r="S16" s="735"/>
      <c r="T16" s="735"/>
      <c r="U16" s="735"/>
      <c r="V16" s="735"/>
      <c r="W16" s="735"/>
      <c r="X16" s="736"/>
      <c r="Y16" s="334"/>
      <c r="Z16" s="335"/>
      <c r="AA16" s="336"/>
      <c r="AB16" s="753" t="s">
        <v>48</v>
      </c>
      <c r="AC16" s="754"/>
      <c r="AD16" s="755"/>
      <c r="AE16" s="903" t="s">
        <v>491</v>
      </c>
      <c r="AF16" s="903"/>
      <c r="AG16" s="903"/>
      <c r="AH16" s="903"/>
      <c r="AI16" s="903" t="s">
        <v>83</v>
      </c>
      <c r="AJ16" s="903"/>
      <c r="AK16" s="903"/>
      <c r="AL16" s="753"/>
      <c r="AM16" s="903" t="s">
        <v>578</v>
      </c>
      <c r="AN16" s="903"/>
      <c r="AO16" s="903"/>
      <c r="AP16" s="753"/>
      <c r="AQ16" s="256" t="s">
        <v>361</v>
      </c>
      <c r="AR16" s="257"/>
      <c r="AS16" s="257"/>
      <c r="AT16" s="258"/>
      <c r="AU16" s="293" t="s">
        <v>254</v>
      </c>
      <c r="AV16" s="293"/>
      <c r="AW16" s="293"/>
      <c r="AX16" s="294"/>
      <c r="AY16" s="2">
        <f>COUNTA($G$18)</f>
        <v>0</v>
      </c>
    </row>
    <row r="17" spans="1:51" ht="18.75" customHeight="1" x14ac:dyDescent="0.15">
      <c r="A17" s="626"/>
      <c r="B17" s="627"/>
      <c r="C17" s="627"/>
      <c r="D17" s="627"/>
      <c r="E17" s="627"/>
      <c r="F17" s="628"/>
      <c r="G17" s="635"/>
      <c r="H17" s="232"/>
      <c r="I17" s="232"/>
      <c r="J17" s="232"/>
      <c r="K17" s="232"/>
      <c r="L17" s="232"/>
      <c r="M17" s="232"/>
      <c r="N17" s="232"/>
      <c r="O17" s="636"/>
      <c r="P17" s="638"/>
      <c r="Q17" s="232"/>
      <c r="R17" s="232"/>
      <c r="S17" s="232"/>
      <c r="T17" s="232"/>
      <c r="U17" s="232"/>
      <c r="V17" s="232"/>
      <c r="W17" s="232"/>
      <c r="X17" s="636"/>
      <c r="Y17" s="334"/>
      <c r="Z17" s="335"/>
      <c r="AA17" s="336"/>
      <c r="AB17" s="370"/>
      <c r="AC17" s="365"/>
      <c r="AD17" s="366"/>
      <c r="AE17" s="643"/>
      <c r="AF17" s="643"/>
      <c r="AG17" s="643"/>
      <c r="AH17" s="643"/>
      <c r="AI17" s="643"/>
      <c r="AJ17" s="643"/>
      <c r="AK17" s="643"/>
      <c r="AL17" s="370"/>
      <c r="AM17" s="643"/>
      <c r="AN17" s="643"/>
      <c r="AO17" s="643"/>
      <c r="AP17" s="370"/>
      <c r="AQ17" s="295"/>
      <c r="AR17" s="231"/>
      <c r="AS17" s="229" t="s">
        <v>362</v>
      </c>
      <c r="AT17" s="230"/>
      <c r="AU17" s="231"/>
      <c r="AV17" s="231"/>
      <c r="AW17" s="232" t="s">
        <v>306</v>
      </c>
      <c r="AX17" s="233"/>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4" t="s">
        <v>55</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102</v>
      </c>
      <c r="Z19" s="162"/>
      <c r="AA19" s="163"/>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59</v>
      </c>
      <c r="Z20" s="162"/>
      <c r="AA20" s="163"/>
      <c r="AB20" s="255" t="s">
        <v>52</v>
      </c>
      <c r="AC20" s="255"/>
      <c r="AD20" s="255"/>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customHeight="1" x14ac:dyDescent="0.15">
      <c r="A21" s="656" t="s">
        <v>278</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478</v>
      </c>
      <c r="B23" s="627"/>
      <c r="C23" s="627"/>
      <c r="D23" s="627"/>
      <c r="E23" s="627"/>
      <c r="F23" s="628"/>
      <c r="G23" s="749" t="s">
        <v>215</v>
      </c>
      <c r="H23" s="735"/>
      <c r="I23" s="735"/>
      <c r="J23" s="735"/>
      <c r="K23" s="735"/>
      <c r="L23" s="735"/>
      <c r="M23" s="735"/>
      <c r="N23" s="735"/>
      <c r="O23" s="736"/>
      <c r="P23" s="737" t="s">
        <v>95</v>
      </c>
      <c r="Q23" s="735"/>
      <c r="R23" s="735"/>
      <c r="S23" s="735"/>
      <c r="T23" s="735"/>
      <c r="U23" s="735"/>
      <c r="V23" s="735"/>
      <c r="W23" s="735"/>
      <c r="X23" s="736"/>
      <c r="Y23" s="334"/>
      <c r="Z23" s="335"/>
      <c r="AA23" s="336"/>
      <c r="AB23" s="753" t="s">
        <v>48</v>
      </c>
      <c r="AC23" s="754"/>
      <c r="AD23" s="755"/>
      <c r="AE23" s="903" t="s">
        <v>491</v>
      </c>
      <c r="AF23" s="903"/>
      <c r="AG23" s="903"/>
      <c r="AH23" s="903"/>
      <c r="AI23" s="903" t="s">
        <v>83</v>
      </c>
      <c r="AJ23" s="903"/>
      <c r="AK23" s="903"/>
      <c r="AL23" s="753"/>
      <c r="AM23" s="903" t="s">
        <v>578</v>
      </c>
      <c r="AN23" s="903"/>
      <c r="AO23" s="903"/>
      <c r="AP23" s="753"/>
      <c r="AQ23" s="256" t="s">
        <v>361</v>
      </c>
      <c r="AR23" s="257"/>
      <c r="AS23" s="257"/>
      <c r="AT23" s="258"/>
      <c r="AU23" s="293" t="s">
        <v>254</v>
      </c>
      <c r="AV23" s="293"/>
      <c r="AW23" s="293"/>
      <c r="AX23" s="294"/>
      <c r="AY23" s="2">
        <f>COUNTA($G$25)</f>
        <v>0</v>
      </c>
    </row>
    <row r="24" spans="1:51" ht="18.75" customHeight="1" x14ac:dyDescent="0.15">
      <c r="A24" s="626"/>
      <c r="B24" s="627"/>
      <c r="C24" s="627"/>
      <c r="D24" s="627"/>
      <c r="E24" s="627"/>
      <c r="F24" s="628"/>
      <c r="G24" s="635"/>
      <c r="H24" s="232"/>
      <c r="I24" s="232"/>
      <c r="J24" s="232"/>
      <c r="K24" s="232"/>
      <c r="L24" s="232"/>
      <c r="M24" s="232"/>
      <c r="N24" s="232"/>
      <c r="O24" s="636"/>
      <c r="P24" s="638"/>
      <c r="Q24" s="232"/>
      <c r="R24" s="232"/>
      <c r="S24" s="232"/>
      <c r="T24" s="232"/>
      <c r="U24" s="232"/>
      <c r="V24" s="232"/>
      <c r="W24" s="232"/>
      <c r="X24" s="636"/>
      <c r="Y24" s="334"/>
      <c r="Z24" s="335"/>
      <c r="AA24" s="336"/>
      <c r="AB24" s="370"/>
      <c r="AC24" s="365"/>
      <c r="AD24" s="366"/>
      <c r="AE24" s="643"/>
      <c r="AF24" s="643"/>
      <c r="AG24" s="643"/>
      <c r="AH24" s="643"/>
      <c r="AI24" s="643"/>
      <c r="AJ24" s="643"/>
      <c r="AK24" s="643"/>
      <c r="AL24" s="370"/>
      <c r="AM24" s="643"/>
      <c r="AN24" s="643"/>
      <c r="AO24" s="643"/>
      <c r="AP24" s="370"/>
      <c r="AQ24" s="295"/>
      <c r="AR24" s="231"/>
      <c r="AS24" s="229" t="s">
        <v>362</v>
      </c>
      <c r="AT24" s="230"/>
      <c r="AU24" s="231"/>
      <c r="AV24" s="231"/>
      <c r="AW24" s="232" t="s">
        <v>306</v>
      </c>
      <c r="AX24" s="233"/>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4" t="s">
        <v>55</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102</v>
      </c>
      <c r="Z26" s="162"/>
      <c r="AA26" s="163"/>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59</v>
      </c>
      <c r="Z27" s="162"/>
      <c r="AA27" s="163"/>
      <c r="AB27" s="255" t="s">
        <v>52</v>
      </c>
      <c r="AC27" s="255"/>
      <c r="AD27" s="255"/>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customHeight="1" x14ac:dyDescent="0.15">
      <c r="A28" s="656" t="s">
        <v>278</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478</v>
      </c>
      <c r="B30" s="627"/>
      <c r="C30" s="627"/>
      <c r="D30" s="627"/>
      <c r="E30" s="627"/>
      <c r="F30" s="628"/>
      <c r="G30" s="749" t="s">
        <v>215</v>
      </c>
      <c r="H30" s="735"/>
      <c r="I30" s="735"/>
      <c r="J30" s="735"/>
      <c r="K30" s="735"/>
      <c r="L30" s="735"/>
      <c r="M30" s="735"/>
      <c r="N30" s="735"/>
      <c r="O30" s="736"/>
      <c r="P30" s="737" t="s">
        <v>95</v>
      </c>
      <c r="Q30" s="735"/>
      <c r="R30" s="735"/>
      <c r="S30" s="735"/>
      <c r="T30" s="735"/>
      <c r="U30" s="735"/>
      <c r="V30" s="735"/>
      <c r="W30" s="735"/>
      <c r="X30" s="736"/>
      <c r="Y30" s="334"/>
      <c r="Z30" s="335"/>
      <c r="AA30" s="336"/>
      <c r="AB30" s="753" t="s">
        <v>48</v>
      </c>
      <c r="AC30" s="754"/>
      <c r="AD30" s="755"/>
      <c r="AE30" s="903" t="s">
        <v>491</v>
      </c>
      <c r="AF30" s="903"/>
      <c r="AG30" s="903"/>
      <c r="AH30" s="903"/>
      <c r="AI30" s="903" t="s">
        <v>83</v>
      </c>
      <c r="AJ30" s="903"/>
      <c r="AK30" s="903"/>
      <c r="AL30" s="753"/>
      <c r="AM30" s="903" t="s">
        <v>578</v>
      </c>
      <c r="AN30" s="903"/>
      <c r="AO30" s="903"/>
      <c r="AP30" s="753"/>
      <c r="AQ30" s="256" t="s">
        <v>361</v>
      </c>
      <c r="AR30" s="257"/>
      <c r="AS30" s="257"/>
      <c r="AT30" s="258"/>
      <c r="AU30" s="293" t="s">
        <v>254</v>
      </c>
      <c r="AV30" s="293"/>
      <c r="AW30" s="293"/>
      <c r="AX30" s="294"/>
      <c r="AY30" s="2">
        <f>COUNTA($G$32)</f>
        <v>0</v>
      </c>
    </row>
    <row r="31" spans="1:51" ht="18.75" customHeight="1" x14ac:dyDescent="0.15">
      <c r="A31" s="626"/>
      <c r="B31" s="627"/>
      <c r="C31" s="627"/>
      <c r="D31" s="627"/>
      <c r="E31" s="627"/>
      <c r="F31" s="628"/>
      <c r="G31" s="635"/>
      <c r="H31" s="232"/>
      <c r="I31" s="232"/>
      <c r="J31" s="232"/>
      <c r="K31" s="232"/>
      <c r="L31" s="232"/>
      <c r="M31" s="232"/>
      <c r="N31" s="232"/>
      <c r="O31" s="636"/>
      <c r="P31" s="638"/>
      <c r="Q31" s="232"/>
      <c r="R31" s="232"/>
      <c r="S31" s="232"/>
      <c r="T31" s="232"/>
      <c r="U31" s="232"/>
      <c r="V31" s="232"/>
      <c r="W31" s="232"/>
      <c r="X31" s="636"/>
      <c r="Y31" s="334"/>
      <c r="Z31" s="335"/>
      <c r="AA31" s="336"/>
      <c r="AB31" s="370"/>
      <c r="AC31" s="365"/>
      <c r="AD31" s="366"/>
      <c r="AE31" s="643"/>
      <c r="AF31" s="643"/>
      <c r="AG31" s="643"/>
      <c r="AH31" s="643"/>
      <c r="AI31" s="643"/>
      <c r="AJ31" s="643"/>
      <c r="AK31" s="643"/>
      <c r="AL31" s="370"/>
      <c r="AM31" s="643"/>
      <c r="AN31" s="643"/>
      <c r="AO31" s="643"/>
      <c r="AP31" s="370"/>
      <c r="AQ31" s="295"/>
      <c r="AR31" s="231"/>
      <c r="AS31" s="229" t="s">
        <v>362</v>
      </c>
      <c r="AT31" s="230"/>
      <c r="AU31" s="231"/>
      <c r="AV31" s="231"/>
      <c r="AW31" s="232" t="s">
        <v>306</v>
      </c>
      <c r="AX31" s="233"/>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4" t="s">
        <v>55</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102</v>
      </c>
      <c r="Z33" s="162"/>
      <c r="AA33" s="163"/>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59</v>
      </c>
      <c r="Z34" s="162"/>
      <c r="AA34" s="163"/>
      <c r="AB34" s="255" t="s">
        <v>52</v>
      </c>
      <c r="AC34" s="255"/>
      <c r="AD34" s="255"/>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customHeight="1" x14ac:dyDescent="0.15">
      <c r="A35" s="656" t="s">
        <v>278</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478</v>
      </c>
      <c r="B37" s="627"/>
      <c r="C37" s="627"/>
      <c r="D37" s="627"/>
      <c r="E37" s="627"/>
      <c r="F37" s="628"/>
      <c r="G37" s="749" t="s">
        <v>215</v>
      </c>
      <c r="H37" s="735"/>
      <c r="I37" s="735"/>
      <c r="J37" s="735"/>
      <c r="K37" s="735"/>
      <c r="L37" s="735"/>
      <c r="M37" s="735"/>
      <c r="N37" s="735"/>
      <c r="O37" s="736"/>
      <c r="P37" s="737" t="s">
        <v>95</v>
      </c>
      <c r="Q37" s="735"/>
      <c r="R37" s="735"/>
      <c r="S37" s="735"/>
      <c r="T37" s="735"/>
      <c r="U37" s="735"/>
      <c r="V37" s="735"/>
      <c r="W37" s="735"/>
      <c r="X37" s="736"/>
      <c r="Y37" s="334"/>
      <c r="Z37" s="335"/>
      <c r="AA37" s="336"/>
      <c r="AB37" s="753" t="s">
        <v>48</v>
      </c>
      <c r="AC37" s="754"/>
      <c r="AD37" s="755"/>
      <c r="AE37" s="903" t="s">
        <v>491</v>
      </c>
      <c r="AF37" s="903"/>
      <c r="AG37" s="903"/>
      <c r="AH37" s="903"/>
      <c r="AI37" s="903" t="s">
        <v>83</v>
      </c>
      <c r="AJ37" s="903"/>
      <c r="AK37" s="903"/>
      <c r="AL37" s="753"/>
      <c r="AM37" s="903" t="s">
        <v>578</v>
      </c>
      <c r="AN37" s="903"/>
      <c r="AO37" s="903"/>
      <c r="AP37" s="753"/>
      <c r="AQ37" s="256" t="s">
        <v>361</v>
      </c>
      <c r="AR37" s="257"/>
      <c r="AS37" s="257"/>
      <c r="AT37" s="258"/>
      <c r="AU37" s="293" t="s">
        <v>254</v>
      </c>
      <c r="AV37" s="293"/>
      <c r="AW37" s="293"/>
      <c r="AX37" s="294"/>
      <c r="AY37" s="2">
        <f>COUNTA($G$39)</f>
        <v>0</v>
      </c>
    </row>
    <row r="38" spans="1:51" ht="18.75" customHeight="1" x14ac:dyDescent="0.15">
      <c r="A38" s="626"/>
      <c r="B38" s="627"/>
      <c r="C38" s="627"/>
      <c r="D38" s="627"/>
      <c r="E38" s="627"/>
      <c r="F38" s="628"/>
      <c r="G38" s="635"/>
      <c r="H38" s="232"/>
      <c r="I38" s="232"/>
      <c r="J38" s="232"/>
      <c r="K38" s="232"/>
      <c r="L38" s="232"/>
      <c r="M38" s="232"/>
      <c r="N38" s="232"/>
      <c r="O38" s="636"/>
      <c r="P38" s="638"/>
      <c r="Q38" s="232"/>
      <c r="R38" s="232"/>
      <c r="S38" s="232"/>
      <c r="T38" s="232"/>
      <c r="U38" s="232"/>
      <c r="V38" s="232"/>
      <c r="W38" s="232"/>
      <c r="X38" s="636"/>
      <c r="Y38" s="334"/>
      <c r="Z38" s="335"/>
      <c r="AA38" s="336"/>
      <c r="AB38" s="370"/>
      <c r="AC38" s="365"/>
      <c r="AD38" s="366"/>
      <c r="AE38" s="643"/>
      <c r="AF38" s="643"/>
      <c r="AG38" s="643"/>
      <c r="AH38" s="643"/>
      <c r="AI38" s="643"/>
      <c r="AJ38" s="643"/>
      <c r="AK38" s="643"/>
      <c r="AL38" s="370"/>
      <c r="AM38" s="643"/>
      <c r="AN38" s="643"/>
      <c r="AO38" s="643"/>
      <c r="AP38" s="370"/>
      <c r="AQ38" s="295"/>
      <c r="AR38" s="231"/>
      <c r="AS38" s="229" t="s">
        <v>362</v>
      </c>
      <c r="AT38" s="230"/>
      <c r="AU38" s="231"/>
      <c r="AV38" s="231"/>
      <c r="AW38" s="232" t="s">
        <v>306</v>
      </c>
      <c r="AX38" s="233"/>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4" t="s">
        <v>55</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102</v>
      </c>
      <c r="Z40" s="162"/>
      <c r="AA40" s="163"/>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59</v>
      </c>
      <c r="Z41" s="162"/>
      <c r="AA41" s="163"/>
      <c r="AB41" s="255" t="s">
        <v>52</v>
      </c>
      <c r="AC41" s="255"/>
      <c r="AD41" s="255"/>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customHeight="1" x14ac:dyDescent="0.15">
      <c r="A42" s="656" t="s">
        <v>278</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478</v>
      </c>
      <c r="B44" s="627"/>
      <c r="C44" s="627"/>
      <c r="D44" s="627"/>
      <c r="E44" s="627"/>
      <c r="F44" s="628"/>
      <c r="G44" s="749" t="s">
        <v>215</v>
      </c>
      <c r="H44" s="735"/>
      <c r="I44" s="735"/>
      <c r="J44" s="735"/>
      <c r="K44" s="735"/>
      <c r="L44" s="735"/>
      <c r="M44" s="735"/>
      <c r="N44" s="735"/>
      <c r="O44" s="736"/>
      <c r="P44" s="737" t="s">
        <v>95</v>
      </c>
      <c r="Q44" s="735"/>
      <c r="R44" s="735"/>
      <c r="S44" s="735"/>
      <c r="T44" s="735"/>
      <c r="U44" s="735"/>
      <c r="V44" s="735"/>
      <c r="W44" s="735"/>
      <c r="X44" s="736"/>
      <c r="Y44" s="334"/>
      <c r="Z44" s="335"/>
      <c r="AA44" s="336"/>
      <c r="AB44" s="753" t="s">
        <v>48</v>
      </c>
      <c r="AC44" s="754"/>
      <c r="AD44" s="755"/>
      <c r="AE44" s="903" t="s">
        <v>491</v>
      </c>
      <c r="AF44" s="903"/>
      <c r="AG44" s="903"/>
      <c r="AH44" s="903"/>
      <c r="AI44" s="903" t="s">
        <v>83</v>
      </c>
      <c r="AJ44" s="903"/>
      <c r="AK44" s="903"/>
      <c r="AL44" s="753"/>
      <c r="AM44" s="903" t="s">
        <v>578</v>
      </c>
      <c r="AN44" s="903"/>
      <c r="AO44" s="903"/>
      <c r="AP44" s="753"/>
      <c r="AQ44" s="256" t="s">
        <v>361</v>
      </c>
      <c r="AR44" s="257"/>
      <c r="AS44" s="257"/>
      <c r="AT44" s="258"/>
      <c r="AU44" s="293" t="s">
        <v>254</v>
      </c>
      <c r="AV44" s="293"/>
      <c r="AW44" s="293"/>
      <c r="AX44" s="294"/>
      <c r="AY44" s="2">
        <f>COUNTA($G$46)</f>
        <v>0</v>
      </c>
    </row>
    <row r="45" spans="1:51" ht="18.75" customHeight="1" x14ac:dyDescent="0.15">
      <c r="A45" s="626"/>
      <c r="B45" s="627"/>
      <c r="C45" s="627"/>
      <c r="D45" s="627"/>
      <c r="E45" s="627"/>
      <c r="F45" s="628"/>
      <c r="G45" s="635"/>
      <c r="H45" s="232"/>
      <c r="I45" s="232"/>
      <c r="J45" s="232"/>
      <c r="K45" s="232"/>
      <c r="L45" s="232"/>
      <c r="M45" s="232"/>
      <c r="N45" s="232"/>
      <c r="O45" s="636"/>
      <c r="P45" s="638"/>
      <c r="Q45" s="232"/>
      <c r="R45" s="232"/>
      <c r="S45" s="232"/>
      <c r="T45" s="232"/>
      <c r="U45" s="232"/>
      <c r="V45" s="232"/>
      <c r="W45" s="232"/>
      <c r="X45" s="636"/>
      <c r="Y45" s="334"/>
      <c r="Z45" s="335"/>
      <c r="AA45" s="336"/>
      <c r="AB45" s="370"/>
      <c r="AC45" s="365"/>
      <c r="AD45" s="366"/>
      <c r="AE45" s="643"/>
      <c r="AF45" s="643"/>
      <c r="AG45" s="643"/>
      <c r="AH45" s="643"/>
      <c r="AI45" s="643"/>
      <c r="AJ45" s="643"/>
      <c r="AK45" s="643"/>
      <c r="AL45" s="370"/>
      <c r="AM45" s="643"/>
      <c r="AN45" s="643"/>
      <c r="AO45" s="643"/>
      <c r="AP45" s="370"/>
      <c r="AQ45" s="295"/>
      <c r="AR45" s="231"/>
      <c r="AS45" s="229" t="s">
        <v>362</v>
      </c>
      <c r="AT45" s="230"/>
      <c r="AU45" s="231"/>
      <c r="AV45" s="231"/>
      <c r="AW45" s="232" t="s">
        <v>306</v>
      </c>
      <c r="AX45" s="233"/>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4" t="s">
        <v>55</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102</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59</v>
      </c>
      <c r="Z48" s="162"/>
      <c r="AA48" s="163"/>
      <c r="AB48" s="255" t="s">
        <v>52</v>
      </c>
      <c r="AC48" s="255"/>
      <c r="AD48" s="255"/>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customHeight="1" x14ac:dyDescent="0.15">
      <c r="A49" s="656" t="s">
        <v>278</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478</v>
      </c>
      <c r="B51" s="627"/>
      <c r="C51" s="627"/>
      <c r="D51" s="627"/>
      <c r="E51" s="627"/>
      <c r="F51" s="628"/>
      <c r="G51" s="749" t="s">
        <v>215</v>
      </c>
      <c r="H51" s="735"/>
      <c r="I51" s="735"/>
      <c r="J51" s="735"/>
      <c r="K51" s="735"/>
      <c r="L51" s="735"/>
      <c r="M51" s="735"/>
      <c r="N51" s="735"/>
      <c r="O51" s="736"/>
      <c r="P51" s="737" t="s">
        <v>95</v>
      </c>
      <c r="Q51" s="735"/>
      <c r="R51" s="735"/>
      <c r="S51" s="735"/>
      <c r="T51" s="735"/>
      <c r="U51" s="735"/>
      <c r="V51" s="735"/>
      <c r="W51" s="735"/>
      <c r="X51" s="736"/>
      <c r="Y51" s="334"/>
      <c r="Z51" s="335"/>
      <c r="AA51" s="336"/>
      <c r="AB51" s="753" t="s">
        <v>48</v>
      </c>
      <c r="AC51" s="754"/>
      <c r="AD51" s="755"/>
      <c r="AE51" s="903" t="s">
        <v>491</v>
      </c>
      <c r="AF51" s="903"/>
      <c r="AG51" s="903"/>
      <c r="AH51" s="903"/>
      <c r="AI51" s="903" t="s">
        <v>83</v>
      </c>
      <c r="AJ51" s="903"/>
      <c r="AK51" s="903"/>
      <c r="AL51" s="753"/>
      <c r="AM51" s="903" t="s">
        <v>578</v>
      </c>
      <c r="AN51" s="903"/>
      <c r="AO51" s="903"/>
      <c r="AP51" s="753"/>
      <c r="AQ51" s="256" t="s">
        <v>361</v>
      </c>
      <c r="AR51" s="257"/>
      <c r="AS51" s="257"/>
      <c r="AT51" s="258"/>
      <c r="AU51" s="293" t="s">
        <v>254</v>
      </c>
      <c r="AV51" s="293"/>
      <c r="AW51" s="293"/>
      <c r="AX51" s="294"/>
      <c r="AY51" s="2">
        <f>COUNTA($G$53)</f>
        <v>0</v>
      </c>
    </row>
    <row r="52" spans="1:51" ht="18.75" customHeight="1" x14ac:dyDescent="0.15">
      <c r="A52" s="626"/>
      <c r="B52" s="627"/>
      <c r="C52" s="627"/>
      <c r="D52" s="627"/>
      <c r="E52" s="627"/>
      <c r="F52" s="628"/>
      <c r="G52" s="635"/>
      <c r="H52" s="232"/>
      <c r="I52" s="232"/>
      <c r="J52" s="232"/>
      <c r="K52" s="232"/>
      <c r="L52" s="232"/>
      <c r="M52" s="232"/>
      <c r="N52" s="232"/>
      <c r="O52" s="636"/>
      <c r="P52" s="638"/>
      <c r="Q52" s="232"/>
      <c r="R52" s="232"/>
      <c r="S52" s="232"/>
      <c r="T52" s="232"/>
      <c r="U52" s="232"/>
      <c r="V52" s="232"/>
      <c r="W52" s="232"/>
      <c r="X52" s="636"/>
      <c r="Y52" s="334"/>
      <c r="Z52" s="335"/>
      <c r="AA52" s="336"/>
      <c r="AB52" s="370"/>
      <c r="AC52" s="365"/>
      <c r="AD52" s="366"/>
      <c r="AE52" s="643"/>
      <c r="AF52" s="643"/>
      <c r="AG52" s="643"/>
      <c r="AH52" s="643"/>
      <c r="AI52" s="643"/>
      <c r="AJ52" s="643"/>
      <c r="AK52" s="643"/>
      <c r="AL52" s="370"/>
      <c r="AM52" s="643"/>
      <c r="AN52" s="643"/>
      <c r="AO52" s="643"/>
      <c r="AP52" s="370"/>
      <c r="AQ52" s="295"/>
      <c r="AR52" s="231"/>
      <c r="AS52" s="229" t="s">
        <v>362</v>
      </c>
      <c r="AT52" s="230"/>
      <c r="AU52" s="231"/>
      <c r="AV52" s="231"/>
      <c r="AW52" s="232" t="s">
        <v>306</v>
      </c>
      <c r="AX52" s="233"/>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4" t="s">
        <v>55</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102</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59</v>
      </c>
      <c r="Z55" s="162"/>
      <c r="AA55" s="163"/>
      <c r="AB55" s="255" t="s">
        <v>52</v>
      </c>
      <c r="AC55" s="255"/>
      <c r="AD55" s="255"/>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customHeight="1" x14ac:dyDescent="0.15">
      <c r="A56" s="656" t="s">
        <v>278</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478</v>
      </c>
      <c r="B58" s="627"/>
      <c r="C58" s="627"/>
      <c r="D58" s="627"/>
      <c r="E58" s="627"/>
      <c r="F58" s="628"/>
      <c r="G58" s="749" t="s">
        <v>215</v>
      </c>
      <c r="H58" s="735"/>
      <c r="I58" s="735"/>
      <c r="J58" s="735"/>
      <c r="K58" s="735"/>
      <c r="L58" s="735"/>
      <c r="M58" s="735"/>
      <c r="N58" s="735"/>
      <c r="O58" s="736"/>
      <c r="P58" s="737" t="s">
        <v>95</v>
      </c>
      <c r="Q58" s="735"/>
      <c r="R58" s="735"/>
      <c r="S58" s="735"/>
      <c r="T58" s="735"/>
      <c r="U58" s="735"/>
      <c r="V58" s="735"/>
      <c r="W58" s="735"/>
      <c r="X58" s="736"/>
      <c r="Y58" s="334"/>
      <c r="Z58" s="335"/>
      <c r="AA58" s="336"/>
      <c r="AB58" s="753" t="s">
        <v>48</v>
      </c>
      <c r="AC58" s="754"/>
      <c r="AD58" s="755"/>
      <c r="AE58" s="903" t="s">
        <v>491</v>
      </c>
      <c r="AF58" s="903"/>
      <c r="AG58" s="903"/>
      <c r="AH58" s="903"/>
      <c r="AI58" s="903" t="s">
        <v>83</v>
      </c>
      <c r="AJ58" s="903"/>
      <c r="AK58" s="903"/>
      <c r="AL58" s="753"/>
      <c r="AM58" s="903" t="s">
        <v>578</v>
      </c>
      <c r="AN58" s="903"/>
      <c r="AO58" s="903"/>
      <c r="AP58" s="753"/>
      <c r="AQ58" s="256" t="s">
        <v>361</v>
      </c>
      <c r="AR58" s="257"/>
      <c r="AS58" s="257"/>
      <c r="AT58" s="258"/>
      <c r="AU58" s="293" t="s">
        <v>254</v>
      </c>
      <c r="AV58" s="293"/>
      <c r="AW58" s="293"/>
      <c r="AX58" s="294"/>
      <c r="AY58" s="2">
        <f>COUNTA($G$60)</f>
        <v>0</v>
      </c>
    </row>
    <row r="59" spans="1:51" ht="18.75" customHeight="1" x14ac:dyDescent="0.15">
      <c r="A59" s="626"/>
      <c r="B59" s="627"/>
      <c r="C59" s="627"/>
      <c r="D59" s="627"/>
      <c r="E59" s="627"/>
      <c r="F59" s="628"/>
      <c r="G59" s="635"/>
      <c r="H59" s="232"/>
      <c r="I59" s="232"/>
      <c r="J59" s="232"/>
      <c r="K59" s="232"/>
      <c r="L59" s="232"/>
      <c r="M59" s="232"/>
      <c r="N59" s="232"/>
      <c r="O59" s="636"/>
      <c r="P59" s="638"/>
      <c r="Q59" s="232"/>
      <c r="R59" s="232"/>
      <c r="S59" s="232"/>
      <c r="T59" s="232"/>
      <c r="U59" s="232"/>
      <c r="V59" s="232"/>
      <c r="W59" s="232"/>
      <c r="X59" s="636"/>
      <c r="Y59" s="334"/>
      <c r="Z59" s="335"/>
      <c r="AA59" s="336"/>
      <c r="AB59" s="370"/>
      <c r="AC59" s="365"/>
      <c r="AD59" s="366"/>
      <c r="AE59" s="643"/>
      <c r="AF59" s="643"/>
      <c r="AG59" s="643"/>
      <c r="AH59" s="643"/>
      <c r="AI59" s="643"/>
      <c r="AJ59" s="643"/>
      <c r="AK59" s="643"/>
      <c r="AL59" s="370"/>
      <c r="AM59" s="643"/>
      <c r="AN59" s="643"/>
      <c r="AO59" s="643"/>
      <c r="AP59" s="370"/>
      <c r="AQ59" s="295"/>
      <c r="AR59" s="231"/>
      <c r="AS59" s="229" t="s">
        <v>362</v>
      </c>
      <c r="AT59" s="230"/>
      <c r="AU59" s="231"/>
      <c r="AV59" s="231"/>
      <c r="AW59" s="232" t="s">
        <v>306</v>
      </c>
      <c r="AX59" s="233"/>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4" t="s">
        <v>55</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102</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59</v>
      </c>
      <c r="Z62" s="162"/>
      <c r="AA62" s="163"/>
      <c r="AB62" s="255" t="s">
        <v>52</v>
      </c>
      <c r="AC62" s="255"/>
      <c r="AD62" s="255"/>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customHeight="1" x14ac:dyDescent="0.15">
      <c r="A63" s="656" t="s">
        <v>278</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478</v>
      </c>
      <c r="B65" s="627"/>
      <c r="C65" s="627"/>
      <c r="D65" s="627"/>
      <c r="E65" s="627"/>
      <c r="F65" s="628"/>
      <c r="G65" s="749" t="s">
        <v>215</v>
      </c>
      <c r="H65" s="735"/>
      <c r="I65" s="735"/>
      <c r="J65" s="735"/>
      <c r="K65" s="735"/>
      <c r="L65" s="735"/>
      <c r="M65" s="735"/>
      <c r="N65" s="735"/>
      <c r="O65" s="736"/>
      <c r="P65" s="737" t="s">
        <v>95</v>
      </c>
      <c r="Q65" s="735"/>
      <c r="R65" s="735"/>
      <c r="S65" s="735"/>
      <c r="T65" s="735"/>
      <c r="U65" s="735"/>
      <c r="V65" s="735"/>
      <c r="W65" s="735"/>
      <c r="X65" s="736"/>
      <c r="Y65" s="334"/>
      <c r="Z65" s="335"/>
      <c r="AA65" s="336"/>
      <c r="AB65" s="753" t="s">
        <v>48</v>
      </c>
      <c r="AC65" s="754"/>
      <c r="AD65" s="755"/>
      <c r="AE65" s="903" t="s">
        <v>491</v>
      </c>
      <c r="AF65" s="903"/>
      <c r="AG65" s="903"/>
      <c r="AH65" s="903"/>
      <c r="AI65" s="903" t="s">
        <v>83</v>
      </c>
      <c r="AJ65" s="903"/>
      <c r="AK65" s="903"/>
      <c r="AL65" s="753"/>
      <c r="AM65" s="903" t="s">
        <v>578</v>
      </c>
      <c r="AN65" s="903"/>
      <c r="AO65" s="903"/>
      <c r="AP65" s="753"/>
      <c r="AQ65" s="256" t="s">
        <v>361</v>
      </c>
      <c r="AR65" s="257"/>
      <c r="AS65" s="257"/>
      <c r="AT65" s="258"/>
      <c r="AU65" s="293" t="s">
        <v>254</v>
      </c>
      <c r="AV65" s="293"/>
      <c r="AW65" s="293"/>
      <c r="AX65" s="294"/>
      <c r="AY65" s="2">
        <f>COUNTA($G$67)</f>
        <v>0</v>
      </c>
    </row>
    <row r="66" spans="1:51" ht="18.75" customHeight="1" x14ac:dyDescent="0.15">
      <c r="A66" s="626"/>
      <c r="B66" s="627"/>
      <c r="C66" s="627"/>
      <c r="D66" s="627"/>
      <c r="E66" s="627"/>
      <c r="F66" s="628"/>
      <c r="G66" s="635"/>
      <c r="H66" s="232"/>
      <c r="I66" s="232"/>
      <c r="J66" s="232"/>
      <c r="K66" s="232"/>
      <c r="L66" s="232"/>
      <c r="M66" s="232"/>
      <c r="N66" s="232"/>
      <c r="O66" s="636"/>
      <c r="P66" s="638"/>
      <c r="Q66" s="232"/>
      <c r="R66" s="232"/>
      <c r="S66" s="232"/>
      <c r="T66" s="232"/>
      <c r="U66" s="232"/>
      <c r="V66" s="232"/>
      <c r="W66" s="232"/>
      <c r="X66" s="636"/>
      <c r="Y66" s="334"/>
      <c r="Z66" s="335"/>
      <c r="AA66" s="336"/>
      <c r="AB66" s="370"/>
      <c r="AC66" s="365"/>
      <c r="AD66" s="366"/>
      <c r="AE66" s="643"/>
      <c r="AF66" s="643"/>
      <c r="AG66" s="643"/>
      <c r="AH66" s="643"/>
      <c r="AI66" s="643"/>
      <c r="AJ66" s="643"/>
      <c r="AK66" s="643"/>
      <c r="AL66" s="370"/>
      <c r="AM66" s="643"/>
      <c r="AN66" s="643"/>
      <c r="AO66" s="643"/>
      <c r="AP66" s="370"/>
      <c r="AQ66" s="295"/>
      <c r="AR66" s="231"/>
      <c r="AS66" s="229" t="s">
        <v>362</v>
      </c>
      <c r="AT66" s="230"/>
      <c r="AU66" s="231"/>
      <c r="AV66" s="231"/>
      <c r="AW66" s="232" t="s">
        <v>306</v>
      </c>
      <c r="AX66" s="233"/>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4" t="s">
        <v>55</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102</v>
      </c>
      <c r="Z68" s="162"/>
      <c r="AA68" s="163"/>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59</v>
      </c>
      <c r="Z69" s="162"/>
      <c r="AA69" s="163"/>
      <c r="AB69" s="245" t="s">
        <v>52</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customHeight="1" x14ac:dyDescent="0.15">
      <c r="A70" s="656" t="s">
        <v>278</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92</v>
      </c>
      <c r="B2" s="899"/>
      <c r="C2" s="899"/>
      <c r="D2" s="899"/>
      <c r="E2" s="899"/>
      <c r="F2" s="900"/>
      <c r="G2" s="554" t="s">
        <v>61</v>
      </c>
      <c r="H2" s="555"/>
      <c r="I2" s="555"/>
      <c r="J2" s="555"/>
      <c r="K2" s="555"/>
      <c r="L2" s="555"/>
      <c r="M2" s="555"/>
      <c r="N2" s="555"/>
      <c r="O2" s="555"/>
      <c r="P2" s="555"/>
      <c r="Q2" s="555"/>
      <c r="R2" s="555"/>
      <c r="S2" s="555"/>
      <c r="T2" s="555"/>
      <c r="U2" s="555"/>
      <c r="V2" s="555"/>
      <c r="W2" s="555"/>
      <c r="X2" s="555"/>
      <c r="Y2" s="555"/>
      <c r="Z2" s="555"/>
      <c r="AA2" s="555"/>
      <c r="AB2" s="556"/>
      <c r="AC2" s="554" t="s">
        <v>493</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68</v>
      </c>
      <c r="H3" s="509"/>
      <c r="I3" s="509"/>
      <c r="J3" s="509"/>
      <c r="K3" s="509"/>
      <c r="L3" s="558" t="s">
        <v>71</v>
      </c>
      <c r="M3" s="509"/>
      <c r="N3" s="509"/>
      <c r="O3" s="509"/>
      <c r="P3" s="509"/>
      <c r="Q3" s="509"/>
      <c r="R3" s="509"/>
      <c r="S3" s="509"/>
      <c r="T3" s="509"/>
      <c r="U3" s="509"/>
      <c r="V3" s="509"/>
      <c r="W3" s="509"/>
      <c r="X3" s="510"/>
      <c r="Y3" s="559" t="s">
        <v>77</v>
      </c>
      <c r="Z3" s="560"/>
      <c r="AA3" s="560"/>
      <c r="AB3" s="561"/>
      <c r="AC3" s="508" t="s">
        <v>68</v>
      </c>
      <c r="AD3" s="509"/>
      <c r="AE3" s="509"/>
      <c r="AF3" s="509"/>
      <c r="AG3" s="509"/>
      <c r="AH3" s="558" t="s">
        <v>71</v>
      </c>
      <c r="AI3" s="509"/>
      <c r="AJ3" s="509"/>
      <c r="AK3" s="509"/>
      <c r="AL3" s="509"/>
      <c r="AM3" s="509"/>
      <c r="AN3" s="509"/>
      <c r="AO3" s="509"/>
      <c r="AP3" s="509"/>
      <c r="AQ3" s="509"/>
      <c r="AR3" s="509"/>
      <c r="AS3" s="509"/>
      <c r="AT3" s="510"/>
      <c r="AU3" s="559" t="s">
        <v>77</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80</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80</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345</v>
      </c>
      <c r="H15" s="555"/>
      <c r="I15" s="555"/>
      <c r="J15" s="555"/>
      <c r="K15" s="555"/>
      <c r="L15" s="555"/>
      <c r="M15" s="555"/>
      <c r="N15" s="555"/>
      <c r="O15" s="555"/>
      <c r="P15" s="555"/>
      <c r="Q15" s="555"/>
      <c r="R15" s="555"/>
      <c r="S15" s="555"/>
      <c r="T15" s="555"/>
      <c r="U15" s="555"/>
      <c r="V15" s="555"/>
      <c r="W15" s="555"/>
      <c r="X15" s="555"/>
      <c r="Y15" s="555"/>
      <c r="Z15" s="555"/>
      <c r="AA15" s="555"/>
      <c r="AB15" s="556"/>
      <c r="AC15" s="554" t="s">
        <v>408</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68</v>
      </c>
      <c r="H16" s="509"/>
      <c r="I16" s="509"/>
      <c r="J16" s="509"/>
      <c r="K16" s="509"/>
      <c r="L16" s="558" t="s">
        <v>71</v>
      </c>
      <c r="M16" s="509"/>
      <c r="N16" s="509"/>
      <c r="O16" s="509"/>
      <c r="P16" s="509"/>
      <c r="Q16" s="509"/>
      <c r="R16" s="509"/>
      <c r="S16" s="509"/>
      <c r="T16" s="509"/>
      <c r="U16" s="509"/>
      <c r="V16" s="509"/>
      <c r="W16" s="509"/>
      <c r="X16" s="510"/>
      <c r="Y16" s="559" t="s">
        <v>77</v>
      </c>
      <c r="Z16" s="560"/>
      <c r="AA16" s="560"/>
      <c r="AB16" s="561"/>
      <c r="AC16" s="508" t="s">
        <v>68</v>
      </c>
      <c r="AD16" s="509"/>
      <c r="AE16" s="509"/>
      <c r="AF16" s="509"/>
      <c r="AG16" s="509"/>
      <c r="AH16" s="558" t="s">
        <v>71</v>
      </c>
      <c r="AI16" s="509"/>
      <c r="AJ16" s="509"/>
      <c r="AK16" s="509"/>
      <c r="AL16" s="509"/>
      <c r="AM16" s="509"/>
      <c r="AN16" s="509"/>
      <c r="AO16" s="509"/>
      <c r="AP16" s="509"/>
      <c r="AQ16" s="509"/>
      <c r="AR16" s="509"/>
      <c r="AS16" s="509"/>
      <c r="AT16" s="510"/>
      <c r="AU16" s="559" t="s">
        <v>77</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80</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80</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407</v>
      </c>
      <c r="H28" s="555"/>
      <c r="I28" s="555"/>
      <c r="J28" s="555"/>
      <c r="K28" s="555"/>
      <c r="L28" s="555"/>
      <c r="M28" s="555"/>
      <c r="N28" s="555"/>
      <c r="O28" s="555"/>
      <c r="P28" s="555"/>
      <c r="Q28" s="555"/>
      <c r="R28" s="555"/>
      <c r="S28" s="555"/>
      <c r="T28" s="555"/>
      <c r="U28" s="555"/>
      <c r="V28" s="555"/>
      <c r="W28" s="555"/>
      <c r="X28" s="555"/>
      <c r="Y28" s="555"/>
      <c r="Z28" s="555"/>
      <c r="AA28" s="555"/>
      <c r="AB28" s="556"/>
      <c r="AC28" s="554" t="s">
        <v>107</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68</v>
      </c>
      <c r="H29" s="509"/>
      <c r="I29" s="509"/>
      <c r="J29" s="509"/>
      <c r="K29" s="509"/>
      <c r="L29" s="558" t="s">
        <v>71</v>
      </c>
      <c r="M29" s="509"/>
      <c r="N29" s="509"/>
      <c r="O29" s="509"/>
      <c r="P29" s="509"/>
      <c r="Q29" s="509"/>
      <c r="R29" s="509"/>
      <c r="S29" s="509"/>
      <c r="T29" s="509"/>
      <c r="U29" s="509"/>
      <c r="V29" s="509"/>
      <c r="W29" s="509"/>
      <c r="X29" s="510"/>
      <c r="Y29" s="559" t="s">
        <v>77</v>
      </c>
      <c r="Z29" s="560"/>
      <c r="AA29" s="560"/>
      <c r="AB29" s="561"/>
      <c r="AC29" s="508" t="s">
        <v>68</v>
      </c>
      <c r="AD29" s="509"/>
      <c r="AE29" s="509"/>
      <c r="AF29" s="509"/>
      <c r="AG29" s="509"/>
      <c r="AH29" s="558" t="s">
        <v>71</v>
      </c>
      <c r="AI29" s="509"/>
      <c r="AJ29" s="509"/>
      <c r="AK29" s="509"/>
      <c r="AL29" s="509"/>
      <c r="AM29" s="509"/>
      <c r="AN29" s="509"/>
      <c r="AO29" s="509"/>
      <c r="AP29" s="509"/>
      <c r="AQ29" s="509"/>
      <c r="AR29" s="509"/>
      <c r="AS29" s="509"/>
      <c r="AT29" s="510"/>
      <c r="AU29" s="559" t="s">
        <v>77</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80</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80</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403</v>
      </c>
      <c r="H41" s="555"/>
      <c r="I41" s="555"/>
      <c r="J41" s="555"/>
      <c r="K41" s="555"/>
      <c r="L41" s="555"/>
      <c r="M41" s="555"/>
      <c r="N41" s="555"/>
      <c r="O41" s="555"/>
      <c r="P41" s="555"/>
      <c r="Q41" s="555"/>
      <c r="R41" s="555"/>
      <c r="S41" s="555"/>
      <c r="T41" s="555"/>
      <c r="U41" s="555"/>
      <c r="V41" s="555"/>
      <c r="W41" s="555"/>
      <c r="X41" s="555"/>
      <c r="Y41" s="555"/>
      <c r="Z41" s="555"/>
      <c r="AA41" s="555"/>
      <c r="AB41" s="556"/>
      <c r="AC41" s="554" t="s">
        <v>310</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68</v>
      </c>
      <c r="H42" s="509"/>
      <c r="I42" s="509"/>
      <c r="J42" s="509"/>
      <c r="K42" s="509"/>
      <c r="L42" s="558" t="s">
        <v>71</v>
      </c>
      <c r="M42" s="509"/>
      <c r="N42" s="509"/>
      <c r="O42" s="509"/>
      <c r="P42" s="509"/>
      <c r="Q42" s="509"/>
      <c r="R42" s="509"/>
      <c r="S42" s="509"/>
      <c r="T42" s="509"/>
      <c r="U42" s="509"/>
      <c r="V42" s="509"/>
      <c r="W42" s="509"/>
      <c r="X42" s="510"/>
      <c r="Y42" s="559" t="s">
        <v>77</v>
      </c>
      <c r="Z42" s="560"/>
      <c r="AA42" s="560"/>
      <c r="AB42" s="561"/>
      <c r="AC42" s="508" t="s">
        <v>68</v>
      </c>
      <c r="AD42" s="509"/>
      <c r="AE42" s="509"/>
      <c r="AF42" s="509"/>
      <c r="AG42" s="509"/>
      <c r="AH42" s="558" t="s">
        <v>71</v>
      </c>
      <c r="AI42" s="509"/>
      <c r="AJ42" s="509"/>
      <c r="AK42" s="509"/>
      <c r="AL42" s="509"/>
      <c r="AM42" s="509"/>
      <c r="AN42" s="509"/>
      <c r="AO42" s="509"/>
      <c r="AP42" s="509"/>
      <c r="AQ42" s="509"/>
      <c r="AR42" s="509"/>
      <c r="AS42" s="509"/>
      <c r="AT42" s="510"/>
      <c r="AU42" s="559" t="s">
        <v>77</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6" t="s">
        <v>80</v>
      </c>
      <c r="H53" s="217"/>
      <c r="I53" s="217"/>
      <c r="J53" s="217"/>
      <c r="K53" s="217"/>
      <c r="L53" s="907"/>
      <c r="M53" s="908"/>
      <c r="N53" s="908"/>
      <c r="O53" s="908"/>
      <c r="P53" s="908"/>
      <c r="Q53" s="908"/>
      <c r="R53" s="908"/>
      <c r="S53" s="908"/>
      <c r="T53" s="908"/>
      <c r="U53" s="908"/>
      <c r="V53" s="908"/>
      <c r="W53" s="908"/>
      <c r="X53" s="909"/>
      <c r="Y53" s="910">
        <f>SUM(Y43:AB52)</f>
        <v>0</v>
      </c>
      <c r="Z53" s="911"/>
      <c r="AA53" s="911"/>
      <c r="AB53" s="912"/>
      <c r="AC53" s="216" t="s">
        <v>80</v>
      </c>
      <c r="AD53" s="217"/>
      <c r="AE53" s="217"/>
      <c r="AF53" s="217"/>
      <c r="AG53" s="217"/>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92</v>
      </c>
      <c r="B55" s="899"/>
      <c r="C55" s="899"/>
      <c r="D55" s="899"/>
      <c r="E55" s="899"/>
      <c r="F55" s="900"/>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412</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68</v>
      </c>
      <c r="H56" s="509"/>
      <c r="I56" s="509"/>
      <c r="J56" s="509"/>
      <c r="K56" s="509"/>
      <c r="L56" s="558" t="s">
        <v>71</v>
      </c>
      <c r="M56" s="509"/>
      <c r="N56" s="509"/>
      <c r="O56" s="509"/>
      <c r="P56" s="509"/>
      <c r="Q56" s="509"/>
      <c r="R56" s="509"/>
      <c r="S56" s="509"/>
      <c r="T56" s="509"/>
      <c r="U56" s="509"/>
      <c r="V56" s="509"/>
      <c r="W56" s="509"/>
      <c r="X56" s="510"/>
      <c r="Y56" s="559" t="s">
        <v>77</v>
      </c>
      <c r="Z56" s="560"/>
      <c r="AA56" s="560"/>
      <c r="AB56" s="561"/>
      <c r="AC56" s="508" t="s">
        <v>68</v>
      </c>
      <c r="AD56" s="509"/>
      <c r="AE56" s="509"/>
      <c r="AF56" s="509"/>
      <c r="AG56" s="509"/>
      <c r="AH56" s="558" t="s">
        <v>71</v>
      </c>
      <c r="AI56" s="509"/>
      <c r="AJ56" s="509"/>
      <c r="AK56" s="509"/>
      <c r="AL56" s="509"/>
      <c r="AM56" s="509"/>
      <c r="AN56" s="509"/>
      <c r="AO56" s="509"/>
      <c r="AP56" s="509"/>
      <c r="AQ56" s="509"/>
      <c r="AR56" s="509"/>
      <c r="AS56" s="509"/>
      <c r="AT56" s="510"/>
      <c r="AU56" s="559" t="s">
        <v>77</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80</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80</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148</v>
      </c>
      <c r="H68" s="555"/>
      <c r="I68" s="555"/>
      <c r="J68" s="555"/>
      <c r="K68" s="555"/>
      <c r="L68" s="555"/>
      <c r="M68" s="555"/>
      <c r="N68" s="555"/>
      <c r="O68" s="555"/>
      <c r="P68" s="555"/>
      <c r="Q68" s="555"/>
      <c r="R68" s="555"/>
      <c r="S68" s="555"/>
      <c r="T68" s="555"/>
      <c r="U68" s="555"/>
      <c r="V68" s="555"/>
      <c r="W68" s="555"/>
      <c r="X68" s="555"/>
      <c r="Y68" s="555"/>
      <c r="Z68" s="555"/>
      <c r="AA68" s="555"/>
      <c r="AB68" s="556"/>
      <c r="AC68" s="554" t="s">
        <v>414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68</v>
      </c>
      <c r="H69" s="509"/>
      <c r="I69" s="509"/>
      <c r="J69" s="509"/>
      <c r="K69" s="509"/>
      <c r="L69" s="558" t="s">
        <v>71</v>
      </c>
      <c r="M69" s="509"/>
      <c r="N69" s="509"/>
      <c r="O69" s="509"/>
      <c r="P69" s="509"/>
      <c r="Q69" s="509"/>
      <c r="R69" s="509"/>
      <c r="S69" s="509"/>
      <c r="T69" s="509"/>
      <c r="U69" s="509"/>
      <c r="V69" s="509"/>
      <c r="W69" s="509"/>
      <c r="X69" s="510"/>
      <c r="Y69" s="559" t="s">
        <v>77</v>
      </c>
      <c r="Z69" s="560"/>
      <c r="AA69" s="560"/>
      <c r="AB69" s="561"/>
      <c r="AC69" s="508" t="s">
        <v>68</v>
      </c>
      <c r="AD69" s="509"/>
      <c r="AE69" s="509"/>
      <c r="AF69" s="509"/>
      <c r="AG69" s="509"/>
      <c r="AH69" s="558" t="s">
        <v>71</v>
      </c>
      <c r="AI69" s="509"/>
      <c r="AJ69" s="509"/>
      <c r="AK69" s="509"/>
      <c r="AL69" s="509"/>
      <c r="AM69" s="509"/>
      <c r="AN69" s="509"/>
      <c r="AO69" s="509"/>
      <c r="AP69" s="509"/>
      <c r="AQ69" s="509"/>
      <c r="AR69" s="509"/>
      <c r="AS69" s="509"/>
      <c r="AT69" s="510"/>
      <c r="AU69" s="559" t="s">
        <v>77</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80</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80</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416</v>
      </c>
      <c r="H81" s="555"/>
      <c r="I81" s="555"/>
      <c r="J81" s="555"/>
      <c r="K81" s="555"/>
      <c r="L81" s="555"/>
      <c r="M81" s="555"/>
      <c r="N81" s="555"/>
      <c r="O81" s="555"/>
      <c r="P81" s="555"/>
      <c r="Q81" s="555"/>
      <c r="R81" s="555"/>
      <c r="S81" s="555"/>
      <c r="T81" s="555"/>
      <c r="U81" s="555"/>
      <c r="V81" s="555"/>
      <c r="W81" s="555"/>
      <c r="X81" s="555"/>
      <c r="Y81" s="555"/>
      <c r="Z81" s="555"/>
      <c r="AA81" s="555"/>
      <c r="AB81" s="556"/>
      <c r="AC81" s="554" t="s">
        <v>419</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68</v>
      </c>
      <c r="H82" s="509"/>
      <c r="I82" s="509"/>
      <c r="J82" s="509"/>
      <c r="K82" s="509"/>
      <c r="L82" s="558" t="s">
        <v>71</v>
      </c>
      <c r="M82" s="509"/>
      <c r="N82" s="509"/>
      <c r="O82" s="509"/>
      <c r="P82" s="509"/>
      <c r="Q82" s="509"/>
      <c r="R82" s="509"/>
      <c r="S82" s="509"/>
      <c r="T82" s="509"/>
      <c r="U82" s="509"/>
      <c r="V82" s="509"/>
      <c r="W82" s="509"/>
      <c r="X82" s="510"/>
      <c r="Y82" s="559" t="s">
        <v>77</v>
      </c>
      <c r="Z82" s="560"/>
      <c r="AA82" s="560"/>
      <c r="AB82" s="561"/>
      <c r="AC82" s="508" t="s">
        <v>68</v>
      </c>
      <c r="AD82" s="509"/>
      <c r="AE82" s="509"/>
      <c r="AF82" s="509"/>
      <c r="AG82" s="509"/>
      <c r="AH82" s="558" t="s">
        <v>71</v>
      </c>
      <c r="AI82" s="509"/>
      <c r="AJ82" s="509"/>
      <c r="AK82" s="509"/>
      <c r="AL82" s="509"/>
      <c r="AM82" s="509"/>
      <c r="AN82" s="509"/>
      <c r="AO82" s="509"/>
      <c r="AP82" s="509"/>
      <c r="AQ82" s="509"/>
      <c r="AR82" s="509"/>
      <c r="AS82" s="509"/>
      <c r="AT82" s="510"/>
      <c r="AU82" s="559" t="s">
        <v>77</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80</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80</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420</v>
      </c>
      <c r="H94" s="555"/>
      <c r="I94" s="555"/>
      <c r="J94" s="555"/>
      <c r="K94" s="555"/>
      <c r="L94" s="555"/>
      <c r="M94" s="555"/>
      <c r="N94" s="555"/>
      <c r="O94" s="555"/>
      <c r="P94" s="555"/>
      <c r="Q94" s="555"/>
      <c r="R94" s="555"/>
      <c r="S94" s="555"/>
      <c r="T94" s="555"/>
      <c r="U94" s="555"/>
      <c r="V94" s="555"/>
      <c r="W94" s="555"/>
      <c r="X94" s="555"/>
      <c r="Y94" s="555"/>
      <c r="Z94" s="555"/>
      <c r="AA94" s="555"/>
      <c r="AB94" s="556"/>
      <c r="AC94" s="554" t="s">
        <v>312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68</v>
      </c>
      <c r="H95" s="509"/>
      <c r="I95" s="509"/>
      <c r="J95" s="509"/>
      <c r="K95" s="509"/>
      <c r="L95" s="558" t="s">
        <v>71</v>
      </c>
      <c r="M95" s="509"/>
      <c r="N95" s="509"/>
      <c r="O95" s="509"/>
      <c r="P95" s="509"/>
      <c r="Q95" s="509"/>
      <c r="R95" s="509"/>
      <c r="S95" s="509"/>
      <c r="T95" s="509"/>
      <c r="U95" s="509"/>
      <c r="V95" s="509"/>
      <c r="W95" s="509"/>
      <c r="X95" s="510"/>
      <c r="Y95" s="559" t="s">
        <v>77</v>
      </c>
      <c r="Z95" s="560"/>
      <c r="AA95" s="560"/>
      <c r="AB95" s="561"/>
      <c r="AC95" s="508" t="s">
        <v>68</v>
      </c>
      <c r="AD95" s="509"/>
      <c r="AE95" s="509"/>
      <c r="AF95" s="509"/>
      <c r="AG95" s="509"/>
      <c r="AH95" s="558" t="s">
        <v>71</v>
      </c>
      <c r="AI95" s="509"/>
      <c r="AJ95" s="509"/>
      <c r="AK95" s="509"/>
      <c r="AL95" s="509"/>
      <c r="AM95" s="509"/>
      <c r="AN95" s="509"/>
      <c r="AO95" s="509"/>
      <c r="AP95" s="509"/>
      <c r="AQ95" s="509"/>
      <c r="AR95" s="509"/>
      <c r="AS95" s="509"/>
      <c r="AT95" s="510"/>
      <c r="AU95" s="559" t="s">
        <v>77</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6" t="s">
        <v>80</v>
      </c>
      <c r="H106" s="217"/>
      <c r="I106" s="217"/>
      <c r="J106" s="217"/>
      <c r="K106" s="217"/>
      <c r="L106" s="907"/>
      <c r="M106" s="908"/>
      <c r="N106" s="908"/>
      <c r="O106" s="908"/>
      <c r="P106" s="908"/>
      <c r="Q106" s="908"/>
      <c r="R106" s="908"/>
      <c r="S106" s="908"/>
      <c r="T106" s="908"/>
      <c r="U106" s="908"/>
      <c r="V106" s="908"/>
      <c r="W106" s="908"/>
      <c r="X106" s="909"/>
      <c r="Y106" s="910">
        <f>SUM(Y96:AB105)</f>
        <v>0</v>
      </c>
      <c r="Z106" s="911"/>
      <c r="AA106" s="911"/>
      <c r="AB106" s="912"/>
      <c r="AC106" s="216" t="s">
        <v>80</v>
      </c>
      <c r="AD106" s="217"/>
      <c r="AE106" s="217"/>
      <c r="AF106" s="217"/>
      <c r="AG106" s="217"/>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92</v>
      </c>
      <c r="B108" s="899"/>
      <c r="C108" s="899"/>
      <c r="D108" s="899"/>
      <c r="E108" s="899"/>
      <c r="F108" s="900"/>
      <c r="G108" s="554" t="s">
        <v>311</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422</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68</v>
      </c>
      <c r="H109" s="509"/>
      <c r="I109" s="509"/>
      <c r="J109" s="509"/>
      <c r="K109" s="509"/>
      <c r="L109" s="558" t="s">
        <v>71</v>
      </c>
      <c r="M109" s="509"/>
      <c r="N109" s="509"/>
      <c r="O109" s="509"/>
      <c r="P109" s="509"/>
      <c r="Q109" s="509"/>
      <c r="R109" s="509"/>
      <c r="S109" s="509"/>
      <c r="T109" s="509"/>
      <c r="U109" s="509"/>
      <c r="V109" s="509"/>
      <c r="W109" s="509"/>
      <c r="X109" s="510"/>
      <c r="Y109" s="559" t="s">
        <v>77</v>
      </c>
      <c r="Z109" s="560"/>
      <c r="AA109" s="560"/>
      <c r="AB109" s="561"/>
      <c r="AC109" s="508" t="s">
        <v>68</v>
      </c>
      <c r="AD109" s="509"/>
      <c r="AE109" s="509"/>
      <c r="AF109" s="509"/>
      <c r="AG109" s="509"/>
      <c r="AH109" s="558" t="s">
        <v>71</v>
      </c>
      <c r="AI109" s="509"/>
      <c r="AJ109" s="509"/>
      <c r="AK109" s="509"/>
      <c r="AL109" s="509"/>
      <c r="AM109" s="509"/>
      <c r="AN109" s="509"/>
      <c r="AO109" s="509"/>
      <c r="AP109" s="509"/>
      <c r="AQ109" s="509"/>
      <c r="AR109" s="509"/>
      <c r="AS109" s="509"/>
      <c r="AT109" s="510"/>
      <c r="AU109" s="559" t="s">
        <v>77</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80</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80</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424</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363</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68</v>
      </c>
      <c r="H122" s="509"/>
      <c r="I122" s="509"/>
      <c r="J122" s="509"/>
      <c r="K122" s="509"/>
      <c r="L122" s="558" t="s">
        <v>71</v>
      </c>
      <c r="M122" s="509"/>
      <c r="N122" s="509"/>
      <c r="O122" s="509"/>
      <c r="P122" s="509"/>
      <c r="Q122" s="509"/>
      <c r="R122" s="509"/>
      <c r="S122" s="509"/>
      <c r="T122" s="509"/>
      <c r="U122" s="509"/>
      <c r="V122" s="509"/>
      <c r="W122" s="509"/>
      <c r="X122" s="510"/>
      <c r="Y122" s="559" t="s">
        <v>77</v>
      </c>
      <c r="Z122" s="560"/>
      <c r="AA122" s="560"/>
      <c r="AB122" s="561"/>
      <c r="AC122" s="508" t="s">
        <v>68</v>
      </c>
      <c r="AD122" s="509"/>
      <c r="AE122" s="509"/>
      <c r="AF122" s="509"/>
      <c r="AG122" s="509"/>
      <c r="AH122" s="558" t="s">
        <v>71</v>
      </c>
      <c r="AI122" s="509"/>
      <c r="AJ122" s="509"/>
      <c r="AK122" s="509"/>
      <c r="AL122" s="509"/>
      <c r="AM122" s="509"/>
      <c r="AN122" s="509"/>
      <c r="AO122" s="509"/>
      <c r="AP122" s="509"/>
      <c r="AQ122" s="509"/>
      <c r="AR122" s="509"/>
      <c r="AS122" s="509"/>
      <c r="AT122" s="510"/>
      <c r="AU122" s="559" t="s">
        <v>77</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80</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80</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251</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68</v>
      </c>
      <c r="H135" s="509"/>
      <c r="I135" s="509"/>
      <c r="J135" s="509"/>
      <c r="K135" s="509"/>
      <c r="L135" s="558" t="s">
        <v>71</v>
      </c>
      <c r="M135" s="509"/>
      <c r="N135" s="509"/>
      <c r="O135" s="509"/>
      <c r="P135" s="509"/>
      <c r="Q135" s="509"/>
      <c r="R135" s="509"/>
      <c r="S135" s="509"/>
      <c r="T135" s="509"/>
      <c r="U135" s="509"/>
      <c r="V135" s="509"/>
      <c r="W135" s="509"/>
      <c r="X135" s="510"/>
      <c r="Y135" s="559" t="s">
        <v>77</v>
      </c>
      <c r="Z135" s="560"/>
      <c r="AA135" s="560"/>
      <c r="AB135" s="561"/>
      <c r="AC135" s="508" t="s">
        <v>68</v>
      </c>
      <c r="AD135" s="509"/>
      <c r="AE135" s="509"/>
      <c r="AF135" s="509"/>
      <c r="AG135" s="509"/>
      <c r="AH135" s="558" t="s">
        <v>71</v>
      </c>
      <c r="AI135" s="509"/>
      <c r="AJ135" s="509"/>
      <c r="AK135" s="509"/>
      <c r="AL135" s="509"/>
      <c r="AM135" s="509"/>
      <c r="AN135" s="509"/>
      <c r="AO135" s="509"/>
      <c r="AP135" s="509"/>
      <c r="AQ135" s="509"/>
      <c r="AR135" s="509"/>
      <c r="AS135" s="509"/>
      <c r="AT135" s="510"/>
      <c r="AU135" s="559" t="s">
        <v>77</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80</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80</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425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313</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68</v>
      </c>
      <c r="H148" s="509"/>
      <c r="I148" s="509"/>
      <c r="J148" s="509"/>
      <c r="K148" s="509"/>
      <c r="L148" s="558" t="s">
        <v>71</v>
      </c>
      <c r="M148" s="509"/>
      <c r="N148" s="509"/>
      <c r="O148" s="509"/>
      <c r="P148" s="509"/>
      <c r="Q148" s="509"/>
      <c r="R148" s="509"/>
      <c r="S148" s="509"/>
      <c r="T148" s="509"/>
      <c r="U148" s="509"/>
      <c r="V148" s="509"/>
      <c r="W148" s="509"/>
      <c r="X148" s="510"/>
      <c r="Y148" s="559" t="s">
        <v>77</v>
      </c>
      <c r="Z148" s="560"/>
      <c r="AA148" s="560"/>
      <c r="AB148" s="561"/>
      <c r="AC148" s="508" t="s">
        <v>68</v>
      </c>
      <c r="AD148" s="509"/>
      <c r="AE148" s="509"/>
      <c r="AF148" s="509"/>
      <c r="AG148" s="509"/>
      <c r="AH148" s="558" t="s">
        <v>71</v>
      </c>
      <c r="AI148" s="509"/>
      <c r="AJ148" s="509"/>
      <c r="AK148" s="509"/>
      <c r="AL148" s="509"/>
      <c r="AM148" s="509"/>
      <c r="AN148" s="509"/>
      <c r="AO148" s="509"/>
      <c r="AP148" s="509"/>
      <c r="AQ148" s="509"/>
      <c r="AR148" s="509"/>
      <c r="AS148" s="509"/>
      <c r="AT148" s="510"/>
      <c r="AU148" s="559" t="s">
        <v>77</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6" t="s">
        <v>80</v>
      </c>
      <c r="H159" s="217"/>
      <c r="I159" s="217"/>
      <c r="J159" s="217"/>
      <c r="K159" s="217"/>
      <c r="L159" s="907"/>
      <c r="M159" s="908"/>
      <c r="N159" s="908"/>
      <c r="O159" s="908"/>
      <c r="P159" s="908"/>
      <c r="Q159" s="908"/>
      <c r="R159" s="908"/>
      <c r="S159" s="908"/>
      <c r="T159" s="908"/>
      <c r="U159" s="908"/>
      <c r="V159" s="908"/>
      <c r="W159" s="908"/>
      <c r="X159" s="909"/>
      <c r="Y159" s="910">
        <f>SUM(Y149:AB158)</f>
        <v>0</v>
      </c>
      <c r="Z159" s="911"/>
      <c r="AA159" s="911"/>
      <c r="AB159" s="912"/>
      <c r="AC159" s="216" t="s">
        <v>80</v>
      </c>
      <c r="AD159" s="217"/>
      <c r="AE159" s="217"/>
      <c r="AF159" s="217"/>
      <c r="AG159" s="217"/>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92</v>
      </c>
      <c r="B161" s="899"/>
      <c r="C161" s="899"/>
      <c r="D161" s="899"/>
      <c r="E161" s="899"/>
      <c r="F161" s="900"/>
      <c r="G161" s="554" t="s">
        <v>314</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428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68</v>
      </c>
      <c r="H162" s="509"/>
      <c r="I162" s="509"/>
      <c r="J162" s="509"/>
      <c r="K162" s="509"/>
      <c r="L162" s="558" t="s">
        <v>71</v>
      </c>
      <c r="M162" s="509"/>
      <c r="N162" s="509"/>
      <c r="O162" s="509"/>
      <c r="P162" s="509"/>
      <c r="Q162" s="509"/>
      <c r="R162" s="509"/>
      <c r="S162" s="509"/>
      <c r="T162" s="509"/>
      <c r="U162" s="509"/>
      <c r="V162" s="509"/>
      <c r="W162" s="509"/>
      <c r="X162" s="510"/>
      <c r="Y162" s="559" t="s">
        <v>77</v>
      </c>
      <c r="Z162" s="560"/>
      <c r="AA162" s="560"/>
      <c r="AB162" s="561"/>
      <c r="AC162" s="508" t="s">
        <v>68</v>
      </c>
      <c r="AD162" s="509"/>
      <c r="AE162" s="509"/>
      <c r="AF162" s="509"/>
      <c r="AG162" s="509"/>
      <c r="AH162" s="558" t="s">
        <v>71</v>
      </c>
      <c r="AI162" s="509"/>
      <c r="AJ162" s="509"/>
      <c r="AK162" s="509"/>
      <c r="AL162" s="509"/>
      <c r="AM162" s="509"/>
      <c r="AN162" s="509"/>
      <c r="AO162" s="509"/>
      <c r="AP162" s="509"/>
      <c r="AQ162" s="509"/>
      <c r="AR162" s="509"/>
      <c r="AS162" s="509"/>
      <c r="AT162" s="510"/>
      <c r="AU162" s="559" t="s">
        <v>77</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80</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80</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429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113</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68</v>
      </c>
      <c r="H175" s="509"/>
      <c r="I175" s="509"/>
      <c r="J175" s="509"/>
      <c r="K175" s="509"/>
      <c r="L175" s="558" t="s">
        <v>71</v>
      </c>
      <c r="M175" s="509"/>
      <c r="N175" s="509"/>
      <c r="O175" s="509"/>
      <c r="P175" s="509"/>
      <c r="Q175" s="509"/>
      <c r="R175" s="509"/>
      <c r="S175" s="509"/>
      <c r="T175" s="509"/>
      <c r="U175" s="509"/>
      <c r="V175" s="509"/>
      <c r="W175" s="509"/>
      <c r="X175" s="510"/>
      <c r="Y175" s="559" t="s">
        <v>77</v>
      </c>
      <c r="Z175" s="560"/>
      <c r="AA175" s="560"/>
      <c r="AB175" s="561"/>
      <c r="AC175" s="508" t="s">
        <v>68</v>
      </c>
      <c r="AD175" s="509"/>
      <c r="AE175" s="509"/>
      <c r="AF175" s="509"/>
      <c r="AG175" s="509"/>
      <c r="AH175" s="558" t="s">
        <v>71</v>
      </c>
      <c r="AI175" s="509"/>
      <c r="AJ175" s="509"/>
      <c r="AK175" s="509"/>
      <c r="AL175" s="509"/>
      <c r="AM175" s="509"/>
      <c r="AN175" s="509"/>
      <c r="AO175" s="509"/>
      <c r="AP175" s="509"/>
      <c r="AQ175" s="509"/>
      <c r="AR175" s="509"/>
      <c r="AS175" s="509"/>
      <c r="AT175" s="510"/>
      <c r="AU175" s="559" t="s">
        <v>77</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80</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80</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270</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68</v>
      </c>
      <c r="H188" s="509"/>
      <c r="I188" s="509"/>
      <c r="J188" s="509"/>
      <c r="K188" s="509"/>
      <c r="L188" s="558" t="s">
        <v>71</v>
      </c>
      <c r="M188" s="509"/>
      <c r="N188" s="509"/>
      <c r="O188" s="509"/>
      <c r="P188" s="509"/>
      <c r="Q188" s="509"/>
      <c r="R188" s="509"/>
      <c r="S188" s="509"/>
      <c r="T188" s="509"/>
      <c r="U188" s="509"/>
      <c r="V188" s="509"/>
      <c r="W188" s="509"/>
      <c r="X188" s="510"/>
      <c r="Y188" s="559" t="s">
        <v>77</v>
      </c>
      <c r="Z188" s="560"/>
      <c r="AA188" s="560"/>
      <c r="AB188" s="561"/>
      <c r="AC188" s="508" t="s">
        <v>68</v>
      </c>
      <c r="AD188" s="509"/>
      <c r="AE188" s="509"/>
      <c r="AF188" s="509"/>
      <c r="AG188" s="509"/>
      <c r="AH188" s="558" t="s">
        <v>71</v>
      </c>
      <c r="AI188" s="509"/>
      <c r="AJ188" s="509"/>
      <c r="AK188" s="509"/>
      <c r="AL188" s="509"/>
      <c r="AM188" s="509"/>
      <c r="AN188" s="509"/>
      <c r="AO188" s="509"/>
      <c r="AP188" s="509"/>
      <c r="AQ188" s="509"/>
      <c r="AR188" s="509"/>
      <c r="AS188" s="509"/>
      <c r="AT188" s="510"/>
      <c r="AU188" s="559" t="s">
        <v>77</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80</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80</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327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317</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68</v>
      </c>
      <c r="H201" s="509"/>
      <c r="I201" s="509"/>
      <c r="J201" s="509"/>
      <c r="K201" s="509"/>
      <c r="L201" s="558" t="s">
        <v>71</v>
      </c>
      <c r="M201" s="509"/>
      <c r="N201" s="509"/>
      <c r="O201" s="509"/>
      <c r="P201" s="509"/>
      <c r="Q201" s="509"/>
      <c r="R201" s="509"/>
      <c r="S201" s="509"/>
      <c r="T201" s="509"/>
      <c r="U201" s="509"/>
      <c r="V201" s="509"/>
      <c r="W201" s="509"/>
      <c r="X201" s="510"/>
      <c r="Y201" s="559" t="s">
        <v>77</v>
      </c>
      <c r="Z201" s="560"/>
      <c r="AA201" s="560"/>
      <c r="AB201" s="561"/>
      <c r="AC201" s="508" t="s">
        <v>68</v>
      </c>
      <c r="AD201" s="509"/>
      <c r="AE201" s="509"/>
      <c r="AF201" s="509"/>
      <c r="AG201" s="509"/>
      <c r="AH201" s="558" t="s">
        <v>71</v>
      </c>
      <c r="AI201" s="509"/>
      <c r="AJ201" s="509"/>
      <c r="AK201" s="509"/>
      <c r="AL201" s="509"/>
      <c r="AM201" s="509"/>
      <c r="AN201" s="509"/>
      <c r="AO201" s="509"/>
      <c r="AP201" s="509"/>
      <c r="AQ201" s="509"/>
      <c r="AR201" s="509"/>
      <c r="AS201" s="509"/>
      <c r="AT201" s="510"/>
      <c r="AU201" s="559" t="s">
        <v>77</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6" t="s">
        <v>80</v>
      </c>
      <c r="H212" s="217"/>
      <c r="I212" s="217"/>
      <c r="J212" s="217"/>
      <c r="K212" s="217"/>
      <c r="L212" s="907"/>
      <c r="M212" s="908"/>
      <c r="N212" s="908"/>
      <c r="O212" s="908"/>
      <c r="P212" s="908"/>
      <c r="Q212" s="908"/>
      <c r="R212" s="908"/>
      <c r="S212" s="908"/>
      <c r="T212" s="908"/>
      <c r="U212" s="908"/>
      <c r="V212" s="908"/>
      <c r="W212" s="908"/>
      <c r="X212" s="909"/>
      <c r="Y212" s="910">
        <f>SUM(Y202:AB211)</f>
        <v>0</v>
      </c>
      <c r="Z212" s="911"/>
      <c r="AA212" s="911"/>
      <c r="AB212" s="912"/>
      <c r="AC212" s="216" t="s">
        <v>80</v>
      </c>
      <c r="AD212" s="217"/>
      <c r="AE212" s="217"/>
      <c r="AF212" s="217"/>
      <c r="AG212" s="217"/>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8" t="s">
        <v>92</v>
      </c>
      <c r="B214" s="917"/>
      <c r="C214" s="917"/>
      <c r="D214" s="917"/>
      <c r="E214" s="917"/>
      <c r="F214" s="918"/>
      <c r="G214" s="554" t="s">
        <v>318</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106</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68</v>
      </c>
      <c r="H215" s="509"/>
      <c r="I215" s="509"/>
      <c r="J215" s="509"/>
      <c r="K215" s="509"/>
      <c r="L215" s="558" t="s">
        <v>71</v>
      </c>
      <c r="M215" s="509"/>
      <c r="N215" s="509"/>
      <c r="O215" s="509"/>
      <c r="P215" s="509"/>
      <c r="Q215" s="509"/>
      <c r="R215" s="509"/>
      <c r="S215" s="509"/>
      <c r="T215" s="509"/>
      <c r="U215" s="509"/>
      <c r="V215" s="509"/>
      <c r="W215" s="509"/>
      <c r="X215" s="510"/>
      <c r="Y215" s="559" t="s">
        <v>77</v>
      </c>
      <c r="Z215" s="560"/>
      <c r="AA215" s="560"/>
      <c r="AB215" s="561"/>
      <c r="AC215" s="508" t="s">
        <v>68</v>
      </c>
      <c r="AD215" s="509"/>
      <c r="AE215" s="509"/>
      <c r="AF215" s="509"/>
      <c r="AG215" s="509"/>
      <c r="AH215" s="558" t="s">
        <v>71</v>
      </c>
      <c r="AI215" s="509"/>
      <c r="AJ215" s="509"/>
      <c r="AK215" s="509"/>
      <c r="AL215" s="509"/>
      <c r="AM215" s="509"/>
      <c r="AN215" s="509"/>
      <c r="AO215" s="509"/>
      <c r="AP215" s="509"/>
      <c r="AQ215" s="509"/>
      <c r="AR215" s="509"/>
      <c r="AS215" s="509"/>
      <c r="AT215" s="510"/>
      <c r="AU215" s="559" t="s">
        <v>77</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80</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80</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433</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68</v>
      </c>
      <c r="H228" s="509"/>
      <c r="I228" s="509"/>
      <c r="J228" s="509"/>
      <c r="K228" s="509"/>
      <c r="L228" s="558" t="s">
        <v>71</v>
      </c>
      <c r="M228" s="509"/>
      <c r="N228" s="509"/>
      <c r="O228" s="509"/>
      <c r="P228" s="509"/>
      <c r="Q228" s="509"/>
      <c r="R228" s="509"/>
      <c r="S228" s="509"/>
      <c r="T228" s="509"/>
      <c r="U228" s="509"/>
      <c r="V228" s="509"/>
      <c r="W228" s="509"/>
      <c r="X228" s="510"/>
      <c r="Y228" s="559" t="s">
        <v>77</v>
      </c>
      <c r="Z228" s="560"/>
      <c r="AA228" s="560"/>
      <c r="AB228" s="561"/>
      <c r="AC228" s="508" t="s">
        <v>68</v>
      </c>
      <c r="AD228" s="509"/>
      <c r="AE228" s="509"/>
      <c r="AF228" s="509"/>
      <c r="AG228" s="509"/>
      <c r="AH228" s="558" t="s">
        <v>71</v>
      </c>
      <c r="AI228" s="509"/>
      <c r="AJ228" s="509"/>
      <c r="AK228" s="509"/>
      <c r="AL228" s="509"/>
      <c r="AM228" s="509"/>
      <c r="AN228" s="509"/>
      <c r="AO228" s="509"/>
      <c r="AP228" s="509"/>
      <c r="AQ228" s="509"/>
      <c r="AR228" s="509"/>
      <c r="AS228" s="509"/>
      <c r="AT228" s="510"/>
      <c r="AU228" s="559" t="s">
        <v>77</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80</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80</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434</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435</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68</v>
      </c>
      <c r="H241" s="509"/>
      <c r="I241" s="509"/>
      <c r="J241" s="509"/>
      <c r="K241" s="509"/>
      <c r="L241" s="558" t="s">
        <v>71</v>
      </c>
      <c r="M241" s="509"/>
      <c r="N241" s="509"/>
      <c r="O241" s="509"/>
      <c r="P241" s="509"/>
      <c r="Q241" s="509"/>
      <c r="R241" s="509"/>
      <c r="S241" s="509"/>
      <c r="T241" s="509"/>
      <c r="U241" s="509"/>
      <c r="V241" s="509"/>
      <c r="W241" s="509"/>
      <c r="X241" s="510"/>
      <c r="Y241" s="559" t="s">
        <v>77</v>
      </c>
      <c r="Z241" s="560"/>
      <c r="AA241" s="560"/>
      <c r="AB241" s="561"/>
      <c r="AC241" s="508" t="s">
        <v>68</v>
      </c>
      <c r="AD241" s="509"/>
      <c r="AE241" s="509"/>
      <c r="AF241" s="509"/>
      <c r="AG241" s="509"/>
      <c r="AH241" s="558" t="s">
        <v>71</v>
      </c>
      <c r="AI241" s="509"/>
      <c r="AJ241" s="509"/>
      <c r="AK241" s="509"/>
      <c r="AL241" s="509"/>
      <c r="AM241" s="509"/>
      <c r="AN241" s="509"/>
      <c r="AO241" s="509"/>
      <c r="AP241" s="509"/>
      <c r="AQ241" s="509"/>
      <c r="AR241" s="509"/>
      <c r="AS241" s="509"/>
      <c r="AT241" s="510"/>
      <c r="AU241" s="559" t="s">
        <v>77</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80</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80</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70</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266</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68</v>
      </c>
      <c r="H254" s="509"/>
      <c r="I254" s="509"/>
      <c r="J254" s="509"/>
      <c r="K254" s="509"/>
      <c r="L254" s="558" t="s">
        <v>71</v>
      </c>
      <c r="M254" s="509"/>
      <c r="N254" s="509"/>
      <c r="O254" s="509"/>
      <c r="P254" s="509"/>
      <c r="Q254" s="509"/>
      <c r="R254" s="509"/>
      <c r="S254" s="509"/>
      <c r="T254" s="509"/>
      <c r="U254" s="509"/>
      <c r="V254" s="509"/>
      <c r="W254" s="509"/>
      <c r="X254" s="510"/>
      <c r="Y254" s="559" t="s">
        <v>77</v>
      </c>
      <c r="Z254" s="560"/>
      <c r="AA254" s="560"/>
      <c r="AB254" s="561"/>
      <c r="AC254" s="508" t="s">
        <v>68</v>
      </c>
      <c r="AD254" s="509"/>
      <c r="AE254" s="509"/>
      <c r="AF254" s="509"/>
      <c r="AG254" s="509"/>
      <c r="AH254" s="558" t="s">
        <v>71</v>
      </c>
      <c r="AI254" s="509"/>
      <c r="AJ254" s="509"/>
      <c r="AK254" s="509"/>
      <c r="AL254" s="509"/>
      <c r="AM254" s="509"/>
      <c r="AN254" s="509"/>
      <c r="AO254" s="509"/>
      <c r="AP254" s="509"/>
      <c r="AQ254" s="509"/>
      <c r="AR254" s="509"/>
      <c r="AS254" s="509"/>
      <c r="AT254" s="510"/>
      <c r="AU254" s="559" t="s">
        <v>77</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6" t="s">
        <v>80</v>
      </c>
      <c r="H265" s="217"/>
      <c r="I265" s="217"/>
      <c r="J265" s="217"/>
      <c r="K265" s="217"/>
      <c r="L265" s="907"/>
      <c r="M265" s="908"/>
      <c r="N265" s="908"/>
      <c r="O265" s="908"/>
      <c r="P265" s="908"/>
      <c r="Q265" s="908"/>
      <c r="R265" s="908"/>
      <c r="S265" s="908"/>
      <c r="T265" s="908"/>
      <c r="U265" s="908"/>
      <c r="V265" s="908"/>
      <c r="W265" s="908"/>
      <c r="X265" s="909"/>
      <c r="Y265" s="910">
        <f>SUM(Y255:AB264)</f>
        <v>0</v>
      </c>
      <c r="Z265" s="911"/>
      <c r="AA265" s="911"/>
      <c r="AB265" s="912"/>
      <c r="AC265" s="216" t="s">
        <v>80</v>
      </c>
      <c r="AD265" s="217"/>
      <c r="AE265" s="217"/>
      <c r="AF265" s="217"/>
      <c r="AG265" s="217"/>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91</v>
      </c>
      <c r="D3" s="337"/>
      <c r="E3" s="337"/>
      <c r="F3" s="337"/>
      <c r="G3" s="337"/>
      <c r="H3" s="337"/>
      <c r="I3" s="337"/>
      <c r="J3" s="387" t="s">
        <v>94</v>
      </c>
      <c r="K3" s="545"/>
      <c r="L3" s="545"/>
      <c r="M3" s="545"/>
      <c r="N3" s="545"/>
      <c r="O3" s="545"/>
      <c r="P3" s="337" t="s">
        <v>22</v>
      </c>
      <c r="Q3" s="337"/>
      <c r="R3" s="337"/>
      <c r="S3" s="337"/>
      <c r="T3" s="337"/>
      <c r="U3" s="337"/>
      <c r="V3" s="337"/>
      <c r="W3" s="337"/>
      <c r="X3" s="337"/>
      <c r="Y3" s="595" t="s">
        <v>436</v>
      </c>
      <c r="Z3" s="595"/>
      <c r="AA3" s="595"/>
      <c r="AB3" s="595"/>
      <c r="AC3" s="387" t="s">
        <v>364</v>
      </c>
      <c r="AD3" s="387"/>
      <c r="AE3" s="387"/>
      <c r="AF3" s="387"/>
      <c r="AG3" s="387"/>
      <c r="AH3" s="595" t="s">
        <v>396</v>
      </c>
      <c r="AI3" s="337"/>
      <c r="AJ3" s="337"/>
      <c r="AK3" s="337"/>
      <c r="AL3" s="337" t="s">
        <v>23</v>
      </c>
      <c r="AM3" s="337"/>
      <c r="AN3" s="337"/>
      <c r="AO3" s="245"/>
      <c r="AP3" s="387" t="s">
        <v>440</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91</v>
      </c>
      <c r="D36" s="337"/>
      <c r="E36" s="337"/>
      <c r="F36" s="337"/>
      <c r="G36" s="337"/>
      <c r="H36" s="337"/>
      <c r="I36" s="337"/>
      <c r="J36" s="387" t="s">
        <v>94</v>
      </c>
      <c r="K36" s="545"/>
      <c r="L36" s="545"/>
      <c r="M36" s="545"/>
      <c r="N36" s="545"/>
      <c r="O36" s="545"/>
      <c r="P36" s="337" t="s">
        <v>22</v>
      </c>
      <c r="Q36" s="337"/>
      <c r="R36" s="337"/>
      <c r="S36" s="337"/>
      <c r="T36" s="337"/>
      <c r="U36" s="337"/>
      <c r="V36" s="337"/>
      <c r="W36" s="337"/>
      <c r="X36" s="337"/>
      <c r="Y36" s="595" t="s">
        <v>436</v>
      </c>
      <c r="Z36" s="595"/>
      <c r="AA36" s="595"/>
      <c r="AB36" s="595"/>
      <c r="AC36" s="387" t="s">
        <v>364</v>
      </c>
      <c r="AD36" s="387"/>
      <c r="AE36" s="387"/>
      <c r="AF36" s="387"/>
      <c r="AG36" s="387"/>
      <c r="AH36" s="595" t="s">
        <v>396</v>
      </c>
      <c r="AI36" s="337"/>
      <c r="AJ36" s="337"/>
      <c r="AK36" s="337"/>
      <c r="AL36" s="337" t="s">
        <v>23</v>
      </c>
      <c r="AM36" s="337"/>
      <c r="AN36" s="337"/>
      <c r="AO36" s="245"/>
      <c r="AP36" s="387" t="s">
        <v>440</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91</v>
      </c>
      <c r="D69" s="337"/>
      <c r="E69" s="337"/>
      <c r="F69" s="337"/>
      <c r="G69" s="337"/>
      <c r="H69" s="337"/>
      <c r="I69" s="337"/>
      <c r="J69" s="387" t="s">
        <v>94</v>
      </c>
      <c r="K69" s="545"/>
      <c r="L69" s="545"/>
      <c r="M69" s="545"/>
      <c r="N69" s="545"/>
      <c r="O69" s="545"/>
      <c r="P69" s="337" t="s">
        <v>22</v>
      </c>
      <c r="Q69" s="337"/>
      <c r="R69" s="337"/>
      <c r="S69" s="337"/>
      <c r="T69" s="337"/>
      <c r="U69" s="337"/>
      <c r="V69" s="337"/>
      <c r="W69" s="337"/>
      <c r="X69" s="337"/>
      <c r="Y69" s="595" t="s">
        <v>436</v>
      </c>
      <c r="Z69" s="595"/>
      <c r="AA69" s="595"/>
      <c r="AB69" s="595"/>
      <c r="AC69" s="387" t="s">
        <v>364</v>
      </c>
      <c r="AD69" s="387"/>
      <c r="AE69" s="387"/>
      <c r="AF69" s="387"/>
      <c r="AG69" s="387"/>
      <c r="AH69" s="595" t="s">
        <v>396</v>
      </c>
      <c r="AI69" s="337"/>
      <c r="AJ69" s="337"/>
      <c r="AK69" s="337"/>
      <c r="AL69" s="337" t="s">
        <v>23</v>
      </c>
      <c r="AM69" s="337"/>
      <c r="AN69" s="337"/>
      <c r="AO69" s="245"/>
      <c r="AP69" s="387" t="s">
        <v>440</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91</v>
      </c>
      <c r="D102" s="337"/>
      <c r="E102" s="337"/>
      <c r="F102" s="337"/>
      <c r="G102" s="337"/>
      <c r="H102" s="337"/>
      <c r="I102" s="337"/>
      <c r="J102" s="387" t="s">
        <v>94</v>
      </c>
      <c r="K102" s="545"/>
      <c r="L102" s="545"/>
      <c r="M102" s="545"/>
      <c r="N102" s="545"/>
      <c r="O102" s="545"/>
      <c r="P102" s="337" t="s">
        <v>22</v>
      </c>
      <c r="Q102" s="337"/>
      <c r="R102" s="337"/>
      <c r="S102" s="337"/>
      <c r="T102" s="337"/>
      <c r="U102" s="337"/>
      <c r="V102" s="337"/>
      <c r="W102" s="337"/>
      <c r="X102" s="337"/>
      <c r="Y102" s="595" t="s">
        <v>436</v>
      </c>
      <c r="Z102" s="595"/>
      <c r="AA102" s="595"/>
      <c r="AB102" s="595"/>
      <c r="AC102" s="387" t="s">
        <v>364</v>
      </c>
      <c r="AD102" s="387"/>
      <c r="AE102" s="387"/>
      <c r="AF102" s="387"/>
      <c r="AG102" s="387"/>
      <c r="AH102" s="595" t="s">
        <v>396</v>
      </c>
      <c r="AI102" s="337"/>
      <c r="AJ102" s="337"/>
      <c r="AK102" s="337"/>
      <c r="AL102" s="337" t="s">
        <v>23</v>
      </c>
      <c r="AM102" s="337"/>
      <c r="AN102" s="337"/>
      <c r="AO102" s="245"/>
      <c r="AP102" s="387" t="s">
        <v>440</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91</v>
      </c>
      <c r="D135" s="337"/>
      <c r="E135" s="337"/>
      <c r="F135" s="337"/>
      <c r="G135" s="337"/>
      <c r="H135" s="337"/>
      <c r="I135" s="337"/>
      <c r="J135" s="387" t="s">
        <v>94</v>
      </c>
      <c r="K135" s="545"/>
      <c r="L135" s="545"/>
      <c r="M135" s="545"/>
      <c r="N135" s="545"/>
      <c r="O135" s="545"/>
      <c r="P135" s="337" t="s">
        <v>22</v>
      </c>
      <c r="Q135" s="337"/>
      <c r="R135" s="337"/>
      <c r="S135" s="337"/>
      <c r="T135" s="337"/>
      <c r="U135" s="337"/>
      <c r="V135" s="337"/>
      <c r="W135" s="337"/>
      <c r="X135" s="337"/>
      <c r="Y135" s="595" t="s">
        <v>436</v>
      </c>
      <c r="Z135" s="595"/>
      <c r="AA135" s="595"/>
      <c r="AB135" s="595"/>
      <c r="AC135" s="387" t="s">
        <v>364</v>
      </c>
      <c r="AD135" s="387"/>
      <c r="AE135" s="387"/>
      <c r="AF135" s="387"/>
      <c r="AG135" s="387"/>
      <c r="AH135" s="595" t="s">
        <v>396</v>
      </c>
      <c r="AI135" s="337"/>
      <c r="AJ135" s="337"/>
      <c r="AK135" s="337"/>
      <c r="AL135" s="337" t="s">
        <v>23</v>
      </c>
      <c r="AM135" s="337"/>
      <c r="AN135" s="337"/>
      <c r="AO135" s="245"/>
      <c r="AP135" s="387" t="s">
        <v>440</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91</v>
      </c>
      <c r="D168" s="337"/>
      <c r="E168" s="337"/>
      <c r="F168" s="337"/>
      <c r="G168" s="337"/>
      <c r="H168" s="337"/>
      <c r="I168" s="337"/>
      <c r="J168" s="387" t="s">
        <v>94</v>
      </c>
      <c r="K168" s="545"/>
      <c r="L168" s="545"/>
      <c r="M168" s="545"/>
      <c r="N168" s="545"/>
      <c r="O168" s="545"/>
      <c r="P168" s="337" t="s">
        <v>22</v>
      </c>
      <c r="Q168" s="337"/>
      <c r="R168" s="337"/>
      <c r="S168" s="337"/>
      <c r="T168" s="337"/>
      <c r="U168" s="337"/>
      <c r="V168" s="337"/>
      <c r="W168" s="337"/>
      <c r="X168" s="337"/>
      <c r="Y168" s="595" t="s">
        <v>436</v>
      </c>
      <c r="Z168" s="595"/>
      <c r="AA168" s="595"/>
      <c r="AB168" s="595"/>
      <c r="AC168" s="387" t="s">
        <v>364</v>
      </c>
      <c r="AD168" s="387"/>
      <c r="AE168" s="387"/>
      <c r="AF168" s="387"/>
      <c r="AG168" s="387"/>
      <c r="AH168" s="595" t="s">
        <v>396</v>
      </c>
      <c r="AI168" s="337"/>
      <c r="AJ168" s="337"/>
      <c r="AK168" s="337"/>
      <c r="AL168" s="337" t="s">
        <v>23</v>
      </c>
      <c r="AM168" s="337"/>
      <c r="AN168" s="337"/>
      <c r="AO168" s="245"/>
      <c r="AP168" s="387" t="s">
        <v>440</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91</v>
      </c>
      <c r="D201" s="337"/>
      <c r="E201" s="337"/>
      <c r="F201" s="337"/>
      <c r="G201" s="337"/>
      <c r="H201" s="337"/>
      <c r="I201" s="337"/>
      <c r="J201" s="387" t="s">
        <v>94</v>
      </c>
      <c r="K201" s="545"/>
      <c r="L201" s="545"/>
      <c r="M201" s="545"/>
      <c r="N201" s="545"/>
      <c r="O201" s="545"/>
      <c r="P201" s="337" t="s">
        <v>22</v>
      </c>
      <c r="Q201" s="337"/>
      <c r="R201" s="337"/>
      <c r="S201" s="337"/>
      <c r="T201" s="337"/>
      <c r="U201" s="337"/>
      <c r="V201" s="337"/>
      <c r="W201" s="337"/>
      <c r="X201" s="337"/>
      <c r="Y201" s="595" t="s">
        <v>436</v>
      </c>
      <c r="Z201" s="595"/>
      <c r="AA201" s="595"/>
      <c r="AB201" s="595"/>
      <c r="AC201" s="387" t="s">
        <v>364</v>
      </c>
      <c r="AD201" s="387"/>
      <c r="AE201" s="387"/>
      <c r="AF201" s="387"/>
      <c r="AG201" s="387"/>
      <c r="AH201" s="595" t="s">
        <v>396</v>
      </c>
      <c r="AI201" s="337"/>
      <c r="AJ201" s="337"/>
      <c r="AK201" s="337"/>
      <c r="AL201" s="337" t="s">
        <v>23</v>
      </c>
      <c r="AM201" s="337"/>
      <c r="AN201" s="337"/>
      <c r="AO201" s="245"/>
      <c r="AP201" s="387" t="s">
        <v>440</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91</v>
      </c>
      <c r="D234" s="337"/>
      <c r="E234" s="337"/>
      <c r="F234" s="337"/>
      <c r="G234" s="337"/>
      <c r="H234" s="337"/>
      <c r="I234" s="337"/>
      <c r="J234" s="387" t="s">
        <v>94</v>
      </c>
      <c r="K234" s="545"/>
      <c r="L234" s="545"/>
      <c r="M234" s="545"/>
      <c r="N234" s="545"/>
      <c r="O234" s="545"/>
      <c r="P234" s="337" t="s">
        <v>22</v>
      </c>
      <c r="Q234" s="337"/>
      <c r="R234" s="337"/>
      <c r="S234" s="337"/>
      <c r="T234" s="337"/>
      <c r="U234" s="337"/>
      <c r="V234" s="337"/>
      <c r="W234" s="337"/>
      <c r="X234" s="337"/>
      <c r="Y234" s="595" t="s">
        <v>436</v>
      </c>
      <c r="Z234" s="595"/>
      <c r="AA234" s="595"/>
      <c r="AB234" s="595"/>
      <c r="AC234" s="387" t="s">
        <v>364</v>
      </c>
      <c r="AD234" s="387"/>
      <c r="AE234" s="387"/>
      <c r="AF234" s="387"/>
      <c r="AG234" s="387"/>
      <c r="AH234" s="595" t="s">
        <v>396</v>
      </c>
      <c r="AI234" s="337"/>
      <c r="AJ234" s="337"/>
      <c r="AK234" s="337"/>
      <c r="AL234" s="337" t="s">
        <v>23</v>
      </c>
      <c r="AM234" s="337"/>
      <c r="AN234" s="337"/>
      <c r="AO234" s="245"/>
      <c r="AP234" s="387" t="s">
        <v>440</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91</v>
      </c>
      <c r="D267" s="337"/>
      <c r="E267" s="337"/>
      <c r="F267" s="337"/>
      <c r="G267" s="337"/>
      <c r="H267" s="337"/>
      <c r="I267" s="337"/>
      <c r="J267" s="387" t="s">
        <v>94</v>
      </c>
      <c r="K267" s="545"/>
      <c r="L267" s="545"/>
      <c r="M267" s="545"/>
      <c r="N267" s="545"/>
      <c r="O267" s="545"/>
      <c r="P267" s="337" t="s">
        <v>22</v>
      </c>
      <c r="Q267" s="337"/>
      <c r="R267" s="337"/>
      <c r="S267" s="337"/>
      <c r="T267" s="337"/>
      <c r="U267" s="337"/>
      <c r="V267" s="337"/>
      <c r="W267" s="337"/>
      <c r="X267" s="337"/>
      <c r="Y267" s="595" t="s">
        <v>436</v>
      </c>
      <c r="Z267" s="595"/>
      <c r="AA267" s="595"/>
      <c r="AB267" s="595"/>
      <c r="AC267" s="387" t="s">
        <v>364</v>
      </c>
      <c r="AD267" s="387"/>
      <c r="AE267" s="387"/>
      <c r="AF267" s="387"/>
      <c r="AG267" s="387"/>
      <c r="AH267" s="595" t="s">
        <v>396</v>
      </c>
      <c r="AI267" s="337"/>
      <c r="AJ267" s="337"/>
      <c r="AK267" s="337"/>
      <c r="AL267" s="337" t="s">
        <v>23</v>
      </c>
      <c r="AM267" s="337"/>
      <c r="AN267" s="337"/>
      <c r="AO267" s="245"/>
      <c r="AP267" s="387" t="s">
        <v>440</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91</v>
      </c>
      <c r="D300" s="337"/>
      <c r="E300" s="337"/>
      <c r="F300" s="337"/>
      <c r="G300" s="337"/>
      <c r="H300" s="337"/>
      <c r="I300" s="337"/>
      <c r="J300" s="387" t="s">
        <v>94</v>
      </c>
      <c r="K300" s="545"/>
      <c r="L300" s="545"/>
      <c r="M300" s="545"/>
      <c r="N300" s="545"/>
      <c r="O300" s="545"/>
      <c r="P300" s="337" t="s">
        <v>22</v>
      </c>
      <c r="Q300" s="337"/>
      <c r="R300" s="337"/>
      <c r="S300" s="337"/>
      <c r="T300" s="337"/>
      <c r="U300" s="337"/>
      <c r="V300" s="337"/>
      <c r="W300" s="337"/>
      <c r="X300" s="337"/>
      <c r="Y300" s="595" t="s">
        <v>436</v>
      </c>
      <c r="Z300" s="595"/>
      <c r="AA300" s="595"/>
      <c r="AB300" s="595"/>
      <c r="AC300" s="387" t="s">
        <v>364</v>
      </c>
      <c r="AD300" s="387"/>
      <c r="AE300" s="387"/>
      <c r="AF300" s="387"/>
      <c r="AG300" s="387"/>
      <c r="AH300" s="595" t="s">
        <v>396</v>
      </c>
      <c r="AI300" s="337"/>
      <c r="AJ300" s="337"/>
      <c r="AK300" s="337"/>
      <c r="AL300" s="337" t="s">
        <v>23</v>
      </c>
      <c r="AM300" s="337"/>
      <c r="AN300" s="337"/>
      <c r="AO300" s="245"/>
      <c r="AP300" s="387" t="s">
        <v>440</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91</v>
      </c>
      <c r="D333" s="337"/>
      <c r="E333" s="337"/>
      <c r="F333" s="337"/>
      <c r="G333" s="337"/>
      <c r="H333" s="337"/>
      <c r="I333" s="337"/>
      <c r="J333" s="387" t="s">
        <v>94</v>
      </c>
      <c r="K333" s="545"/>
      <c r="L333" s="545"/>
      <c r="M333" s="545"/>
      <c r="N333" s="545"/>
      <c r="O333" s="545"/>
      <c r="P333" s="337" t="s">
        <v>22</v>
      </c>
      <c r="Q333" s="337"/>
      <c r="R333" s="337"/>
      <c r="S333" s="337"/>
      <c r="T333" s="337"/>
      <c r="U333" s="337"/>
      <c r="V333" s="337"/>
      <c r="W333" s="337"/>
      <c r="X333" s="337"/>
      <c r="Y333" s="595" t="s">
        <v>436</v>
      </c>
      <c r="Z333" s="595"/>
      <c r="AA333" s="595"/>
      <c r="AB333" s="595"/>
      <c r="AC333" s="387" t="s">
        <v>364</v>
      </c>
      <c r="AD333" s="387"/>
      <c r="AE333" s="387"/>
      <c r="AF333" s="387"/>
      <c r="AG333" s="387"/>
      <c r="AH333" s="595" t="s">
        <v>396</v>
      </c>
      <c r="AI333" s="337"/>
      <c r="AJ333" s="337"/>
      <c r="AK333" s="337"/>
      <c r="AL333" s="337" t="s">
        <v>23</v>
      </c>
      <c r="AM333" s="337"/>
      <c r="AN333" s="337"/>
      <c r="AO333" s="245"/>
      <c r="AP333" s="387" t="s">
        <v>440</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91</v>
      </c>
      <c r="D366" s="337"/>
      <c r="E366" s="337"/>
      <c r="F366" s="337"/>
      <c r="G366" s="337"/>
      <c r="H366" s="337"/>
      <c r="I366" s="337"/>
      <c r="J366" s="387" t="s">
        <v>94</v>
      </c>
      <c r="K366" s="545"/>
      <c r="L366" s="545"/>
      <c r="M366" s="545"/>
      <c r="N366" s="545"/>
      <c r="O366" s="545"/>
      <c r="P366" s="337" t="s">
        <v>22</v>
      </c>
      <c r="Q366" s="337"/>
      <c r="R366" s="337"/>
      <c r="S366" s="337"/>
      <c r="T366" s="337"/>
      <c r="U366" s="337"/>
      <c r="V366" s="337"/>
      <c r="W366" s="337"/>
      <c r="X366" s="337"/>
      <c r="Y366" s="595" t="s">
        <v>436</v>
      </c>
      <c r="Z366" s="595"/>
      <c r="AA366" s="595"/>
      <c r="AB366" s="595"/>
      <c r="AC366" s="387" t="s">
        <v>364</v>
      </c>
      <c r="AD366" s="387"/>
      <c r="AE366" s="387"/>
      <c r="AF366" s="387"/>
      <c r="AG366" s="387"/>
      <c r="AH366" s="595" t="s">
        <v>396</v>
      </c>
      <c r="AI366" s="337"/>
      <c r="AJ366" s="337"/>
      <c r="AK366" s="337"/>
      <c r="AL366" s="337" t="s">
        <v>23</v>
      </c>
      <c r="AM366" s="337"/>
      <c r="AN366" s="337"/>
      <c r="AO366" s="245"/>
      <c r="AP366" s="387" t="s">
        <v>440</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91</v>
      </c>
      <c r="D399" s="337"/>
      <c r="E399" s="337"/>
      <c r="F399" s="337"/>
      <c r="G399" s="337"/>
      <c r="H399" s="337"/>
      <c r="I399" s="337"/>
      <c r="J399" s="387" t="s">
        <v>94</v>
      </c>
      <c r="K399" s="545"/>
      <c r="L399" s="545"/>
      <c r="M399" s="545"/>
      <c r="N399" s="545"/>
      <c r="O399" s="545"/>
      <c r="P399" s="337" t="s">
        <v>22</v>
      </c>
      <c r="Q399" s="337"/>
      <c r="R399" s="337"/>
      <c r="S399" s="337"/>
      <c r="T399" s="337"/>
      <c r="U399" s="337"/>
      <c r="V399" s="337"/>
      <c r="W399" s="337"/>
      <c r="X399" s="337"/>
      <c r="Y399" s="595" t="s">
        <v>436</v>
      </c>
      <c r="Z399" s="595"/>
      <c r="AA399" s="595"/>
      <c r="AB399" s="595"/>
      <c r="AC399" s="387" t="s">
        <v>364</v>
      </c>
      <c r="AD399" s="387"/>
      <c r="AE399" s="387"/>
      <c r="AF399" s="387"/>
      <c r="AG399" s="387"/>
      <c r="AH399" s="595" t="s">
        <v>396</v>
      </c>
      <c r="AI399" s="337"/>
      <c r="AJ399" s="337"/>
      <c r="AK399" s="337"/>
      <c r="AL399" s="337" t="s">
        <v>23</v>
      </c>
      <c r="AM399" s="337"/>
      <c r="AN399" s="337"/>
      <c r="AO399" s="245"/>
      <c r="AP399" s="387" t="s">
        <v>440</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91</v>
      </c>
      <c r="D432" s="337"/>
      <c r="E432" s="337"/>
      <c r="F432" s="337"/>
      <c r="G432" s="337"/>
      <c r="H432" s="337"/>
      <c r="I432" s="337"/>
      <c r="J432" s="387" t="s">
        <v>94</v>
      </c>
      <c r="K432" s="545"/>
      <c r="L432" s="545"/>
      <c r="M432" s="545"/>
      <c r="N432" s="545"/>
      <c r="O432" s="545"/>
      <c r="P432" s="337" t="s">
        <v>22</v>
      </c>
      <c r="Q432" s="337"/>
      <c r="R432" s="337"/>
      <c r="S432" s="337"/>
      <c r="T432" s="337"/>
      <c r="U432" s="337"/>
      <c r="V432" s="337"/>
      <c r="W432" s="337"/>
      <c r="X432" s="337"/>
      <c r="Y432" s="595" t="s">
        <v>436</v>
      </c>
      <c r="Z432" s="595"/>
      <c r="AA432" s="595"/>
      <c r="AB432" s="595"/>
      <c r="AC432" s="387" t="s">
        <v>364</v>
      </c>
      <c r="AD432" s="387"/>
      <c r="AE432" s="387"/>
      <c r="AF432" s="387"/>
      <c r="AG432" s="387"/>
      <c r="AH432" s="595" t="s">
        <v>396</v>
      </c>
      <c r="AI432" s="337"/>
      <c r="AJ432" s="337"/>
      <c r="AK432" s="337"/>
      <c r="AL432" s="337" t="s">
        <v>23</v>
      </c>
      <c r="AM432" s="337"/>
      <c r="AN432" s="337"/>
      <c r="AO432" s="245"/>
      <c r="AP432" s="387" t="s">
        <v>440</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91</v>
      </c>
      <c r="D465" s="337"/>
      <c r="E465" s="337"/>
      <c r="F465" s="337"/>
      <c r="G465" s="337"/>
      <c r="H465" s="337"/>
      <c r="I465" s="337"/>
      <c r="J465" s="387" t="s">
        <v>94</v>
      </c>
      <c r="K465" s="545"/>
      <c r="L465" s="545"/>
      <c r="M465" s="545"/>
      <c r="N465" s="545"/>
      <c r="O465" s="545"/>
      <c r="P465" s="337" t="s">
        <v>22</v>
      </c>
      <c r="Q465" s="337"/>
      <c r="R465" s="337"/>
      <c r="S465" s="337"/>
      <c r="T465" s="337"/>
      <c r="U465" s="337"/>
      <c r="V465" s="337"/>
      <c r="W465" s="337"/>
      <c r="X465" s="337"/>
      <c r="Y465" s="595" t="s">
        <v>436</v>
      </c>
      <c r="Z465" s="595"/>
      <c r="AA465" s="595"/>
      <c r="AB465" s="595"/>
      <c r="AC465" s="387" t="s">
        <v>364</v>
      </c>
      <c r="AD465" s="387"/>
      <c r="AE465" s="387"/>
      <c r="AF465" s="387"/>
      <c r="AG465" s="387"/>
      <c r="AH465" s="595" t="s">
        <v>396</v>
      </c>
      <c r="AI465" s="337"/>
      <c r="AJ465" s="337"/>
      <c r="AK465" s="337"/>
      <c r="AL465" s="337" t="s">
        <v>23</v>
      </c>
      <c r="AM465" s="337"/>
      <c r="AN465" s="337"/>
      <c r="AO465" s="245"/>
      <c r="AP465" s="387" t="s">
        <v>440</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91</v>
      </c>
      <c r="D498" s="337"/>
      <c r="E498" s="337"/>
      <c r="F498" s="337"/>
      <c r="G498" s="337"/>
      <c r="H498" s="337"/>
      <c r="I498" s="337"/>
      <c r="J498" s="387" t="s">
        <v>94</v>
      </c>
      <c r="K498" s="545"/>
      <c r="L498" s="545"/>
      <c r="M498" s="545"/>
      <c r="N498" s="545"/>
      <c r="O498" s="545"/>
      <c r="P498" s="337" t="s">
        <v>22</v>
      </c>
      <c r="Q498" s="337"/>
      <c r="R498" s="337"/>
      <c r="S498" s="337"/>
      <c r="T498" s="337"/>
      <c r="U498" s="337"/>
      <c r="V498" s="337"/>
      <c r="W498" s="337"/>
      <c r="X498" s="337"/>
      <c r="Y498" s="595" t="s">
        <v>436</v>
      </c>
      <c r="Z498" s="595"/>
      <c r="AA498" s="595"/>
      <c r="AB498" s="595"/>
      <c r="AC498" s="387" t="s">
        <v>364</v>
      </c>
      <c r="AD498" s="387"/>
      <c r="AE498" s="387"/>
      <c r="AF498" s="387"/>
      <c r="AG498" s="387"/>
      <c r="AH498" s="595" t="s">
        <v>396</v>
      </c>
      <c r="AI498" s="337"/>
      <c r="AJ498" s="337"/>
      <c r="AK498" s="337"/>
      <c r="AL498" s="337" t="s">
        <v>23</v>
      </c>
      <c r="AM498" s="337"/>
      <c r="AN498" s="337"/>
      <c r="AO498" s="245"/>
      <c r="AP498" s="387" t="s">
        <v>440</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91</v>
      </c>
      <c r="D531" s="337"/>
      <c r="E531" s="337"/>
      <c r="F531" s="337"/>
      <c r="G531" s="337"/>
      <c r="H531" s="337"/>
      <c r="I531" s="337"/>
      <c r="J531" s="387" t="s">
        <v>94</v>
      </c>
      <c r="K531" s="545"/>
      <c r="L531" s="545"/>
      <c r="M531" s="545"/>
      <c r="N531" s="545"/>
      <c r="O531" s="545"/>
      <c r="P531" s="337" t="s">
        <v>22</v>
      </c>
      <c r="Q531" s="337"/>
      <c r="R531" s="337"/>
      <c r="S531" s="337"/>
      <c r="T531" s="337"/>
      <c r="U531" s="337"/>
      <c r="V531" s="337"/>
      <c r="W531" s="337"/>
      <c r="X531" s="337"/>
      <c r="Y531" s="595" t="s">
        <v>436</v>
      </c>
      <c r="Z531" s="595"/>
      <c r="AA531" s="595"/>
      <c r="AB531" s="595"/>
      <c r="AC531" s="387" t="s">
        <v>364</v>
      </c>
      <c r="AD531" s="387"/>
      <c r="AE531" s="387"/>
      <c r="AF531" s="387"/>
      <c r="AG531" s="387"/>
      <c r="AH531" s="595" t="s">
        <v>396</v>
      </c>
      <c r="AI531" s="337"/>
      <c r="AJ531" s="337"/>
      <c r="AK531" s="337"/>
      <c r="AL531" s="337" t="s">
        <v>23</v>
      </c>
      <c r="AM531" s="337"/>
      <c r="AN531" s="337"/>
      <c r="AO531" s="245"/>
      <c r="AP531" s="387" t="s">
        <v>440</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91</v>
      </c>
      <c r="D564" s="337"/>
      <c r="E564" s="337"/>
      <c r="F564" s="337"/>
      <c r="G564" s="337"/>
      <c r="H564" s="337"/>
      <c r="I564" s="337"/>
      <c r="J564" s="387" t="s">
        <v>94</v>
      </c>
      <c r="K564" s="545"/>
      <c r="L564" s="545"/>
      <c r="M564" s="545"/>
      <c r="N564" s="545"/>
      <c r="O564" s="545"/>
      <c r="P564" s="337" t="s">
        <v>22</v>
      </c>
      <c r="Q564" s="337"/>
      <c r="R564" s="337"/>
      <c r="S564" s="337"/>
      <c r="T564" s="337"/>
      <c r="U564" s="337"/>
      <c r="V564" s="337"/>
      <c r="W564" s="337"/>
      <c r="X564" s="337"/>
      <c r="Y564" s="595" t="s">
        <v>436</v>
      </c>
      <c r="Z564" s="595"/>
      <c r="AA564" s="595"/>
      <c r="AB564" s="595"/>
      <c r="AC564" s="387" t="s">
        <v>364</v>
      </c>
      <c r="AD564" s="387"/>
      <c r="AE564" s="387"/>
      <c r="AF564" s="387"/>
      <c r="AG564" s="387"/>
      <c r="AH564" s="595" t="s">
        <v>396</v>
      </c>
      <c r="AI564" s="337"/>
      <c r="AJ564" s="337"/>
      <c r="AK564" s="337"/>
      <c r="AL564" s="337" t="s">
        <v>23</v>
      </c>
      <c r="AM564" s="337"/>
      <c r="AN564" s="337"/>
      <c r="AO564" s="245"/>
      <c r="AP564" s="387" t="s">
        <v>440</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91</v>
      </c>
      <c r="D597" s="337"/>
      <c r="E597" s="337"/>
      <c r="F597" s="337"/>
      <c r="G597" s="337"/>
      <c r="H597" s="337"/>
      <c r="I597" s="337"/>
      <c r="J597" s="387" t="s">
        <v>94</v>
      </c>
      <c r="K597" s="545"/>
      <c r="L597" s="545"/>
      <c r="M597" s="545"/>
      <c r="N597" s="545"/>
      <c r="O597" s="545"/>
      <c r="P597" s="337" t="s">
        <v>22</v>
      </c>
      <c r="Q597" s="337"/>
      <c r="R597" s="337"/>
      <c r="S597" s="337"/>
      <c r="T597" s="337"/>
      <c r="U597" s="337"/>
      <c r="V597" s="337"/>
      <c r="W597" s="337"/>
      <c r="X597" s="337"/>
      <c r="Y597" s="595" t="s">
        <v>436</v>
      </c>
      <c r="Z597" s="595"/>
      <c r="AA597" s="595"/>
      <c r="AB597" s="595"/>
      <c r="AC597" s="387" t="s">
        <v>364</v>
      </c>
      <c r="AD597" s="387"/>
      <c r="AE597" s="387"/>
      <c r="AF597" s="387"/>
      <c r="AG597" s="387"/>
      <c r="AH597" s="595" t="s">
        <v>396</v>
      </c>
      <c r="AI597" s="337"/>
      <c r="AJ597" s="337"/>
      <c r="AK597" s="337"/>
      <c r="AL597" s="337" t="s">
        <v>23</v>
      </c>
      <c r="AM597" s="337"/>
      <c r="AN597" s="337"/>
      <c r="AO597" s="245"/>
      <c r="AP597" s="387" t="s">
        <v>440</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91</v>
      </c>
      <c r="D630" s="337"/>
      <c r="E630" s="337"/>
      <c r="F630" s="337"/>
      <c r="G630" s="337"/>
      <c r="H630" s="337"/>
      <c r="I630" s="337"/>
      <c r="J630" s="387" t="s">
        <v>94</v>
      </c>
      <c r="K630" s="545"/>
      <c r="L630" s="545"/>
      <c r="M630" s="545"/>
      <c r="N630" s="545"/>
      <c r="O630" s="545"/>
      <c r="P630" s="337" t="s">
        <v>22</v>
      </c>
      <c r="Q630" s="337"/>
      <c r="R630" s="337"/>
      <c r="S630" s="337"/>
      <c r="T630" s="337"/>
      <c r="U630" s="337"/>
      <c r="V630" s="337"/>
      <c r="W630" s="337"/>
      <c r="X630" s="337"/>
      <c r="Y630" s="595" t="s">
        <v>436</v>
      </c>
      <c r="Z630" s="595"/>
      <c r="AA630" s="595"/>
      <c r="AB630" s="595"/>
      <c r="AC630" s="387" t="s">
        <v>364</v>
      </c>
      <c r="AD630" s="387"/>
      <c r="AE630" s="387"/>
      <c r="AF630" s="387"/>
      <c r="AG630" s="387"/>
      <c r="AH630" s="595" t="s">
        <v>396</v>
      </c>
      <c r="AI630" s="337"/>
      <c r="AJ630" s="337"/>
      <c r="AK630" s="337"/>
      <c r="AL630" s="337" t="s">
        <v>23</v>
      </c>
      <c r="AM630" s="337"/>
      <c r="AN630" s="337"/>
      <c r="AO630" s="245"/>
      <c r="AP630" s="387" t="s">
        <v>440</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91</v>
      </c>
      <c r="D663" s="337"/>
      <c r="E663" s="337"/>
      <c r="F663" s="337"/>
      <c r="G663" s="337"/>
      <c r="H663" s="337"/>
      <c r="I663" s="337"/>
      <c r="J663" s="387" t="s">
        <v>94</v>
      </c>
      <c r="K663" s="545"/>
      <c r="L663" s="545"/>
      <c r="M663" s="545"/>
      <c r="N663" s="545"/>
      <c r="O663" s="545"/>
      <c r="P663" s="337" t="s">
        <v>22</v>
      </c>
      <c r="Q663" s="337"/>
      <c r="R663" s="337"/>
      <c r="S663" s="337"/>
      <c r="T663" s="337"/>
      <c r="U663" s="337"/>
      <c r="V663" s="337"/>
      <c r="W663" s="337"/>
      <c r="X663" s="337"/>
      <c r="Y663" s="595" t="s">
        <v>436</v>
      </c>
      <c r="Z663" s="595"/>
      <c r="AA663" s="595"/>
      <c r="AB663" s="595"/>
      <c r="AC663" s="387" t="s">
        <v>364</v>
      </c>
      <c r="AD663" s="387"/>
      <c r="AE663" s="387"/>
      <c r="AF663" s="387"/>
      <c r="AG663" s="387"/>
      <c r="AH663" s="595" t="s">
        <v>396</v>
      </c>
      <c r="AI663" s="337"/>
      <c r="AJ663" s="337"/>
      <c r="AK663" s="337"/>
      <c r="AL663" s="337" t="s">
        <v>23</v>
      </c>
      <c r="AM663" s="337"/>
      <c r="AN663" s="337"/>
      <c r="AO663" s="245"/>
      <c r="AP663" s="387" t="s">
        <v>440</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91</v>
      </c>
      <c r="D696" s="337"/>
      <c r="E696" s="337"/>
      <c r="F696" s="337"/>
      <c r="G696" s="337"/>
      <c r="H696" s="337"/>
      <c r="I696" s="337"/>
      <c r="J696" s="387" t="s">
        <v>94</v>
      </c>
      <c r="K696" s="545"/>
      <c r="L696" s="545"/>
      <c r="M696" s="545"/>
      <c r="N696" s="545"/>
      <c r="O696" s="545"/>
      <c r="P696" s="337" t="s">
        <v>22</v>
      </c>
      <c r="Q696" s="337"/>
      <c r="R696" s="337"/>
      <c r="S696" s="337"/>
      <c r="T696" s="337"/>
      <c r="U696" s="337"/>
      <c r="V696" s="337"/>
      <c r="W696" s="337"/>
      <c r="X696" s="337"/>
      <c r="Y696" s="595" t="s">
        <v>436</v>
      </c>
      <c r="Z696" s="595"/>
      <c r="AA696" s="595"/>
      <c r="AB696" s="595"/>
      <c r="AC696" s="387" t="s">
        <v>364</v>
      </c>
      <c r="AD696" s="387"/>
      <c r="AE696" s="387"/>
      <c r="AF696" s="387"/>
      <c r="AG696" s="387"/>
      <c r="AH696" s="595" t="s">
        <v>396</v>
      </c>
      <c r="AI696" s="337"/>
      <c r="AJ696" s="337"/>
      <c r="AK696" s="337"/>
      <c r="AL696" s="337" t="s">
        <v>23</v>
      </c>
      <c r="AM696" s="337"/>
      <c r="AN696" s="337"/>
      <c r="AO696" s="245"/>
      <c r="AP696" s="387" t="s">
        <v>440</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91</v>
      </c>
      <c r="D729" s="337"/>
      <c r="E729" s="337"/>
      <c r="F729" s="337"/>
      <c r="G729" s="337"/>
      <c r="H729" s="337"/>
      <c r="I729" s="337"/>
      <c r="J729" s="387" t="s">
        <v>94</v>
      </c>
      <c r="K729" s="545"/>
      <c r="L729" s="545"/>
      <c r="M729" s="545"/>
      <c r="N729" s="545"/>
      <c r="O729" s="545"/>
      <c r="P729" s="337" t="s">
        <v>22</v>
      </c>
      <c r="Q729" s="337"/>
      <c r="R729" s="337"/>
      <c r="S729" s="337"/>
      <c r="T729" s="337"/>
      <c r="U729" s="337"/>
      <c r="V729" s="337"/>
      <c r="W729" s="337"/>
      <c r="X729" s="337"/>
      <c r="Y729" s="595" t="s">
        <v>436</v>
      </c>
      <c r="Z729" s="595"/>
      <c r="AA729" s="595"/>
      <c r="AB729" s="595"/>
      <c r="AC729" s="387" t="s">
        <v>364</v>
      </c>
      <c r="AD729" s="387"/>
      <c r="AE729" s="387"/>
      <c r="AF729" s="387"/>
      <c r="AG729" s="387"/>
      <c r="AH729" s="595" t="s">
        <v>396</v>
      </c>
      <c r="AI729" s="337"/>
      <c r="AJ729" s="337"/>
      <c r="AK729" s="337"/>
      <c r="AL729" s="337" t="s">
        <v>23</v>
      </c>
      <c r="AM729" s="337"/>
      <c r="AN729" s="337"/>
      <c r="AO729" s="245"/>
      <c r="AP729" s="387" t="s">
        <v>440</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91</v>
      </c>
      <c r="D762" s="337"/>
      <c r="E762" s="337"/>
      <c r="F762" s="337"/>
      <c r="G762" s="337"/>
      <c r="H762" s="337"/>
      <c r="I762" s="337"/>
      <c r="J762" s="387" t="s">
        <v>94</v>
      </c>
      <c r="K762" s="545"/>
      <c r="L762" s="545"/>
      <c r="M762" s="545"/>
      <c r="N762" s="545"/>
      <c r="O762" s="545"/>
      <c r="P762" s="337" t="s">
        <v>22</v>
      </c>
      <c r="Q762" s="337"/>
      <c r="R762" s="337"/>
      <c r="S762" s="337"/>
      <c r="T762" s="337"/>
      <c r="U762" s="337"/>
      <c r="V762" s="337"/>
      <c r="W762" s="337"/>
      <c r="X762" s="337"/>
      <c r="Y762" s="595" t="s">
        <v>436</v>
      </c>
      <c r="Z762" s="595"/>
      <c r="AA762" s="595"/>
      <c r="AB762" s="595"/>
      <c r="AC762" s="387" t="s">
        <v>364</v>
      </c>
      <c r="AD762" s="387"/>
      <c r="AE762" s="387"/>
      <c r="AF762" s="387"/>
      <c r="AG762" s="387"/>
      <c r="AH762" s="595" t="s">
        <v>396</v>
      </c>
      <c r="AI762" s="337"/>
      <c r="AJ762" s="337"/>
      <c r="AK762" s="337"/>
      <c r="AL762" s="337" t="s">
        <v>23</v>
      </c>
      <c r="AM762" s="337"/>
      <c r="AN762" s="337"/>
      <c r="AO762" s="245"/>
      <c r="AP762" s="387" t="s">
        <v>440</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91</v>
      </c>
      <c r="D795" s="337"/>
      <c r="E795" s="337"/>
      <c r="F795" s="337"/>
      <c r="G795" s="337"/>
      <c r="H795" s="337"/>
      <c r="I795" s="337"/>
      <c r="J795" s="387" t="s">
        <v>94</v>
      </c>
      <c r="K795" s="545"/>
      <c r="L795" s="545"/>
      <c r="M795" s="545"/>
      <c r="N795" s="545"/>
      <c r="O795" s="545"/>
      <c r="P795" s="337" t="s">
        <v>22</v>
      </c>
      <c r="Q795" s="337"/>
      <c r="R795" s="337"/>
      <c r="S795" s="337"/>
      <c r="T795" s="337"/>
      <c r="U795" s="337"/>
      <c r="V795" s="337"/>
      <c r="W795" s="337"/>
      <c r="X795" s="337"/>
      <c r="Y795" s="595" t="s">
        <v>436</v>
      </c>
      <c r="Z795" s="595"/>
      <c r="AA795" s="595"/>
      <c r="AB795" s="595"/>
      <c r="AC795" s="387" t="s">
        <v>364</v>
      </c>
      <c r="AD795" s="387"/>
      <c r="AE795" s="387"/>
      <c r="AF795" s="387"/>
      <c r="AG795" s="387"/>
      <c r="AH795" s="595" t="s">
        <v>396</v>
      </c>
      <c r="AI795" s="337"/>
      <c r="AJ795" s="337"/>
      <c r="AK795" s="337"/>
      <c r="AL795" s="337" t="s">
        <v>23</v>
      </c>
      <c r="AM795" s="337"/>
      <c r="AN795" s="337"/>
      <c r="AO795" s="245"/>
      <c r="AP795" s="387" t="s">
        <v>440</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91</v>
      </c>
      <c r="D828" s="337"/>
      <c r="E828" s="337"/>
      <c r="F828" s="337"/>
      <c r="G828" s="337"/>
      <c r="H828" s="337"/>
      <c r="I828" s="337"/>
      <c r="J828" s="387" t="s">
        <v>94</v>
      </c>
      <c r="K828" s="545"/>
      <c r="L828" s="545"/>
      <c r="M828" s="545"/>
      <c r="N828" s="545"/>
      <c r="O828" s="545"/>
      <c r="P828" s="337" t="s">
        <v>22</v>
      </c>
      <c r="Q828" s="337"/>
      <c r="R828" s="337"/>
      <c r="S828" s="337"/>
      <c r="T828" s="337"/>
      <c r="U828" s="337"/>
      <c r="V828" s="337"/>
      <c r="W828" s="337"/>
      <c r="X828" s="337"/>
      <c r="Y828" s="595" t="s">
        <v>436</v>
      </c>
      <c r="Z828" s="595"/>
      <c r="AA828" s="595"/>
      <c r="AB828" s="595"/>
      <c r="AC828" s="387" t="s">
        <v>364</v>
      </c>
      <c r="AD828" s="387"/>
      <c r="AE828" s="387"/>
      <c r="AF828" s="387"/>
      <c r="AG828" s="387"/>
      <c r="AH828" s="595" t="s">
        <v>396</v>
      </c>
      <c r="AI828" s="337"/>
      <c r="AJ828" s="337"/>
      <c r="AK828" s="337"/>
      <c r="AL828" s="337" t="s">
        <v>23</v>
      </c>
      <c r="AM828" s="337"/>
      <c r="AN828" s="337"/>
      <c r="AO828" s="245"/>
      <c r="AP828" s="387" t="s">
        <v>440</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91</v>
      </c>
      <c r="D861" s="337"/>
      <c r="E861" s="337"/>
      <c r="F861" s="337"/>
      <c r="G861" s="337"/>
      <c r="H861" s="337"/>
      <c r="I861" s="337"/>
      <c r="J861" s="387" t="s">
        <v>94</v>
      </c>
      <c r="K861" s="545"/>
      <c r="L861" s="545"/>
      <c r="M861" s="545"/>
      <c r="N861" s="545"/>
      <c r="O861" s="545"/>
      <c r="P861" s="337" t="s">
        <v>22</v>
      </c>
      <c r="Q861" s="337"/>
      <c r="R861" s="337"/>
      <c r="S861" s="337"/>
      <c r="T861" s="337"/>
      <c r="U861" s="337"/>
      <c r="V861" s="337"/>
      <c r="W861" s="337"/>
      <c r="X861" s="337"/>
      <c r="Y861" s="595" t="s">
        <v>436</v>
      </c>
      <c r="Z861" s="595"/>
      <c r="AA861" s="595"/>
      <c r="AB861" s="595"/>
      <c r="AC861" s="387" t="s">
        <v>364</v>
      </c>
      <c r="AD861" s="387"/>
      <c r="AE861" s="387"/>
      <c r="AF861" s="387"/>
      <c r="AG861" s="387"/>
      <c r="AH861" s="595" t="s">
        <v>396</v>
      </c>
      <c r="AI861" s="337"/>
      <c r="AJ861" s="337"/>
      <c r="AK861" s="337"/>
      <c r="AL861" s="337" t="s">
        <v>23</v>
      </c>
      <c r="AM861" s="337"/>
      <c r="AN861" s="337"/>
      <c r="AO861" s="245"/>
      <c r="AP861" s="387" t="s">
        <v>440</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91</v>
      </c>
      <c r="D894" s="337"/>
      <c r="E894" s="337"/>
      <c r="F894" s="337"/>
      <c r="G894" s="337"/>
      <c r="H894" s="337"/>
      <c r="I894" s="337"/>
      <c r="J894" s="387" t="s">
        <v>94</v>
      </c>
      <c r="K894" s="545"/>
      <c r="L894" s="545"/>
      <c r="M894" s="545"/>
      <c r="N894" s="545"/>
      <c r="O894" s="545"/>
      <c r="P894" s="337" t="s">
        <v>22</v>
      </c>
      <c r="Q894" s="337"/>
      <c r="R894" s="337"/>
      <c r="S894" s="337"/>
      <c r="T894" s="337"/>
      <c r="U894" s="337"/>
      <c r="V894" s="337"/>
      <c r="W894" s="337"/>
      <c r="X894" s="337"/>
      <c r="Y894" s="595" t="s">
        <v>436</v>
      </c>
      <c r="Z894" s="595"/>
      <c r="AA894" s="595"/>
      <c r="AB894" s="595"/>
      <c r="AC894" s="387" t="s">
        <v>364</v>
      </c>
      <c r="AD894" s="387"/>
      <c r="AE894" s="387"/>
      <c r="AF894" s="387"/>
      <c r="AG894" s="387"/>
      <c r="AH894" s="595" t="s">
        <v>396</v>
      </c>
      <c r="AI894" s="337"/>
      <c r="AJ894" s="337"/>
      <c r="AK894" s="337"/>
      <c r="AL894" s="337" t="s">
        <v>23</v>
      </c>
      <c r="AM894" s="337"/>
      <c r="AN894" s="337"/>
      <c r="AO894" s="245"/>
      <c r="AP894" s="387" t="s">
        <v>440</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91</v>
      </c>
      <c r="D927" s="337"/>
      <c r="E927" s="337"/>
      <c r="F927" s="337"/>
      <c r="G927" s="337"/>
      <c r="H927" s="337"/>
      <c r="I927" s="337"/>
      <c r="J927" s="387" t="s">
        <v>94</v>
      </c>
      <c r="K927" s="545"/>
      <c r="L927" s="545"/>
      <c r="M927" s="545"/>
      <c r="N927" s="545"/>
      <c r="O927" s="545"/>
      <c r="P927" s="337" t="s">
        <v>22</v>
      </c>
      <c r="Q927" s="337"/>
      <c r="R927" s="337"/>
      <c r="S927" s="337"/>
      <c r="T927" s="337"/>
      <c r="U927" s="337"/>
      <c r="V927" s="337"/>
      <c r="W927" s="337"/>
      <c r="X927" s="337"/>
      <c r="Y927" s="595" t="s">
        <v>436</v>
      </c>
      <c r="Z927" s="595"/>
      <c r="AA927" s="595"/>
      <c r="AB927" s="595"/>
      <c r="AC927" s="387" t="s">
        <v>364</v>
      </c>
      <c r="AD927" s="387"/>
      <c r="AE927" s="387"/>
      <c r="AF927" s="387"/>
      <c r="AG927" s="387"/>
      <c r="AH927" s="595" t="s">
        <v>396</v>
      </c>
      <c r="AI927" s="337"/>
      <c r="AJ927" s="337"/>
      <c r="AK927" s="337"/>
      <c r="AL927" s="337" t="s">
        <v>23</v>
      </c>
      <c r="AM927" s="337"/>
      <c r="AN927" s="337"/>
      <c r="AO927" s="245"/>
      <c r="AP927" s="387" t="s">
        <v>440</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91</v>
      </c>
      <c r="D960" s="337"/>
      <c r="E960" s="337"/>
      <c r="F960" s="337"/>
      <c r="G960" s="337"/>
      <c r="H960" s="337"/>
      <c r="I960" s="337"/>
      <c r="J960" s="387" t="s">
        <v>94</v>
      </c>
      <c r="K960" s="545"/>
      <c r="L960" s="545"/>
      <c r="M960" s="545"/>
      <c r="N960" s="545"/>
      <c r="O960" s="545"/>
      <c r="P960" s="337" t="s">
        <v>22</v>
      </c>
      <c r="Q960" s="337"/>
      <c r="R960" s="337"/>
      <c r="S960" s="337"/>
      <c r="T960" s="337"/>
      <c r="U960" s="337"/>
      <c r="V960" s="337"/>
      <c r="W960" s="337"/>
      <c r="X960" s="337"/>
      <c r="Y960" s="595" t="s">
        <v>436</v>
      </c>
      <c r="Z960" s="595"/>
      <c r="AA960" s="595"/>
      <c r="AB960" s="595"/>
      <c r="AC960" s="387" t="s">
        <v>364</v>
      </c>
      <c r="AD960" s="387"/>
      <c r="AE960" s="387"/>
      <c r="AF960" s="387"/>
      <c r="AG960" s="387"/>
      <c r="AH960" s="595" t="s">
        <v>396</v>
      </c>
      <c r="AI960" s="337"/>
      <c r="AJ960" s="337"/>
      <c r="AK960" s="337"/>
      <c r="AL960" s="337" t="s">
        <v>23</v>
      </c>
      <c r="AM960" s="337"/>
      <c r="AN960" s="337"/>
      <c r="AO960" s="245"/>
      <c r="AP960" s="387" t="s">
        <v>440</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91</v>
      </c>
      <c r="D993" s="337"/>
      <c r="E993" s="337"/>
      <c r="F993" s="337"/>
      <c r="G993" s="337"/>
      <c r="H993" s="337"/>
      <c r="I993" s="337"/>
      <c r="J993" s="387" t="s">
        <v>94</v>
      </c>
      <c r="K993" s="545"/>
      <c r="L993" s="545"/>
      <c r="M993" s="545"/>
      <c r="N993" s="545"/>
      <c r="O993" s="545"/>
      <c r="P993" s="337" t="s">
        <v>22</v>
      </c>
      <c r="Q993" s="337"/>
      <c r="R993" s="337"/>
      <c r="S993" s="337"/>
      <c r="T993" s="337"/>
      <c r="U993" s="337"/>
      <c r="V993" s="337"/>
      <c r="W993" s="337"/>
      <c r="X993" s="337"/>
      <c r="Y993" s="595" t="s">
        <v>436</v>
      </c>
      <c r="Z993" s="595"/>
      <c r="AA993" s="595"/>
      <c r="AB993" s="595"/>
      <c r="AC993" s="387" t="s">
        <v>364</v>
      </c>
      <c r="AD993" s="387"/>
      <c r="AE993" s="387"/>
      <c r="AF993" s="387"/>
      <c r="AG993" s="387"/>
      <c r="AH993" s="595" t="s">
        <v>396</v>
      </c>
      <c r="AI993" s="337"/>
      <c r="AJ993" s="337"/>
      <c r="AK993" s="337"/>
      <c r="AL993" s="337" t="s">
        <v>23</v>
      </c>
      <c r="AM993" s="337"/>
      <c r="AN993" s="337"/>
      <c r="AO993" s="245"/>
      <c r="AP993" s="387" t="s">
        <v>440</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91</v>
      </c>
      <c r="D1026" s="337"/>
      <c r="E1026" s="337"/>
      <c r="F1026" s="337"/>
      <c r="G1026" s="337"/>
      <c r="H1026" s="337"/>
      <c r="I1026" s="337"/>
      <c r="J1026" s="387" t="s">
        <v>94</v>
      </c>
      <c r="K1026" s="545"/>
      <c r="L1026" s="545"/>
      <c r="M1026" s="545"/>
      <c r="N1026" s="545"/>
      <c r="O1026" s="545"/>
      <c r="P1026" s="337" t="s">
        <v>22</v>
      </c>
      <c r="Q1026" s="337"/>
      <c r="R1026" s="337"/>
      <c r="S1026" s="337"/>
      <c r="T1026" s="337"/>
      <c r="U1026" s="337"/>
      <c r="V1026" s="337"/>
      <c r="W1026" s="337"/>
      <c r="X1026" s="337"/>
      <c r="Y1026" s="595" t="s">
        <v>436</v>
      </c>
      <c r="Z1026" s="595"/>
      <c r="AA1026" s="595"/>
      <c r="AB1026" s="595"/>
      <c r="AC1026" s="387" t="s">
        <v>364</v>
      </c>
      <c r="AD1026" s="387"/>
      <c r="AE1026" s="387"/>
      <c r="AF1026" s="387"/>
      <c r="AG1026" s="387"/>
      <c r="AH1026" s="595" t="s">
        <v>396</v>
      </c>
      <c r="AI1026" s="337"/>
      <c r="AJ1026" s="337"/>
      <c r="AK1026" s="337"/>
      <c r="AL1026" s="337" t="s">
        <v>23</v>
      </c>
      <c r="AM1026" s="337"/>
      <c r="AN1026" s="337"/>
      <c r="AO1026" s="245"/>
      <c r="AP1026" s="387" t="s">
        <v>440</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91</v>
      </c>
      <c r="D1059" s="337"/>
      <c r="E1059" s="337"/>
      <c r="F1059" s="337"/>
      <c r="G1059" s="337"/>
      <c r="H1059" s="337"/>
      <c r="I1059" s="337"/>
      <c r="J1059" s="387" t="s">
        <v>94</v>
      </c>
      <c r="K1059" s="545"/>
      <c r="L1059" s="545"/>
      <c r="M1059" s="545"/>
      <c r="N1059" s="545"/>
      <c r="O1059" s="545"/>
      <c r="P1059" s="337" t="s">
        <v>22</v>
      </c>
      <c r="Q1059" s="337"/>
      <c r="R1059" s="337"/>
      <c r="S1059" s="337"/>
      <c r="T1059" s="337"/>
      <c r="U1059" s="337"/>
      <c r="V1059" s="337"/>
      <c r="W1059" s="337"/>
      <c r="X1059" s="337"/>
      <c r="Y1059" s="595" t="s">
        <v>436</v>
      </c>
      <c r="Z1059" s="595"/>
      <c r="AA1059" s="595"/>
      <c r="AB1059" s="595"/>
      <c r="AC1059" s="387" t="s">
        <v>364</v>
      </c>
      <c r="AD1059" s="387"/>
      <c r="AE1059" s="387"/>
      <c r="AF1059" s="387"/>
      <c r="AG1059" s="387"/>
      <c r="AH1059" s="595" t="s">
        <v>396</v>
      </c>
      <c r="AI1059" s="337"/>
      <c r="AJ1059" s="337"/>
      <c r="AK1059" s="337"/>
      <c r="AL1059" s="337" t="s">
        <v>23</v>
      </c>
      <c r="AM1059" s="337"/>
      <c r="AN1059" s="337"/>
      <c r="AO1059" s="245"/>
      <c r="AP1059" s="387" t="s">
        <v>440</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91</v>
      </c>
      <c r="D1092" s="337"/>
      <c r="E1092" s="337"/>
      <c r="F1092" s="337"/>
      <c r="G1092" s="337"/>
      <c r="H1092" s="337"/>
      <c r="I1092" s="337"/>
      <c r="J1092" s="387" t="s">
        <v>94</v>
      </c>
      <c r="K1092" s="545"/>
      <c r="L1092" s="545"/>
      <c r="M1092" s="545"/>
      <c r="N1092" s="545"/>
      <c r="O1092" s="545"/>
      <c r="P1092" s="337" t="s">
        <v>22</v>
      </c>
      <c r="Q1092" s="337"/>
      <c r="R1092" s="337"/>
      <c r="S1092" s="337"/>
      <c r="T1092" s="337"/>
      <c r="U1092" s="337"/>
      <c r="V1092" s="337"/>
      <c r="W1092" s="337"/>
      <c r="X1092" s="337"/>
      <c r="Y1092" s="595" t="s">
        <v>436</v>
      </c>
      <c r="Z1092" s="595"/>
      <c r="AA1092" s="595"/>
      <c r="AB1092" s="595"/>
      <c r="AC1092" s="387" t="s">
        <v>364</v>
      </c>
      <c r="AD1092" s="387"/>
      <c r="AE1092" s="387"/>
      <c r="AF1092" s="387"/>
      <c r="AG1092" s="387"/>
      <c r="AH1092" s="595" t="s">
        <v>396</v>
      </c>
      <c r="AI1092" s="337"/>
      <c r="AJ1092" s="337"/>
      <c r="AK1092" s="337"/>
      <c r="AL1092" s="337" t="s">
        <v>23</v>
      </c>
      <c r="AM1092" s="337"/>
      <c r="AN1092" s="337"/>
      <c r="AO1092" s="245"/>
      <c r="AP1092" s="387" t="s">
        <v>440</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91</v>
      </c>
      <c r="D1125" s="337"/>
      <c r="E1125" s="337"/>
      <c r="F1125" s="337"/>
      <c r="G1125" s="337"/>
      <c r="H1125" s="337"/>
      <c r="I1125" s="337"/>
      <c r="J1125" s="387" t="s">
        <v>94</v>
      </c>
      <c r="K1125" s="545"/>
      <c r="L1125" s="545"/>
      <c r="M1125" s="545"/>
      <c r="N1125" s="545"/>
      <c r="O1125" s="545"/>
      <c r="P1125" s="337" t="s">
        <v>22</v>
      </c>
      <c r="Q1125" s="337"/>
      <c r="R1125" s="337"/>
      <c r="S1125" s="337"/>
      <c r="T1125" s="337"/>
      <c r="U1125" s="337"/>
      <c r="V1125" s="337"/>
      <c r="W1125" s="337"/>
      <c r="X1125" s="337"/>
      <c r="Y1125" s="595" t="s">
        <v>436</v>
      </c>
      <c r="Z1125" s="595"/>
      <c r="AA1125" s="595"/>
      <c r="AB1125" s="595"/>
      <c r="AC1125" s="387" t="s">
        <v>364</v>
      </c>
      <c r="AD1125" s="387"/>
      <c r="AE1125" s="387"/>
      <c r="AF1125" s="387"/>
      <c r="AG1125" s="387"/>
      <c r="AH1125" s="595" t="s">
        <v>396</v>
      </c>
      <c r="AI1125" s="337"/>
      <c r="AJ1125" s="337"/>
      <c r="AK1125" s="337"/>
      <c r="AL1125" s="337" t="s">
        <v>23</v>
      </c>
      <c r="AM1125" s="337"/>
      <c r="AN1125" s="337"/>
      <c r="AO1125" s="245"/>
      <c r="AP1125" s="387" t="s">
        <v>440</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91</v>
      </c>
      <c r="D1158" s="337"/>
      <c r="E1158" s="337"/>
      <c r="F1158" s="337"/>
      <c r="G1158" s="337"/>
      <c r="H1158" s="337"/>
      <c r="I1158" s="337"/>
      <c r="J1158" s="387" t="s">
        <v>94</v>
      </c>
      <c r="K1158" s="545"/>
      <c r="L1158" s="545"/>
      <c r="M1158" s="545"/>
      <c r="N1158" s="545"/>
      <c r="O1158" s="545"/>
      <c r="P1158" s="337" t="s">
        <v>22</v>
      </c>
      <c r="Q1158" s="337"/>
      <c r="R1158" s="337"/>
      <c r="S1158" s="337"/>
      <c r="T1158" s="337"/>
      <c r="U1158" s="337"/>
      <c r="V1158" s="337"/>
      <c r="W1158" s="337"/>
      <c r="X1158" s="337"/>
      <c r="Y1158" s="595" t="s">
        <v>436</v>
      </c>
      <c r="Z1158" s="595"/>
      <c r="AA1158" s="595"/>
      <c r="AB1158" s="595"/>
      <c r="AC1158" s="387" t="s">
        <v>364</v>
      </c>
      <c r="AD1158" s="387"/>
      <c r="AE1158" s="387"/>
      <c r="AF1158" s="387"/>
      <c r="AG1158" s="387"/>
      <c r="AH1158" s="595" t="s">
        <v>396</v>
      </c>
      <c r="AI1158" s="337"/>
      <c r="AJ1158" s="337"/>
      <c r="AK1158" s="337"/>
      <c r="AL1158" s="337" t="s">
        <v>23</v>
      </c>
      <c r="AM1158" s="337"/>
      <c r="AN1158" s="337"/>
      <c r="AO1158" s="245"/>
      <c r="AP1158" s="387" t="s">
        <v>440</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91</v>
      </c>
      <c r="D1191" s="337"/>
      <c r="E1191" s="337"/>
      <c r="F1191" s="337"/>
      <c r="G1191" s="337"/>
      <c r="H1191" s="337"/>
      <c r="I1191" s="337"/>
      <c r="J1191" s="387" t="s">
        <v>94</v>
      </c>
      <c r="K1191" s="545"/>
      <c r="L1191" s="545"/>
      <c r="M1191" s="545"/>
      <c r="N1191" s="545"/>
      <c r="O1191" s="545"/>
      <c r="P1191" s="337" t="s">
        <v>22</v>
      </c>
      <c r="Q1191" s="337"/>
      <c r="R1191" s="337"/>
      <c r="S1191" s="337"/>
      <c r="T1191" s="337"/>
      <c r="U1191" s="337"/>
      <c r="V1191" s="337"/>
      <c r="W1191" s="337"/>
      <c r="X1191" s="337"/>
      <c r="Y1191" s="595" t="s">
        <v>436</v>
      </c>
      <c r="Z1191" s="595"/>
      <c r="AA1191" s="595"/>
      <c r="AB1191" s="595"/>
      <c r="AC1191" s="387" t="s">
        <v>364</v>
      </c>
      <c r="AD1191" s="387"/>
      <c r="AE1191" s="387"/>
      <c r="AF1191" s="387"/>
      <c r="AG1191" s="387"/>
      <c r="AH1191" s="595" t="s">
        <v>396</v>
      </c>
      <c r="AI1191" s="337"/>
      <c r="AJ1191" s="337"/>
      <c r="AK1191" s="337"/>
      <c r="AL1191" s="337" t="s">
        <v>23</v>
      </c>
      <c r="AM1191" s="337"/>
      <c r="AN1191" s="337"/>
      <c r="AO1191" s="245"/>
      <c r="AP1191" s="387" t="s">
        <v>440</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91</v>
      </c>
      <c r="D1224" s="337"/>
      <c r="E1224" s="337"/>
      <c r="F1224" s="337"/>
      <c r="G1224" s="337"/>
      <c r="H1224" s="337"/>
      <c r="I1224" s="337"/>
      <c r="J1224" s="387" t="s">
        <v>94</v>
      </c>
      <c r="K1224" s="545"/>
      <c r="L1224" s="545"/>
      <c r="M1224" s="545"/>
      <c r="N1224" s="545"/>
      <c r="O1224" s="545"/>
      <c r="P1224" s="337" t="s">
        <v>22</v>
      </c>
      <c r="Q1224" s="337"/>
      <c r="R1224" s="337"/>
      <c r="S1224" s="337"/>
      <c r="T1224" s="337"/>
      <c r="U1224" s="337"/>
      <c r="V1224" s="337"/>
      <c r="W1224" s="337"/>
      <c r="X1224" s="337"/>
      <c r="Y1224" s="595" t="s">
        <v>436</v>
      </c>
      <c r="Z1224" s="595"/>
      <c r="AA1224" s="595"/>
      <c r="AB1224" s="595"/>
      <c r="AC1224" s="387" t="s">
        <v>364</v>
      </c>
      <c r="AD1224" s="387"/>
      <c r="AE1224" s="387"/>
      <c r="AF1224" s="387"/>
      <c r="AG1224" s="387"/>
      <c r="AH1224" s="595" t="s">
        <v>396</v>
      </c>
      <c r="AI1224" s="337"/>
      <c r="AJ1224" s="337"/>
      <c r="AK1224" s="337"/>
      <c r="AL1224" s="337" t="s">
        <v>23</v>
      </c>
      <c r="AM1224" s="337"/>
      <c r="AN1224" s="337"/>
      <c r="AO1224" s="245"/>
      <c r="AP1224" s="387" t="s">
        <v>440</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91</v>
      </c>
      <c r="D1257" s="337"/>
      <c r="E1257" s="337"/>
      <c r="F1257" s="337"/>
      <c r="G1257" s="337"/>
      <c r="H1257" s="337"/>
      <c r="I1257" s="337"/>
      <c r="J1257" s="387" t="s">
        <v>94</v>
      </c>
      <c r="K1257" s="545"/>
      <c r="L1257" s="545"/>
      <c r="M1257" s="545"/>
      <c r="N1257" s="545"/>
      <c r="O1257" s="545"/>
      <c r="P1257" s="337" t="s">
        <v>22</v>
      </c>
      <c r="Q1257" s="337"/>
      <c r="R1257" s="337"/>
      <c r="S1257" s="337"/>
      <c r="T1257" s="337"/>
      <c r="U1257" s="337"/>
      <c r="V1257" s="337"/>
      <c r="W1257" s="337"/>
      <c r="X1257" s="337"/>
      <c r="Y1257" s="595" t="s">
        <v>436</v>
      </c>
      <c r="Z1257" s="595"/>
      <c r="AA1257" s="595"/>
      <c r="AB1257" s="595"/>
      <c r="AC1257" s="387" t="s">
        <v>364</v>
      </c>
      <c r="AD1257" s="387"/>
      <c r="AE1257" s="387"/>
      <c r="AF1257" s="387"/>
      <c r="AG1257" s="387"/>
      <c r="AH1257" s="595" t="s">
        <v>396</v>
      </c>
      <c r="AI1257" s="337"/>
      <c r="AJ1257" s="337"/>
      <c r="AK1257" s="337"/>
      <c r="AL1257" s="337" t="s">
        <v>23</v>
      </c>
      <c r="AM1257" s="337"/>
      <c r="AN1257" s="337"/>
      <c r="AO1257" s="245"/>
      <c r="AP1257" s="387" t="s">
        <v>440</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91</v>
      </c>
      <c r="D1290" s="337"/>
      <c r="E1290" s="337"/>
      <c r="F1290" s="337"/>
      <c r="G1290" s="337"/>
      <c r="H1290" s="337"/>
      <c r="I1290" s="337"/>
      <c r="J1290" s="387" t="s">
        <v>94</v>
      </c>
      <c r="K1290" s="545"/>
      <c r="L1290" s="545"/>
      <c r="M1290" s="545"/>
      <c r="N1290" s="545"/>
      <c r="O1290" s="545"/>
      <c r="P1290" s="337" t="s">
        <v>22</v>
      </c>
      <c r="Q1290" s="337"/>
      <c r="R1290" s="337"/>
      <c r="S1290" s="337"/>
      <c r="T1290" s="337"/>
      <c r="U1290" s="337"/>
      <c r="V1290" s="337"/>
      <c r="W1290" s="337"/>
      <c r="X1290" s="337"/>
      <c r="Y1290" s="595" t="s">
        <v>436</v>
      </c>
      <c r="Z1290" s="595"/>
      <c r="AA1290" s="595"/>
      <c r="AB1290" s="595"/>
      <c r="AC1290" s="387" t="s">
        <v>364</v>
      </c>
      <c r="AD1290" s="387"/>
      <c r="AE1290" s="387"/>
      <c r="AF1290" s="387"/>
      <c r="AG1290" s="387"/>
      <c r="AH1290" s="595" t="s">
        <v>396</v>
      </c>
      <c r="AI1290" s="337"/>
      <c r="AJ1290" s="337"/>
      <c r="AK1290" s="337"/>
      <c r="AL1290" s="337" t="s">
        <v>23</v>
      </c>
      <c r="AM1290" s="337"/>
      <c r="AN1290" s="337"/>
      <c r="AO1290" s="245"/>
      <c r="AP1290" s="387" t="s">
        <v>440</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2021-08-25T07:58:46Z</cp:lastPrinted>
  <dcterms:created xsi:type="dcterms:W3CDTF">2012-03-13T00:50:25Z</dcterms:created>
  <dcterms:modified xsi:type="dcterms:W3CDTF">2021-08-30T06:05:20Z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2021-08-26T06:53:20Z</vt:filetime>
  </property>
</Properties>
</file>