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umeta-t2zx\Downloads\"/>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88" i="7"/>
  <c r="AY1290"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89" i="7"/>
  <c r="AY1191"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2" i="7"/>
  <c r="AY1091" i="7"/>
  <c r="AY1090" i="7"/>
  <c r="AY1093"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7" i="7"/>
  <c r="AY1058"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4" i="7"/>
  <c r="AY1026"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2" i="7"/>
  <c r="AY991" i="7"/>
  <c r="AY994"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5" i="7"/>
  <c r="AY927"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3" i="7"/>
  <c r="AY794"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0" i="7"/>
  <c r="AY762"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8" i="7"/>
  <c r="AY727" i="7"/>
  <c r="AY730"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6" i="7"/>
  <c r="AY694" i="7"/>
  <c r="AY695"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1" i="7"/>
  <c r="AY663"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3" i="7"/>
  <c r="AY562" i="7"/>
  <c r="AY565"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1" i="7"/>
  <c r="AY529" i="7"/>
  <c r="AY532"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6" i="7"/>
  <c r="AY498"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4" i="7"/>
  <c r="AY463" i="7"/>
  <c r="AY466"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2" i="7"/>
  <c r="AY430" i="7"/>
  <c r="AY431"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9" i="7"/>
  <c r="AY298" i="7"/>
  <c r="AY301"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7" i="7"/>
  <c r="AY265" i="7"/>
  <c r="AY268"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2" i="7"/>
  <c r="AY234"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0" i="7"/>
  <c r="AY199" i="7"/>
  <c r="AY202"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8" i="7"/>
  <c r="AY166" i="7"/>
  <c r="AY167"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3" i="7"/>
  <c r="AY135"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U265" i="6"/>
  <c r="Y265" i="6"/>
  <c r="AY261" i="6"/>
  <c r="AY253" i="6"/>
  <c r="AU252" i="6"/>
  <c r="Y252" i="6"/>
  <c r="AY251" i="6"/>
  <c r="AY247" i="6"/>
  <c r="AY245" i="6"/>
  <c r="AY244" i="6"/>
  <c r="AY243" i="6"/>
  <c r="AY240" i="6"/>
  <c r="AY250" i="6"/>
  <c r="AY239" i="6"/>
  <c r="AU239" i="6"/>
  <c r="Y239" i="6"/>
  <c r="AY238" i="6"/>
  <c r="AY237" i="6"/>
  <c r="AY233" i="6"/>
  <c r="AY232" i="6"/>
  <c r="AY231" i="6"/>
  <c r="AY230" i="6"/>
  <c r="AY229" i="6"/>
  <c r="AY227" i="6"/>
  <c r="AY236" i="6"/>
  <c r="AU226" i="6"/>
  <c r="Y226" i="6"/>
  <c r="AY225" i="6"/>
  <c r="AY224" i="6"/>
  <c r="AY223" i="6"/>
  <c r="AY219" i="6"/>
  <c r="AY218" i="6"/>
  <c r="AY217" i="6"/>
  <c r="AY216" i="6"/>
  <c r="AY215" i="6"/>
  <c r="AY214" i="6"/>
  <c r="AY222" i="6"/>
  <c r="AU212" i="6"/>
  <c r="Y212" i="6"/>
  <c r="AY209" i="6"/>
  <c r="AY204" i="6"/>
  <c r="AY201" i="6"/>
  <c r="AY200" i="6"/>
  <c r="AY208" i="6"/>
  <c r="AU199" i="6"/>
  <c r="Y199" i="6"/>
  <c r="AY198" i="6"/>
  <c r="AY190" i="6"/>
  <c r="AY187" i="6"/>
  <c r="AY195" i="6"/>
  <c r="AU186" i="6"/>
  <c r="Y186" i="6"/>
  <c r="AY184" i="6"/>
  <c r="AY181" i="6"/>
  <c r="AY176" i="6"/>
  <c r="AY174" i="6"/>
  <c r="AY186" i="6"/>
  <c r="AY173" i="6"/>
  <c r="AU173" i="6"/>
  <c r="Y173" i="6"/>
  <c r="AY172" i="6"/>
  <c r="AY171" i="6"/>
  <c r="AY170" i="6"/>
  <c r="AY168" i="6"/>
  <c r="AY167" i="6"/>
  <c r="AY166" i="6"/>
  <c r="AY165" i="6"/>
  <c r="AY164" i="6"/>
  <c r="AY163" i="6"/>
  <c r="AY162" i="6"/>
  <c r="AY161" i="6"/>
  <c r="AY169" i="6"/>
  <c r="AU159" i="6"/>
  <c r="Y159" i="6"/>
  <c r="AY147" i="6"/>
  <c r="AU146" i="6"/>
  <c r="Y146" i="6"/>
  <c r="AY145" i="6"/>
  <c r="AY141" i="6"/>
  <c r="AY139" i="6"/>
  <c r="AY138" i="6"/>
  <c r="AY137" i="6"/>
  <c r="AY134" i="6"/>
  <c r="AY144" i="6"/>
  <c r="AY133" i="6"/>
  <c r="AU133" i="6"/>
  <c r="Y133" i="6"/>
  <c r="AY132" i="6"/>
  <c r="AY131" i="6"/>
  <c r="AY127" i="6"/>
  <c r="AY126" i="6"/>
  <c r="AY125" i="6"/>
  <c r="AY124" i="6"/>
  <c r="AY123" i="6"/>
  <c r="AY121" i="6"/>
  <c r="AY130" i="6"/>
  <c r="AU120" i="6"/>
  <c r="Y120" i="6"/>
  <c r="AY119" i="6"/>
  <c r="AY118" i="6"/>
  <c r="AY113" i="6"/>
  <c r="AY112" i="6"/>
  <c r="AY111" i="6"/>
  <c r="AY110" i="6"/>
  <c r="AY109" i="6"/>
  <c r="AY108" i="6"/>
  <c r="AY117" i="6"/>
  <c r="AU106" i="6"/>
  <c r="Y106" i="6"/>
  <c r="AY103" i="6"/>
  <c r="AY99" i="6"/>
  <c r="AY98" i="6"/>
  <c r="AY97" i="6"/>
  <c r="AY95" i="6"/>
  <c r="AY94" i="6"/>
  <c r="AY102" i="6"/>
  <c r="AU93" i="6"/>
  <c r="Y93" i="6"/>
  <c r="AY92" i="6"/>
  <c r="AY84" i="6"/>
  <c r="AY81" i="6"/>
  <c r="AY89" i="6"/>
  <c r="AU80" i="6"/>
  <c r="Y80" i="6"/>
  <c r="AY79" i="6"/>
  <c r="AY78" i="6"/>
  <c r="AY75" i="6"/>
  <c r="AY72" i="6"/>
  <c r="AY71" i="6"/>
  <c r="AY70" i="6"/>
  <c r="AY68" i="6"/>
  <c r="AY80" i="6"/>
  <c r="AU67" i="6"/>
  <c r="Y67" i="6"/>
  <c r="AY64" i="6"/>
  <c r="AY61" i="6"/>
  <c r="AY59" i="6"/>
  <c r="AY57" i="6"/>
  <c r="AY56" i="6"/>
  <c r="AY55" i="6"/>
  <c r="AY67" i="6"/>
  <c r="AU53" i="6"/>
  <c r="Y53" i="6"/>
  <c r="AY49" i="6"/>
  <c r="AY41" i="6"/>
  <c r="AU40" i="6"/>
  <c r="Y40" i="6"/>
  <c r="AY35" i="6"/>
  <c r="AY32" i="6"/>
  <c r="AY28" i="6"/>
  <c r="AY39" i="6"/>
  <c r="AY27" i="6"/>
  <c r="AU27" i="6"/>
  <c r="Y27" i="6"/>
  <c r="AY21" i="6"/>
  <c r="AY20" i="6"/>
  <c r="AY19" i="6"/>
  <c r="AY18" i="6"/>
  <c r="AY15" i="6"/>
  <c r="AY26" i="6"/>
  <c r="AU14" i="6"/>
  <c r="Y14" i="6"/>
  <c r="AY7" i="6"/>
  <c r="AY6" i="6"/>
  <c r="AY5" i="6"/>
  <c r="AY4" i="6"/>
  <c r="AY2" i="6"/>
  <c r="AY12" i="6"/>
  <c r="AY69" i="5"/>
  <c r="AY68" i="5"/>
  <c r="AY65" i="5"/>
  <c r="AY66" i="5"/>
  <c r="AY61" i="5"/>
  <c r="AY58" i="5"/>
  <c r="AY64" i="5"/>
  <c r="AY53" i="5"/>
  <c r="AY51" i="5"/>
  <c r="AY57" i="5"/>
  <c r="AY45" i="5"/>
  <c r="AY44" i="5"/>
  <c r="AY50" i="5"/>
  <c r="AY37" i="5"/>
  <c r="AY30" i="5"/>
  <c r="AY34" i="5"/>
  <c r="AY29" i="5"/>
  <c r="AY23" i="5"/>
  <c r="AY26" i="5"/>
  <c r="AY21" i="5"/>
  <c r="AY16" i="5"/>
  <c r="AY18" i="5"/>
  <c r="AY13" i="5"/>
  <c r="AY9" i="5"/>
  <c r="AY10" i="5"/>
  <c r="AY5" i="5"/>
  <c r="AY2" i="5"/>
  <c r="AY8" i="5"/>
  <c r="H37" i="4"/>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I5" i="4"/>
  <c r="H5" i="4"/>
  <c r="C5" i="4"/>
  <c r="AK4" i="4"/>
  <c r="AK5" i="4"/>
  <c r="AK6" i="4"/>
  <c r="AK7" i="4"/>
  <c r="AK8" i="4"/>
  <c r="AK9" i="4"/>
  <c r="AK10" i="4"/>
  <c r="AK11" i="4"/>
  <c r="AK12" i="4"/>
  <c r="AK13" i="4"/>
  <c r="AK14" i="4"/>
  <c r="AK15" i="4"/>
  <c r="AK16" i="4"/>
  <c r="AK17" i="4"/>
  <c r="AK18" i="4"/>
  <c r="AK19" i="4"/>
  <c r="AK20" i="4"/>
  <c r="AK21" i="4"/>
  <c r="AK22" i="4"/>
  <c r="AK23" i="4"/>
  <c r="AK24" i="4"/>
  <c r="AK25" i="4"/>
  <c r="AK26" i="4"/>
  <c r="AK27" i="4"/>
  <c r="R4" i="4"/>
  <c r="S4" i="4"/>
  <c r="S5" i="4"/>
  <c r="M4" i="4"/>
  <c r="H4" i="4"/>
  <c r="C4" i="4"/>
  <c r="D4" i="4"/>
  <c r="AK3" i="4"/>
  <c r="R3" i="4"/>
  <c r="M3" i="4"/>
  <c r="H3" i="4"/>
  <c r="I3" i="4"/>
  <c r="I4" i="4"/>
  <c r="C3" i="4"/>
  <c r="S2" i="4"/>
  <c r="S3" i="4"/>
  <c r="R2" i="4"/>
  <c r="N2" i="4"/>
  <c r="N3" i="4"/>
  <c r="M2" i="4"/>
  <c r="H2" i="4"/>
  <c r="I2" i="4"/>
  <c r="D2" i="4"/>
  <c r="D3"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11"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7" i="3"/>
  <c r="AY876" i="3"/>
  <c r="AY875" i="3"/>
  <c r="AY878"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3" i="3"/>
  <c r="AY832" i="3"/>
  <c r="AY830" i="3"/>
  <c r="AY829" i="3"/>
  <c r="AY828" i="3"/>
  <c r="AY827" i="3"/>
  <c r="AY826" i="3"/>
  <c r="AY834" i="3"/>
  <c r="AY825" i="3"/>
  <c r="AU825" i="3"/>
  <c r="Y825" i="3"/>
  <c r="AY824" i="3"/>
  <c r="AY823" i="3"/>
  <c r="AY819" i="3"/>
  <c r="AY818" i="3"/>
  <c r="AY816" i="3"/>
  <c r="AY815" i="3"/>
  <c r="AY813" i="3"/>
  <c r="AY822" i="3"/>
  <c r="AU812" i="3"/>
  <c r="Y812" i="3"/>
  <c r="AY810" i="3"/>
  <c r="AY809" i="3"/>
  <c r="AY805" i="3"/>
  <c r="AY804" i="3"/>
  <c r="AY802" i="3"/>
  <c r="AY801" i="3"/>
  <c r="AY800" i="3"/>
  <c r="AY808"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c r="AY693" i="3"/>
  <c r="AY692" i="3"/>
  <c r="AY696" i="3"/>
  <c r="AY690" i="3"/>
  <c r="AY689" i="3"/>
  <c r="AY688" i="3"/>
  <c r="AY687" i="3"/>
  <c r="AY691" i="3"/>
  <c r="AY682" i="3"/>
  <c r="AY677" i="3"/>
  <c r="AY676" i="3"/>
  <c r="AY674" i="3"/>
  <c r="AY673" i="3"/>
  <c r="AY672" i="3"/>
  <c r="AY675" i="3"/>
  <c r="AY671" i="3"/>
  <c r="AY670" i="3"/>
  <c r="AY669" i="3"/>
  <c r="AY668" i="3"/>
  <c r="AY667" i="3"/>
  <c r="AY666" i="3"/>
  <c r="AY665" i="3"/>
  <c r="AY664" i="3"/>
  <c r="AY662" i="3"/>
  <c r="AY663" i="3"/>
  <c r="AY657" i="3"/>
  <c r="AY653" i="3"/>
  <c r="AY652" i="3"/>
  <c r="AY656" i="3"/>
  <c r="AY650" i="3"/>
  <c r="AY649" i="3"/>
  <c r="AY648" i="3"/>
  <c r="AY647" i="3"/>
  <c r="AY651" i="3"/>
  <c r="AY646" i="3"/>
  <c r="AY645" i="3"/>
  <c r="AY644" i="3"/>
  <c r="AY643" i="3"/>
  <c r="AY642" i="3"/>
  <c r="AY641" i="3"/>
  <c r="AY638" i="3"/>
  <c r="AY640" i="3"/>
  <c r="AY633" i="3"/>
  <c r="AY630" i="3"/>
  <c r="AY629" i="3"/>
  <c r="AY628" i="3"/>
  <c r="AY632" i="3"/>
  <c r="AY626" i="3"/>
  <c r="AY625" i="3"/>
  <c r="AY624" i="3"/>
  <c r="AY623" i="3"/>
  <c r="AY627" i="3"/>
  <c r="AY621" i="3"/>
  <c r="AY618" i="3"/>
  <c r="AY617" i="3"/>
  <c r="AY613" i="3"/>
  <c r="AY612" i="3"/>
  <c r="AY610" i="3"/>
  <c r="AY609" i="3"/>
  <c r="AY608" i="3"/>
  <c r="AY611" i="3"/>
  <c r="AY606" i="3"/>
  <c r="AY605" i="3"/>
  <c r="AY604" i="3"/>
  <c r="AY603" i="3"/>
  <c r="AY607" i="3"/>
  <c r="AY602" i="3"/>
  <c r="AY601" i="3"/>
  <c r="AY598" i="3"/>
  <c r="AY600" i="3"/>
  <c r="AY597" i="3"/>
  <c r="AY594" i="3"/>
  <c r="AY593" i="3"/>
  <c r="AY592" i="3"/>
  <c r="AY589" i="3"/>
  <c r="AY586" i="3"/>
  <c r="AY585" i="3"/>
  <c r="AY584" i="3"/>
  <c r="AY588" i="3"/>
  <c r="AY582" i="3"/>
  <c r="AY581" i="3"/>
  <c r="AY580" i="3"/>
  <c r="AY579" i="3"/>
  <c r="AY583" i="3"/>
  <c r="AY578" i="3"/>
  <c r="AY577" i="3"/>
  <c r="AY574" i="3"/>
  <c r="AY569" i="3"/>
  <c r="AY568" i="3"/>
  <c r="AY566" i="3"/>
  <c r="AY565" i="3"/>
  <c r="AY564" i="3"/>
  <c r="AY567" i="3"/>
  <c r="AY562" i="3"/>
  <c r="AY561" i="3"/>
  <c r="AY560" i="3"/>
  <c r="AY559" i="3"/>
  <c r="AY563" i="3"/>
  <c r="AY557" i="3"/>
  <c r="AY554" i="3"/>
  <c r="AY553" i="3"/>
  <c r="AY550" i="3"/>
  <c r="AY549" i="3"/>
  <c r="AY551" i="3"/>
  <c r="AY544" i="3"/>
  <c r="AY546" i="3"/>
  <c r="AY542" i="3"/>
  <c r="AY541" i="3"/>
  <c r="AY540" i="3"/>
  <c r="AY539" i="3"/>
  <c r="AY543" i="3"/>
  <c r="AY538" i="3"/>
  <c r="AY537" i="3"/>
  <c r="AY536" i="3"/>
  <c r="AY535" i="3"/>
  <c r="AY534" i="3"/>
  <c r="AY533" i="3"/>
  <c r="AY530" i="3"/>
  <c r="AY529" i="3"/>
  <c r="AY528" i="3"/>
  <c r="AY526" i="3"/>
  <c r="AY525" i="3"/>
  <c r="AY527" i="3"/>
  <c r="AY522" i="3"/>
  <c r="AY521" i="3"/>
  <c r="AY520" i="3"/>
  <c r="AY518" i="3"/>
  <c r="AY517" i="3"/>
  <c r="AY515" i="3"/>
  <c r="AY519" i="3"/>
  <c r="AY514" i="3"/>
  <c r="AY512" i="3"/>
  <c r="AY510" i="3"/>
  <c r="AY511" i="3"/>
  <c r="AY505" i="3"/>
  <c r="AY509" i="3"/>
  <c r="AY503" i="3"/>
  <c r="AY501" i="3"/>
  <c r="AY500" i="3"/>
  <c r="AY504" i="3"/>
  <c r="AY495" i="3"/>
  <c r="AY498" i="3"/>
  <c r="AY493" i="3"/>
  <c r="AY492" i="3"/>
  <c r="AY491" i="3"/>
  <c r="AY490" i="3"/>
  <c r="AY494" i="3"/>
  <c r="AY485" i="3"/>
  <c r="AY489" i="3"/>
  <c r="AY484" i="3"/>
  <c r="AY481" i="3"/>
  <c r="AY482" i="3"/>
  <c r="AY483" i="3"/>
  <c r="AY479" i="3"/>
  <c r="AY477" i="3"/>
  <c r="AY476" i="3"/>
  <c r="AY480" i="3"/>
  <c r="AY471" i="3"/>
  <c r="AY474" i="3"/>
  <c r="AY469" i="3"/>
  <c r="AY468" i="3"/>
  <c r="AY467" i="3"/>
  <c r="AY466" i="3"/>
  <c r="AY470" i="3"/>
  <c r="AY461" i="3"/>
  <c r="AY465" i="3"/>
  <c r="AY460" i="3"/>
  <c r="AY457" i="3"/>
  <c r="AY456" i="3"/>
  <c r="AY458" i="3"/>
  <c r="AY455" i="3"/>
  <c r="AY453" i="3"/>
  <c r="AY452" i="3"/>
  <c r="AY451" i="3"/>
  <c r="AY454" i="3"/>
  <c r="AY449" i="3"/>
  <c r="AY448" i="3"/>
  <c r="AY447" i="3"/>
  <c r="AY446" i="3"/>
  <c r="AY450" i="3"/>
  <c r="AY445" i="3"/>
  <c r="AY441" i="3"/>
  <c r="AY442" i="3"/>
  <c r="AY439" i="3"/>
  <c r="AY437" i="3"/>
  <c r="AY436" i="3"/>
  <c r="AY440" i="3"/>
  <c r="AY431" i="3"/>
  <c r="AY434" i="3"/>
  <c r="AY430" i="3"/>
  <c r="AY429" i="3"/>
  <c r="AY428" i="3"/>
  <c r="AY427" i="3"/>
  <c r="AY425" i="3"/>
  <c r="AY423" i="3"/>
  <c r="AY421" i="3"/>
  <c r="AY420" i="3"/>
  <c r="AY426" i="3"/>
  <c r="AY413" i="3"/>
  <c r="AY418" i="3"/>
  <c r="AY412" i="3"/>
  <c r="AY411" i="3"/>
  <c r="AY409" i="3"/>
  <c r="AY408" i="3"/>
  <c r="AY407" i="3"/>
  <c r="AY406" i="3"/>
  <c r="AY410" i="3"/>
  <c r="AY405" i="3"/>
  <c r="AY399" i="3"/>
  <c r="AY402" i="3"/>
  <c r="AY397" i="3"/>
  <c r="AY396" i="3"/>
  <c r="AY393" i="3"/>
  <c r="AY392" i="3"/>
  <c r="AY394" i="3"/>
  <c r="AY391" i="3"/>
  <c r="AY389" i="3"/>
  <c r="AY388" i="3"/>
  <c r="AY390" i="3"/>
  <c r="AY385" i="3"/>
  <c r="AY384" i="3"/>
  <c r="AY386" i="3"/>
  <c r="AY383" i="3"/>
  <c r="AY381" i="3"/>
  <c r="AY380" i="3"/>
  <c r="AY382" i="3"/>
  <c r="AY377" i="3"/>
  <c r="AY376" i="3"/>
  <c r="AY378" i="3"/>
  <c r="AY375" i="3"/>
  <c r="AY373" i="3"/>
  <c r="AY372" i="3"/>
  <c r="AY374" i="3"/>
  <c r="AY371" i="3"/>
  <c r="AY370" i="3"/>
  <c r="AY367" i="3"/>
  <c r="AY369" i="3"/>
  <c r="AY365" i="3"/>
  <c r="AY364" i="3"/>
  <c r="AY361" i="3"/>
  <c r="AY360" i="3"/>
  <c r="AY362" i="3"/>
  <c r="AY359" i="3"/>
  <c r="AY357" i="3"/>
  <c r="AY353" i="3"/>
  <c r="AY354" i="3"/>
  <c r="AY352" i="3"/>
  <c r="AY351" i="3"/>
  <c r="AY349" i="3"/>
  <c r="AY348" i="3"/>
  <c r="AY347" i="3"/>
  <c r="AY346" i="3"/>
  <c r="AY350" i="3"/>
  <c r="AY345" i="3"/>
  <c r="AY344" i="3"/>
  <c r="AY343" i="3"/>
  <c r="AY341" i="3"/>
  <c r="AY340" i="3"/>
  <c r="AY339" i="3"/>
  <c r="AY342" i="3"/>
  <c r="AY337" i="3"/>
  <c r="AY335" i="3"/>
  <c r="AY333" i="3"/>
  <c r="AY332" i="3"/>
  <c r="AY338" i="3"/>
  <c r="AY329" i="3"/>
  <c r="AY328" i="3"/>
  <c r="AY330" i="3"/>
  <c r="AY327" i="3"/>
  <c r="AY325" i="3"/>
  <c r="AY324" i="3"/>
  <c r="AY326" i="3"/>
  <c r="AY321" i="3"/>
  <c r="AY320" i="3"/>
  <c r="AY322" i="3"/>
  <c r="AY319" i="3"/>
  <c r="AY317" i="3"/>
  <c r="AY316" i="3"/>
  <c r="AY318" i="3"/>
  <c r="AY313" i="3"/>
  <c r="AY312" i="3"/>
  <c r="AY314" i="3"/>
  <c r="AY311" i="3"/>
  <c r="AY310" i="3"/>
  <c r="AY309" i="3"/>
  <c r="AY308" i="3"/>
  <c r="AY307" i="3"/>
  <c r="AY305" i="3"/>
  <c r="AY303" i="3"/>
  <c r="AY301" i="3"/>
  <c r="AY300" i="3"/>
  <c r="AY306" i="3"/>
  <c r="AY293" i="3"/>
  <c r="AY298" i="3"/>
  <c r="AY292" i="3"/>
  <c r="AY291" i="3"/>
  <c r="AY289" i="3"/>
  <c r="AY288" i="3"/>
  <c r="AY287" i="3"/>
  <c r="AY286" i="3"/>
  <c r="AY290" i="3"/>
  <c r="AY285" i="3"/>
  <c r="AY279" i="3"/>
  <c r="AY282" i="3"/>
  <c r="AY277" i="3"/>
  <c r="AY276" i="3"/>
  <c r="AY273" i="3"/>
  <c r="AY272" i="3"/>
  <c r="AY274" i="3"/>
  <c r="AY271" i="3"/>
  <c r="AY269" i="3"/>
  <c r="AY268" i="3"/>
  <c r="AY270" i="3"/>
  <c r="AY265" i="3"/>
  <c r="AY264" i="3"/>
  <c r="AY266" i="3"/>
  <c r="AY263" i="3"/>
  <c r="AY261" i="3"/>
  <c r="AY260" i="3"/>
  <c r="AY262" i="3"/>
  <c r="AY257" i="3"/>
  <c r="AY256" i="3"/>
  <c r="AY258" i="3"/>
  <c r="AY255" i="3"/>
  <c r="AY253" i="3"/>
  <c r="AY252" i="3"/>
  <c r="AY254" i="3"/>
  <c r="AY251" i="3"/>
  <c r="AY250" i="3"/>
  <c r="AY247" i="3"/>
  <c r="AY249" i="3"/>
  <c r="AY245" i="3"/>
  <c r="AY244" i="3"/>
  <c r="AY241" i="3"/>
  <c r="AY240" i="3"/>
  <c r="AY242" i="3"/>
  <c r="AY239" i="3"/>
  <c r="AY237" i="3"/>
  <c r="AY233" i="3"/>
  <c r="AY234" i="3"/>
  <c r="AY232" i="3"/>
  <c r="AY231" i="3"/>
  <c r="AY229" i="3"/>
  <c r="AY228" i="3"/>
  <c r="AY227" i="3"/>
  <c r="AY226" i="3"/>
  <c r="AY230" i="3"/>
  <c r="AY225" i="3"/>
  <c r="AY223" i="3"/>
  <c r="AY221" i="3"/>
  <c r="AY220" i="3"/>
  <c r="AY219" i="3"/>
  <c r="AY224" i="3"/>
  <c r="AY217" i="3"/>
  <c r="AY215" i="3"/>
  <c r="AY213" i="3"/>
  <c r="AY212" i="3"/>
  <c r="AY218" i="3"/>
  <c r="AY209" i="3"/>
  <c r="AY208" i="3"/>
  <c r="AY210" i="3"/>
  <c r="AY207" i="3"/>
  <c r="AY205" i="3"/>
  <c r="AY204" i="3"/>
  <c r="AY206" i="3"/>
  <c r="AY201" i="3"/>
  <c r="AY200" i="3"/>
  <c r="AY202" i="3"/>
  <c r="AY199" i="3"/>
  <c r="AY197" i="3"/>
  <c r="AY196" i="3"/>
  <c r="AY198" i="3"/>
  <c r="AY193" i="3"/>
  <c r="AY192" i="3"/>
  <c r="AY194" i="3"/>
  <c r="AY191" i="3"/>
  <c r="AY190" i="3"/>
  <c r="AY189" i="3"/>
  <c r="AY188" i="3"/>
  <c r="AY187" i="3"/>
  <c r="AY185" i="3"/>
  <c r="AY183" i="3"/>
  <c r="AY181" i="3"/>
  <c r="AY180" i="3"/>
  <c r="AY186" i="3"/>
  <c r="AY173" i="3"/>
  <c r="AY178" i="3"/>
  <c r="AY172" i="3"/>
  <c r="AY171" i="3"/>
  <c r="AY169" i="3"/>
  <c r="AY168" i="3"/>
  <c r="AY167" i="3"/>
  <c r="AY166" i="3"/>
  <c r="AY170" i="3"/>
  <c r="AY165" i="3"/>
  <c r="AY159" i="3"/>
  <c r="AY162" i="3"/>
  <c r="AY157" i="3"/>
  <c r="AY156" i="3"/>
  <c r="AY153" i="3"/>
  <c r="AY152" i="3"/>
  <c r="AY154" i="3"/>
  <c r="AY151" i="3"/>
  <c r="AY149" i="3"/>
  <c r="AY148" i="3"/>
  <c r="AY150" i="3"/>
  <c r="AY145" i="3"/>
  <c r="AY144" i="3"/>
  <c r="AY146" i="3"/>
  <c r="AY143" i="3"/>
  <c r="AY141" i="3"/>
  <c r="AY140" i="3"/>
  <c r="AY142" i="3"/>
  <c r="AY137" i="3"/>
  <c r="AY136" i="3"/>
  <c r="AY138" i="3"/>
  <c r="AY135" i="3"/>
  <c r="AY133" i="3"/>
  <c r="AY132" i="3"/>
  <c r="AY134" i="3"/>
  <c r="AY131" i="3"/>
  <c r="AY130" i="3"/>
  <c r="AY127" i="3"/>
  <c r="AY129" i="3"/>
  <c r="AY125" i="3"/>
  <c r="AY124" i="3"/>
  <c r="AY126" i="3"/>
  <c r="AY121" i="3"/>
  <c r="AY122" i="3"/>
  <c r="AY120" i="3"/>
  <c r="AY119" i="3"/>
  <c r="AY118" i="3"/>
  <c r="AY114" i="3"/>
  <c r="AY113" i="3"/>
  <c r="AY112" i="3"/>
  <c r="AY110" i="3"/>
  <c r="AY109" i="3"/>
  <c r="AY111" i="3"/>
  <c r="AY106" i="3"/>
  <c r="AY108" i="3"/>
  <c r="AY105" i="3"/>
  <c r="AY104" i="3"/>
  <c r="AY103" i="3"/>
  <c r="AY95" i="3"/>
  <c r="AY99" i="3"/>
  <c r="AY94" i="3"/>
  <c r="AY91" i="3"/>
  <c r="AY90" i="3"/>
  <c r="AY92" i="3"/>
  <c r="AY89" i="3"/>
  <c r="AY87" i="3"/>
  <c r="AY86" i="3"/>
  <c r="AY85" i="3"/>
  <c r="AY83" i="3"/>
  <c r="AY82" i="3"/>
  <c r="AY81" i="3"/>
  <c r="AY80" i="3"/>
  <c r="AY84" i="3"/>
  <c r="AY79" i="3"/>
  <c r="AY73" i="3"/>
  <c r="AY76" i="3"/>
  <c r="AY71" i="3"/>
  <c r="AY65" i="3"/>
  <c r="AY68" i="3"/>
  <c r="AY63" i="3"/>
  <c r="AY62" i="3"/>
  <c r="AY59" i="3"/>
  <c r="AY58" i="3"/>
  <c r="AY60" i="3"/>
  <c r="AY57" i="3"/>
  <c r="AY55" i="3"/>
  <c r="AY51" i="3"/>
  <c r="AY52" i="3"/>
  <c r="AY50" i="3"/>
  <c r="AY49" i="3"/>
  <c r="AY47" i="3"/>
  <c r="AY46" i="3"/>
  <c r="AY45" i="3"/>
  <c r="AY44" i="3"/>
  <c r="AY48" i="3"/>
  <c r="AY43" i="3"/>
  <c r="AY41" i="3"/>
  <c r="AY39" i="3"/>
  <c r="AY38" i="3"/>
  <c r="AY37" i="3"/>
  <c r="AY42" i="3"/>
  <c r="W29" i="3"/>
  <c r="W28" i="3" s="1"/>
  <c r="P28" i="3"/>
  <c r="AD21" i="3"/>
  <c r="W21" i="3"/>
  <c r="P21" i="3"/>
  <c r="AR18" i="3"/>
  <c r="AK18" i="3"/>
  <c r="AD18" i="3"/>
  <c r="AD20" i="3"/>
  <c r="W18" i="3"/>
  <c r="W20" i="3"/>
  <c r="P18" i="3"/>
  <c r="P20" i="3"/>
  <c r="AV2" i="3"/>
  <c r="AY70" i="7"/>
  <c r="AY69" i="7"/>
  <c r="AY68" i="7"/>
  <c r="AY53" i="3"/>
  <c r="AY61" i="3"/>
  <c r="AY69" i="3"/>
  <c r="AY77" i="3"/>
  <c r="AY93" i="3"/>
  <c r="AY123" i="3"/>
  <c r="AY139" i="3"/>
  <c r="AY147" i="3"/>
  <c r="AY155" i="3"/>
  <c r="AY163" i="3"/>
  <c r="AY179" i="3"/>
  <c r="AY195" i="3"/>
  <c r="AY203" i="3"/>
  <c r="AY211" i="3"/>
  <c r="AY235" i="3"/>
  <c r="AY243" i="3"/>
  <c r="AY259" i="3"/>
  <c r="AY267" i="3"/>
  <c r="AY275" i="3"/>
  <c r="AY283" i="3"/>
  <c r="AY299" i="3"/>
  <c r="AY315" i="3"/>
  <c r="AY323" i="3"/>
  <c r="AY331" i="3"/>
  <c r="AY355" i="3"/>
  <c r="AY363" i="3"/>
  <c r="AY379" i="3"/>
  <c r="AY387" i="3"/>
  <c r="AY395" i="3"/>
  <c r="AY403" i="3"/>
  <c r="AY419" i="3"/>
  <c r="AY435" i="3"/>
  <c r="AY443" i="3"/>
  <c r="AY459" i="3"/>
  <c r="AY475" i="3"/>
  <c r="AY499" i="3"/>
  <c r="AY524" i="3"/>
  <c r="AY523" i="3"/>
  <c r="AY334" i="7"/>
  <c r="AY333" i="7"/>
  <c r="AY332" i="7"/>
  <c r="AY598" i="7"/>
  <c r="AY597" i="7"/>
  <c r="AY596" i="7"/>
  <c r="AY54" i="3"/>
  <c r="AY70" i="3"/>
  <c r="AY78" i="3"/>
  <c r="AY164" i="3"/>
  <c r="AY236" i="3"/>
  <c r="AY284" i="3"/>
  <c r="AY356" i="3"/>
  <c r="AY404" i="3"/>
  <c r="AY444" i="3"/>
  <c r="AY556" i="3"/>
  <c r="AY555" i="3"/>
  <c r="AY591" i="3"/>
  <c r="AY590" i="3"/>
  <c r="AY616" i="3"/>
  <c r="AY615" i="3"/>
  <c r="AY614" i="3"/>
  <c r="AY944" i="3"/>
  <c r="AY943" i="3"/>
  <c r="AY942" i="3"/>
  <c r="AY862" i="7"/>
  <c r="AY861" i="7"/>
  <c r="AY860" i="7"/>
  <c r="AY40" i="3"/>
  <c r="AY56" i="3"/>
  <c r="AY64" i="3"/>
  <c r="AY72" i="3"/>
  <c r="AY88" i="3"/>
  <c r="AY96" i="3"/>
  <c r="AY107" i="3"/>
  <c r="AY158" i="3"/>
  <c r="AY174" i="3"/>
  <c r="AY182" i="3"/>
  <c r="AY214" i="3"/>
  <c r="AY222" i="3"/>
  <c r="AY238" i="3"/>
  <c r="AY246" i="3"/>
  <c r="AY278" i="3"/>
  <c r="AY294" i="3"/>
  <c r="AY302" i="3"/>
  <c r="AY334" i="3"/>
  <c r="AY358" i="3"/>
  <c r="AY366" i="3"/>
  <c r="AY398" i="3"/>
  <c r="AY414" i="3"/>
  <c r="AY422" i="3"/>
  <c r="AY438" i="3"/>
  <c r="AY462" i="3"/>
  <c r="AY478" i="3"/>
  <c r="AY486" i="3"/>
  <c r="AY502" i="3"/>
  <c r="AY513" i="3"/>
  <c r="AY545" i="3"/>
  <c r="AY558" i="3"/>
  <c r="AY596" i="3"/>
  <c r="AY595" i="3"/>
  <c r="AY622" i="3"/>
  <c r="AY620" i="3"/>
  <c r="AY619" i="3"/>
  <c r="AY97" i="3"/>
  <c r="AY175" i="3"/>
  <c r="AY295" i="3"/>
  <c r="AY415" i="3"/>
  <c r="AY463" i="3"/>
  <c r="AY487" i="3"/>
  <c r="AY572" i="3"/>
  <c r="AY571" i="3"/>
  <c r="AY636" i="3"/>
  <c r="AY635" i="3"/>
  <c r="AY660" i="3"/>
  <c r="AY659" i="3"/>
  <c r="AY680" i="3"/>
  <c r="AY679" i="3"/>
  <c r="AY678" i="3"/>
  <c r="N4" i="4"/>
  <c r="N5" i="4"/>
  <c r="AY152" i="6"/>
  <c r="AY151" i="6"/>
  <c r="AY158" i="6"/>
  <c r="AY150" i="6"/>
  <c r="AY157" i="6"/>
  <c r="AY149" i="6"/>
  <c r="AY156" i="6"/>
  <c r="AY148" i="6"/>
  <c r="AY154" i="6"/>
  <c r="AY159" i="6"/>
  <c r="AY153" i="6"/>
  <c r="AY1126" i="7"/>
  <c r="AY1125" i="7"/>
  <c r="AY1124" i="7"/>
  <c r="AY548" i="3"/>
  <c r="AY547" i="3"/>
  <c r="AY66" i="3"/>
  <c r="AY74" i="3"/>
  <c r="AY98" i="3"/>
  <c r="AY128" i="3"/>
  <c r="AY160" i="3"/>
  <c r="AY176" i="3"/>
  <c r="AY184" i="3"/>
  <c r="AY216" i="3"/>
  <c r="AY248" i="3"/>
  <c r="AY280" i="3"/>
  <c r="AY296" i="3"/>
  <c r="AY304" i="3"/>
  <c r="AY336" i="3"/>
  <c r="AY368" i="3"/>
  <c r="AY400" i="3"/>
  <c r="AY416" i="3"/>
  <c r="AY424" i="3"/>
  <c r="AY432" i="3"/>
  <c r="AY464" i="3"/>
  <c r="AY472" i="3"/>
  <c r="AY488" i="3"/>
  <c r="AY496" i="3"/>
  <c r="AY570" i="3"/>
  <c r="AY634" i="3"/>
  <c r="AY658" i="3"/>
  <c r="AY681" i="3"/>
  <c r="I6" i="4"/>
  <c r="I7" i="4"/>
  <c r="AY46" i="6"/>
  <c r="AY45" i="6"/>
  <c r="AY52" i="6"/>
  <c r="AY44" i="6"/>
  <c r="AY51" i="6"/>
  <c r="AY43" i="6"/>
  <c r="AY50" i="6"/>
  <c r="AY42" i="6"/>
  <c r="AY48" i="6"/>
  <c r="AY53" i="6"/>
  <c r="AY47" i="6"/>
  <c r="AY155" i="6"/>
  <c r="AY258" i="6"/>
  <c r="AY257" i="6"/>
  <c r="AY264" i="6"/>
  <c r="AY256" i="6"/>
  <c r="AY263" i="6"/>
  <c r="AY255" i="6"/>
  <c r="AY262" i="6"/>
  <c r="AY254" i="6"/>
  <c r="AY260" i="6"/>
  <c r="AY265" i="6"/>
  <c r="AY259" i="6"/>
  <c r="AY67" i="3"/>
  <c r="AY75" i="3"/>
  <c r="AY161" i="3"/>
  <c r="AY177" i="3"/>
  <c r="AY281" i="3"/>
  <c r="AY297" i="3"/>
  <c r="AY401" i="3"/>
  <c r="AY417" i="3"/>
  <c r="AY433" i="3"/>
  <c r="AY473" i="3"/>
  <c r="AY497" i="3"/>
  <c r="AY508" i="3"/>
  <c r="AY507" i="3"/>
  <c r="AY573" i="3"/>
  <c r="AY637" i="3"/>
  <c r="AY661" i="3"/>
  <c r="AY686" i="3"/>
  <c r="AY684" i="3"/>
  <c r="AY683" i="3"/>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506" i="3"/>
  <c r="AY532" i="3"/>
  <c r="AY531" i="3"/>
  <c r="AY552" i="3"/>
  <c r="AY576" i="3"/>
  <c r="AY575" i="3"/>
  <c r="AY685" i="3"/>
  <c r="AY698" i="3"/>
  <c r="D5" i="4"/>
  <c r="D6" i="4"/>
  <c r="D7" i="4"/>
  <c r="D8" i="4"/>
  <c r="D9" i="4"/>
  <c r="D10" i="4"/>
  <c r="D11" i="4"/>
  <c r="D12" i="4"/>
  <c r="D13" i="4"/>
  <c r="D14" i="4"/>
  <c r="D15" i="4"/>
  <c r="D16" i="4"/>
  <c r="D17" i="4"/>
  <c r="D18" i="4"/>
  <c r="D19" i="4"/>
  <c r="D20" i="4"/>
  <c r="D21" i="4"/>
  <c r="D22" i="4"/>
  <c r="D23" i="4"/>
  <c r="D24" i="4"/>
  <c r="A27" i="4"/>
  <c r="G8" i="3"/>
  <c r="S6" i="4"/>
  <c r="S7" i="4"/>
  <c r="S8" i="4"/>
  <c r="P10" i="4"/>
  <c r="G11" i="3"/>
  <c r="AY42" i="5"/>
  <c r="AY41" i="5"/>
  <c r="AY40" i="5"/>
  <c r="AY39" i="5"/>
  <c r="AY38" i="5"/>
  <c r="AY43" i="5"/>
  <c r="AY587" i="3"/>
  <c r="AY803" i="3"/>
  <c r="AY811" i="3"/>
  <c r="AY817" i="3"/>
  <c r="AY831" i="3"/>
  <c r="AY1075" i="3"/>
  <c r="AY3" i="5"/>
  <c r="AY11" i="5"/>
  <c r="AY19" i="5"/>
  <c r="AY27" i="5"/>
  <c r="AY35" i="5"/>
  <c r="AY59" i="5"/>
  <c r="AY67" i="5"/>
  <c r="AY13" i="6"/>
  <c r="AY33" i="6"/>
  <c r="AY62" i="6"/>
  <c r="AY76" i="6"/>
  <c r="AY82" i="6"/>
  <c r="AY90" i="6"/>
  <c r="AY96" i="6"/>
  <c r="AY104" i="6"/>
  <c r="AY182" i="6"/>
  <c r="AY188" i="6"/>
  <c r="AY196" i="6"/>
  <c r="AY202" i="6"/>
  <c r="AY210" i="6"/>
  <c r="AY169" i="7"/>
  <c r="AY201" i="7"/>
  <c r="AY233" i="7"/>
  <c r="AY433" i="7"/>
  <c r="AY465" i="7"/>
  <c r="AY497" i="7"/>
  <c r="AY697" i="7"/>
  <c r="AY729" i="7"/>
  <c r="AY761" i="7"/>
  <c r="AY1025" i="7"/>
  <c r="AY1289" i="7"/>
  <c r="AY516" i="3"/>
  <c r="AY4" i="5"/>
  <c r="AY12" i="5"/>
  <c r="AY20" i="5"/>
  <c r="AY28" i="5"/>
  <c r="AY36" i="5"/>
  <c r="AY52" i="5"/>
  <c r="AY60" i="5"/>
  <c r="AY34" i="6"/>
  <c r="AY40" i="6"/>
  <c r="AY63" i="6"/>
  <c r="AY69" i="6"/>
  <c r="AY77" i="6"/>
  <c r="AY83" i="6"/>
  <c r="AY91" i="6"/>
  <c r="AY105" i="6"/>
  <c r="AY140" i="6"/>
  <c r="AY146" i="6"/>
  <c r="AY175" i="6"/>
  <c r="AY183" i="6"/>
  <c r="AY189" i="6"/>
  <c r="AY197" i="6"/>
  <c r="AY203" i="6"/>
  <c r="AY211" i="6"/>
  <c r="AY246" i="6"/>
  <c r="AY252" i="6"/>
  <c r="AY266" i="7"/>
  <c r="AY530" i="7"/>
  <c r="AY654" i="3"/>
  <c r="AY694" i="3"/>
  <c r="AY806" i="3"/>
  <c r="AY812" i="3"/>
  <c r="AY820" i="3"/>
  <c r="AY910" i="3"/>
  <c r="AY6" i="5"/>
  <c r="AY14" i="5"/>
  <c r="AY22" i="5"/>
  <c r="AY46" i="5"/>
  <c r="AY54" i="5"/>
  <c r="AY62" i="5"/>
  <c r="AY70" i="5"/>
  <c r="AY8" i="6"/>
  <c r="AY14" i="6"/>
  <c r="AY22" i="6"/>
  <c r="AY36" i="6"/>
  <c r="AY65" i="6"/>
  <c r="AY85" i="6"/>
  <c r="AY114" i="6"/>
  <c r="AY120" i="6"/>
  <c r="AY128" i="6"/>
  <c r="AY142" i="6"/>
  <c r="AY177" i="6"/>
  <c r="AY185" i="6"/>
  <c r="AY191" i="6"/>
  <c r="AY205" i="6"/>
  <c r="AY220" i="6"/>
  <c r="AY226" i="6"/>
  <c r="AY234" i="6"/>
  <c r="AY248" i="6"/>
  <c r="AY300" i="7"/>
  <c r="AY564" i="7"/>
  <c r="AY599" i="3"/>
  <c r="AY631" i="3"/>
  <c r="AY639" i="3"/>
  <c r="AY655" i="3"/>
  <c r="AY695" i="3"/>
  <c r="AY807" i="3"/>
  <c r="AY821" i="3"/>
  <c r="AY7" i="5"/>
  <c r="AY15" i="5"/>
  <c r="AY31" i="5"/>
  <c r="AY47" i="5"/>
  <c r="AY55" i="5"/>
  <c r="AY63" i="5"/>
  <c r="AY71" i="5"/>
  <c r="AY9" i="6"/>
  <c r="AY23" i="6"/>
  <c r="AY29" i="6"/>
  <c r="AY37" i="6"/>
  <c r="AY58" i="6"/>
  <c r="AY66" i="6"/>
  <c r="AY86" i="6"/>
  <c r="AY100" i="6"/>
  <c r="AY106" i="6"/>
  <c r="AY115" i="6"/>
  <c r="AY129" i="6"/>
  <c r="AY135" i="6"/>
  <c r="AY143" i="6"/>
  <c r="AY178" i="6"/>
  <c r="AY192" i="6"/>
  <c r="AY206" i="6"/>
  <c r="AY212" i="6"/>
  <c r="AY221" i="6"/>
  <c r="AY235" i="6"/>
  <c r="AY241" i="6"/>
  <c r="AY249" i="6"/>
  <c r="AY101" i="7"/>
  <c r="AY365" i="7"/>
  <c r="AY629" i="7"/>
  <c r="AY893" i="7"/>
  <c r="AY1157" i="7"/>
  <c r="AY814" i="3"/>
  <c r="AY24" i="5"/>
  <c r="AY32" i="5"/>
  <c r="AY48" i="5"/>
  <c r="AY56" i="5"/>
  <c r="AY10" i="6"/>
  <c r="AY16" i="6"/>
  <c r="AY24" i="6"/>
  <c r="AY30" i="6"/>
  <c r="AY38" i="6"/>
  <c r="AY73" i="6"/>
  <c r="AY87" i="6"/>
  <c r="AY93" i="6"/>
  <c r="AY101" i="6"/>
  <c r="AY116" i="6"/>
  <c r="AY122" i="6"/>
  <c r="AY136" i="6"/>
  <c r="AY179" i="6"/>
  <c r="AY193" i="6"/>
  <c r="AY199" i="6"/>
  <c r="AY207" i="6"/>
  <c r="AY228" i="6"/>
  <c r="AY242" i="6"/>
  <c r="AY102" i="7"/>
  <c r="AY134" i="7"/>
  <c r="AY366" i="7"/>
  <c r="AY630" i="7"/>
  <c r="AY662" i="7"/>
  <c r="AY894" i="7"/>
  <c r="AY926" i="7"/>
  <c r="AY1158" i="7"/>
  <c r="AY1190" i="7"/>
  <c r="AY17" i="5"/>
  <c r="AY25" i="5"/>
  <c r="AY33" i="5"/>
  <c r="AY49" i="5"/>
  <c r="AY3" i="6"/>
  <c r="AY11" i="6"/>
  <c r="AY17" i="6"/>
  <c r="AY25" i="6"/>
  <c r="AY31" i="6"/>
  <c r="AY60" i="6"/>
  <c r="AY74" i="6"/>
  <c r="AY88" i="6"/>
  <c r="AY180" i="6"/>
  <c r="AY194" i="6"/>
</calcChain>
</file>

<file path=xl/sharedStrings.xml><?xml version="1.0" encoding="utf-8"?>
<sst xmlns="http://schemas.openxmlformats.org/spreadsheetml/2006/main" count="3055" uniqueCount="756">
  <si>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</si>
  <si>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</si>
  <si>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</si>
  <si>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</si>
  <si>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</si>
  <si>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</si>
  <si>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</si>
  <si>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</si>
  <si>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</si>
  <si>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</si>
  <si>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</si>
  <si>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</si>
  <si>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</si>
  <si>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</si>
  <si>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</si>
  <si>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</si>
  <si>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</si>
  <si>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</si>
  <si>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</si>
  <si>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</si>
  <si>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</si>
  <si>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</si>
  <si>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</si>
  <si>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</si>
  <si>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A.パシフィックコンサルタンツ株式会社</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</si>
  <si>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</si>
  <si>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</si>
  <si>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</si>
  <si>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</si>
  <si>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</si>
  <si>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</si>
  <si>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</si>
  <si>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</si>
  <si>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</si>
  <si>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</si>
  <si>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</si>
  <si>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</si>
  <si>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</si>
  <si>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</si>
  <si>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</si>
  <si>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</si>
  <si>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</si>
  <si>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</si>
  <si>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</si>
  <si>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</si>
  <si>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</si>
  <si>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</si>
  <si>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</si>
  <si>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</si>
  <si>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</si>
  <si>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</si>
  <si>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</si>
  <si>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</si>
  <si>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</si>
  <si>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</si>
  <si>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</si>
  <si>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</si>
  <si>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</si>
  <si>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</si>
  <si>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</si>
  <si>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</si>
  <si>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</si>
  <si>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</si>
  <si>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</si>
  <si>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</si>
  <si>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</si>
  <si>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</si>
  <si>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</si>
  <si>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</si>
  <si>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</si>
  <si>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</si>
  <si>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</si>
  <si>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</si>
  <si>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</si>
  <si>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</si>
  <si>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</si>
  <si>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</si>
  <si>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</si>
  <si>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</si>
  <si>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</si>
  <si>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</si>
  <si>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</si>
  <si>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</si>
  <si>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</si>
  <si>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</si>
  <si>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</si>
  <si>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</si>
  <si>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</si>
  <si>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</si>
  <si>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</si>
  <si>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</si>
  <si>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</si>
  <si>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</si>
  <si>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</si>
  <si>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</si>
  <si>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</si>
  <si>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</si>
  <si>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</si>
  <si>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</si>
  <si>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</si>
  <si>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</si>
  <si>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</si>
  <si>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</si>
  <si>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</si>
  <si>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</si>
  <si>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</si>
  <si>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</si>
  <si>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</si>
  <si>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</si>
  <si>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</si>
  <si>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</si>
  <si>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</si>
  <si>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</si>
  <si>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</si>
  <si>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</si>
  <si>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</si>
  <si>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</si>
  <si>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</si>
  <si>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</si>
  <si>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</si>
  <si>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</si>
  <si>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</si>
  <si>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</si>
  <si>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</si>
  <si>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</si>
  <si>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</si>
  <si>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</si>
  <si>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</si>
  <si>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</si>
  <si>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</si>
  <si>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</si>
  <si>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</si>
  <si>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</si>
  <si>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</si>
  <si>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</si>
  <si>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</si>
  <si>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</si>
  <si>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</si>
  <si>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</si>
  <si>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</si>
  <si>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</si>
  <si>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</si>
  <si>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</si>
  <si>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</si>
  <si>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</si>
  <si>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</si>
  <si>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</si>
  <si>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</si>
  <si>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</si>
  <si>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</si>
  <si>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新27-014</t>
  </si>
  <si>
    <t>O</t>
  </si>
  <si>
    <t>宅地擁壁の老朽化調査・対策手法検討業務</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</si>
  <si>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</si>
  <si>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</si>
  <si>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</si>
  <si>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</si>
  <si>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</si>
  <si>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</si>
  <si>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</si>
  <si>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</si>
  <si>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</si>
  <si>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</si>
  <si>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</si>
  <si>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</si>
  <si>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</si>
  <si>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</si>
  <si>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</si>
  <si>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</si>
  <si>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</si>
  <si>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</si>
  <si>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</si>
  <si>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</si>
  <si>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</si>
  <si>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</si>
  <si>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</si>
  <si>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</si>
  <si>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</si>
  <si>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</si>
  <si>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</si>
  <si>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</si>
  <si>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</si>
  <si>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</si>
  <si>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</si>
  <si>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</si>
  <si>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</si>
  <si>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</si>
  <si>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</si>
  <si>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</si>
  <si>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</si>
  <si>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</si>
  <si>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</si>
  <si>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</si>
  <si>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</si>
  <si>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</si>
  <si>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</si>
  <si>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</si>
  <si>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</si>
  <si>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</si>
  <si>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</si>
  <si>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</si>
  <si>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</si>
  <si>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</si>
  <si>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</si>
  <si>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</si>
  <si>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</si>
  <si>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</si>
  <si>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</si>
  <si>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</si>
  <si>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</si>
  <si>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</si>
  <si>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</si>
  <si>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本事業では、首都直下地震、南海トラフ地震等の切迫性の高い大規模災害への備えとして、地震時に地すべりや崩壊により甚大な被害を生じるおそれのある大規模盛土造成地について、第二次スクリーニング計画を作成し、優先順位の高い箇所から順次、安全性の把握・確認等を計画的に進めることにより、事前対策による宅地耐震化を推進していく。</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</si>
  <si>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</si>
  <si>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</si>
  <si>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</si>
  <si>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</si>
  <si>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</si>
  <si>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</si>
  <si>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</si>
  <si>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</si>
  <si>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</si>
  <si>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</si>
  <si>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</si>
  <si>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</si>
  <si>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</si>
  <si>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</si>
  <si>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</si>
  <si>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</si>
  <si>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</si>
  <si>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</si>
  <si>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</si>
  <si>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</si>
  <si>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</si>
  <si>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</si>
  <si>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</si>
  <si>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</si>
  <si>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</si>
  <si>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</si>
  <si>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</si>
  <si>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</si>
  <si>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</si>
  <si>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</si>
  <si>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</si>
  <si>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</si>
  <si>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</si>
  <si>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</si>
  <si>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</si>
  <si>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</si>
  <si>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</si>
  <si>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</si>
  <si>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</si>
  <si>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</si>
  <si>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</si>
  <si>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</si>
  <si>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</si>
  <si>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</si>
  <si>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</si>
  <si>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</si>
  <si>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</si>
  <si>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</si>
  <si>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</si>
  <si>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</si>
  <si>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</si>
  <si>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</si>
  <si>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</si>
  <si>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</si>
  <si>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</si>
  <si>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</si>
  <si>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</si>
  <si>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</si>
  <si>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</si>
  <si>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</si>
  <si>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</si>
  <si>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</si>
  <si>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</si>
  <si>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</si>
  <si>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</si>
  <si>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</si>
  <si>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</si>
  <si>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</si>
  <si>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</si>
  <si>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</si>
  <si>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</si>
  <si>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</si>
  <si>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</si>
  <si>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</si>
  <si>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</si>
  <si>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</si>
  <si>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</si>
  <si>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</si>
  <si>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</si>
  <si>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</si>
  <si>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</si>
  <si>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</si>
  <si>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</si>
  <si>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</si>
  <si>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</si>
  <si>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</si>
  <si>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</si>
  <si>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</si>
  <si>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</si>
  <si>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</si>
  <si>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</si>
  <si>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</si>
  <si>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</si>
  <si>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</si>
  <si>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</si>
  <si>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</si>
  <si>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</si>
  <si>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</si>
  <si>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</si>
  <si>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</si>
  <si>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</si>
  <si>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</si>
  <si>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</si>
  <si>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</si>
  <si>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</si>
  <si>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</si>
  <si>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</si>
  <si>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</si>
  <si>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</si>
  <si>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</si>
  <si>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</si>
  <si>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</si>
  <si>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</si>
  <si>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・引き続き、優先度の高いテーマを対象として、国が実施すべき内容について効率的な調査を行う。
・また、企画競争においても、有識者委員会による審査を行うことで、透明性・公平性を確保する。</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</si>
  <si>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</si>
  <si>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</si>
  <si>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</si>
  <si>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</si>
  <si>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</si>
  <si>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</si>
  <si>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</si>
  <si>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</si>
  <si>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</si>
  <si>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</si>
  <si>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</si>
  <si>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</si>
  <si>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</si>
  <si>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</si>
  <si>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</si>
  <si>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</si>
  <si>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</si>
  <si>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</si>
  <si>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</si>
  <si>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</si>
  <si>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</si>
  <si>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</si>
  <si>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</si>
  <si>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</si>
  <si>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</si>
  <si>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</si>
  <si>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</si>
  <si>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</si>
  <si>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</si>
  <si>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ｰ</t>
  </si>
  <si>
    <t>s</t>
  </si>
  <si>
    <t>u</t>
  </si>
  <si>
    <t>116</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</si>
  <si>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</si>
  <si>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</si>
  <si>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</si>
  <si>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</si>
  <si>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</si>
  <si>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</si>
  <si>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</si>
  <si>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</si>
  <si>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</si>
  <si>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</si>
  <si>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</si>
  <si>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</si>
  <si>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</si>
  <si>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</si>
  <si>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・検討調査に必要な経費に限定されている。</t>
    <rPh sb="1" eb="3">
      <t>ケントウ</t>
    </rPh>
    <phoneticPr fontId="4"/>
  </si>
  <si>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</si>
  <si>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</si>
  <si>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</si>
  <si>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</si>
  <si>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</si>
  <si>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</si>
  <si>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</si>
  <si>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</si>
  <si>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</si>
  <si>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</si>
  <si>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</si>
  <si>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</si>
  <si>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</si>
  <si>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</si>
  <si>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</si>
  <si>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</si>
  <si>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</si>
  <si>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</si>
  <si>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</si>
  <si>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</si>
  <si>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</si>
  <si>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</si>
  <si>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</si>
  <si>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</si>
  <si>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</si>
  <si>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</si>
  <si>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</si>
  <si>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</si>
  <si>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</si>
  <si>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</si>
  <si>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</si>
  <si>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</si>
  <si>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</si>
  <si>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</si>
  <si>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</si>
  <si>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</si>
  <si>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</si>
  <si>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</si>
  <si>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</si>
  <si>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</si>
  <si>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</si>
  <si>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</si>
  <si>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</si>
  <si>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</si>
  <si>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</si>
  <si>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</si>
  <si>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</si>
  <si>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</si>
  <si>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</si>
  <si>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</si>
  <si>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</si>
  <si>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</si>
  <si>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</si>
  <si>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</si>
  <si>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</si>
  <si>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</si>
  <si>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</si>
  <si>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</si>
  <si>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</si>
  <si>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</si>
  <si>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宅地擁壁の老朽化調査・対策手法検討</t>
    <rPh sb="0" eb="2">
      <t>タクチ</t>
    </rPh>
    <rPh sb="2" eb="4">
      <t>ヨウヘキ</t>
    </rPh>
    <rPh sb="5" eb="8">
      <t>ロウキュウカ</t>
    </rPh>
    <rPh sb="8" eb="10">
      <t>チョウサ</t>
    </rPh>
    <rPh sb="11" eb="13">
      <t>タイサク</t>
    </rPh>
    <rPh sb="13" eb="15">
      <t>シュホウ</t>
    </rPh>
    <rPh sb="15" eb="17">
      <t>ケントウ</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</si>
  <si>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</si>
  <si>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</si>
  <si>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</si>
  <si>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</si>
  <si>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</si>
  <si>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</si>
  <si>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</si>
  <si>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</si>
  <si>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</si>
  <si>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</si>
  <si>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</si>
  <si>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</si>
  <si>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</si>
  <si>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</si>
  <si>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</si>
  <si>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</si>
  <si>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</si>
  <si>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</si>
  <si>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</si>
  <si>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</si>
  <si>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</si>
  <si>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</si>
  <si>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</si>
  <si>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</si>
  <si>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</si>
  <si>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</si>
  <si>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</si>
  <si>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</si>
  <si>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</si>
  <si>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</si>
  <si>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</si>
  <si>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</si>
  <si>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</si>
  <si>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</si>
  <si>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</si>
  <si>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</si>
  <si>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</si>
  <si>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</si>
  <si>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</si>
  <si>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</si>
  <si>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</si>
  <si>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</si>
  <si>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・企画競争により企画提案書の評価が高いである企業を選定しており、単位当たりコスト等の水準は妥当なものとなっている。</t>
    <rPh sb="17" eb="18">
      <t>コウ</t>
    </rPh>
    <rPh sb="34" eb="35">
      <t>ア</t>
    </rPh>
    <rPh sb="40" eb="41">
      <t>トウ</t>
    </rPh>
    <rPh sb="42" eb="44">
      <t>スイジュン</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</si>
  <si>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</si>
  <si>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</si>
  <si>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</si>
  <si>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</si>
  <si>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</si>
  <si>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</si>
  <si>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</si>
  <si>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</si>
  <si>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</si>
  <si>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</si>
  <si>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</si>
  <si>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</si>
  <si>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</si>
  <si>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</si>
  <si>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</si>
  <si>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</si>
  <si>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</si>
  <si>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</si>
  <si>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</si>
  <si>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</si>
  <si>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20/2</t>
  </si>
  <si>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</si>
  <si>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</si>
  <si>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</si>
  <si>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</si>
  <si>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</si>
  <si>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</si>
  <si>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</si>
  <si>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</si>
  <si>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</si>
  <si>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</si>
  <si>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</si>
  <si>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</si>
  <si>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</si>
  <si>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</si>
  <si>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</si>
  <si>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</si>
  <si>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</si>
  <si>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</si>
  <si>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</si>
  <si>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・作成したガイドライン等は、地方公共団体にとって有効性や実現可能性が高いものとなっており十分に活用されている。</t>
  </si>
  <si>
    <t>復興事前準備の5つの取組について、5項目のいずれかを「検討済み」、「検討段階」と回答した地方公共団体の割合</t>
    <rPh sb="0" eb="2">
      <t>フッコウ</t>
    </rPh>
    <rPh sb="2" eb="4">
      <t>ジゼン</t>
    </rPh>
    <rPh sb="4" eb="6">
      <t>ジュンビ</t>
    </rPh>
    <rPh sb="10" eb="12">
      <t>トリク</t>
    </rPh>
    <rPh sb="18" eb="20">
      <t>コウモク</t>
    </rPh>
    <rPh sb="27" eb="29">
      <t>ケントウ</t>
    </rPh>
    <rPh sb="29" eb="30">
      <t>ズ</t>
    </rPh>
    <rPh sb="34" eb="36">
      <t>ケントウ</t>
    </rPh>
    <rPh sb="36" eb="38">
      <t>ダンカイ</t>
    </rPh>
    <rPh sb="40" eb="42">
      <t>カイトウ</t>
    </rPh>
    <rPh sb="44" eb="46">
      <t>チホウ</t>
    </rPh>
    <rPh sb="46" eb="48">
      <t>コウキョウ</t>
    </rPh>
    <rPh sb="48" eb="50">
      <t>ダンタイ</t>
    </rPh>
    <rPh sb="51" eb="53">
      <t>ワリアイ</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</si>
  <si>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</si>
  <si>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</si>
  <si>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</si>
  <si>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</si>
  <si>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</si>
  <si>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</si>
  <si>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</si>
  <si>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</si>
  <si>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</si>
  <si>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</si>
  <si>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</si>
  <si>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</si>
  <si>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</si>
  <si>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</si>
  <si>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</si>
  <si>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</si>
  <si>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</si>
  <si>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</si>
  <si>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</si>
  <si>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</si>
  <si>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</si>
  <si>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</si>
  <si>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</si>
  <si>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</si>
  <si>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</si>
  <si>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</si>
  <si>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</si>
  <si>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</si>
  <si>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</si>
  <si>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</si>
  <si>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</si>
  <si>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</si>
  <si>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</si>
  <si>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</si>
  <si>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</si>
  <si>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平成27年度</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</si>
  <si>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</si>
  <si>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</si>
  <si>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</si>
  <si>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</si>
  <si>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</si>
  <si>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新27-0012</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</si>
  <si>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</si>
  <si>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</si>
  <si>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</si>
  <si>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</si>
  <si>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</si>
  <si>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</si>
  <si>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</si>
  <si>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令和4年度までに大規模盛土造成地の第2次スクリーニング計画策定率を100％まで引き上げる</t>
  </si>
  <si>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</si>
  <si>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</si>
  <si>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</si>
  <si>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</si>
  <si>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</si>
  <si>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</si>
  <si>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</si>
  <si>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</si>
  <si>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</si>
  <si>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</si>
  <si>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</si>
  <si>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</si>
  <si>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</si>
  <si>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</si>
  <si>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</si>
  <si>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</si>
  <si>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</si>
  <si>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</si>
  <si>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</si>
  <si>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</si>
  <si>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</si>
  <si>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</si>
  <si>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</si>
  <si>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</si>
  <si>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</si>
  <si>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</si>
  <si>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・見込み通りとなっている。</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</si>
  <si>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</si>
  <si>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</si>
  <si>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</si>
  <si>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</si>
  <si>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</si>
  <si>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</si>
  <si>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</si>
  <si>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</si>
  <si>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</si>
  <si>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</si>
  <si>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</si>
  <si>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</si>
  <si>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</si>
  <si>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</si>
  <si>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</si>
  <si>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</si>
  <si>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</si>
  <si>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</si>
  <si>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</si>
  <si>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</si>
  <si>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</si>
  <si>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</si>
  <si>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</si>
  <si>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</si>
  <si>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</si>
  <si>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0103</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</si>
  <si>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</si>
  <si>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</si>
  <si>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</si>
  <si>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</si>
  <si>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</si>
  <si>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</si>
  <si>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</si>
  <si>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</si>
  <si>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</si>
  <si>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</si>
  <si>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</si>
  <si>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</si>
  <si>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</si>
  <si>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</si>
  <si>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</si>
  <si>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</si>
  <si>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</si>
  <si>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</si>
  <si>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</si>
  <si>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</si>
  <si>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</si>
  <si>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</si>
  <si>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</si>
  <si>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</si>
  <si>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</si>
  <si>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</si>
  <si>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</si>
  <si>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</si>
  <si>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</si>
  <si>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</si>
  <si>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</si>
  <si>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</si>
  <si>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</si>
  <si>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</si>
  <si>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</si>
  <si>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</si>
  <si>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</si>
  <si>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</si>
  <si>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</si>
  <si>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</si>
  <si>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</si>
  <si>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</si>
  <si>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</si>
  <si>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</si>
  <si>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</si>
  <si>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</si>
  <si>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</si>
  <si>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</si>
  <si>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</si>
  <si>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</si>
  <si>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</si>
  <si>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</si>
  <si>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（目）住宅・市街地防災対策調査費</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</si>
  <si>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</si>
  <si>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</si>
  <si>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</si>
  <si>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</si>
  <si>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</si>
  <si>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</si>
  <si>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</si>
  <si>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</si>
  <si>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</si>
  <si>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</si>
  <si>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</si>
  <si>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</si>
  <si>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</si>
  <si>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</si>
  <si>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</si>
  <si>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</si>
  <si>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住宅・市街地防災対策調査費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</si>
  <si>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</si>
  <si>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</si>
  <si>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</si>
  <si>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</si>
  <si>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</si>
  <si>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</si>
  <si>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</si>
  <si>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</si>
  <si>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</si>
  <si>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</si>
  <si>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</si>
  <si>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</si>
  <si>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</si>
  <si>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</si>
  <si>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</si>
  <si>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</si>
  <si>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</si>
  <si>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</si>
  <si>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</si>
  <si>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</si>
  <si>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</si>
  <si>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</si>
  <si>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</si>
  <si>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</si>
  <si>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</si>
  <si>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</si>
  <si>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</si>
  <si>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</si>
  <si>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都市安全課</t>
  </si>
  <si>
    <t>件</t>
  </si>
  <si>
    <t>件数</t>
  </si>
  <si>
    <t>執行額　／　調査実施件数</t>
  </si>
  <si>
    <t>百万円</t>
  </si>
  <si>
    <t>百万円/件数</t>
  </si>
  <si>
    <t>21/2</t>
  </si>
  <si>
    <t>23/2</t>
  </si>
  <si>
    <t>11　住宅・市街地の防災性を向上する</t>
  </si>
  <si>
    <t>0105</t>
  </si>
  <si>
    <t>○</t>
  </si>
  <si>
    <t>大規模盛土造成地の第二次スクリーニング計画（どの盛土造成地から安全性把握調査を行うか決める計画）の作成率</t>
    <rPh sb="9" eb="11">
      <t>ダイニ</t>
    </rPh>
    <rPh sb="11" eb="12">
      <t>ジ</t>
    </rPh>
    <rPh sb="19" eb="21">
      <t>ケイカク</t>
    </rPh>
    <rPh sb="24" eb="26">
      <t>モリド</t>
    </rPh>
    <rPh sb="26" eb="29">
      <t>ゾウセイチ</t>
    </rPh>
    <rPh sb="31" eb="34">
      <t>アンゼンセイ</t>
    </rPh>
    <rPh sb="34" eb="36">
      <t>ハアク</t>
    </rPh>
    <rPh sb="36" eb="38">
      <t>チョウサ</t>
    </rPh>
    <rPh sb="39" eb="40">
      <t>オコナ</t>
    </rPh>
    <rPh sb="42" eb="43">
      <t>キ</t>
    </rPh>
    <rPh sb="45" eb="47">
      <t>ケイカク</t>
    </rPh>
    <rPh sb="49" eb="51">
      <t>サクセイ</t>
    </rPh>
    <rPh sb="51" eb="52">
      <t>リツ</t>
    </rPh>
    <phoneticPr fontId="4"/>
  </si>
  <si>
    <t>パシフィックコンサルタンツ株式会社</t>
    <rPh sb="13" eb="15">
      <t>カブシキ</t>
    </rPh>
    <rPh sb="15" eb="17">
      <t>カイシャ</t>
    </rPh>
    <phoneticPr fontId="4"/>
  </si>
  <si>
    <t>17/1</t>
  </si>
  <si>
    <t>・目標達成に向け着実に実績値が進展しており、成果実績は概ね成果目標に見合ったものとなっている。</t>
  </si>
  <si>
    <t>第2次スクリーニング計画策定実績調査（国土交通省都市局調べ）</t>
  </si>
  <si>
    <t>①復興事前準備の主流化に向けた検討調査
　復興事前準備の取組事例調査や伴走支援を通じて着手・実施における課題把握等をふまえた主流化方策の検討を行う。
②既存不適格宅地擁壁の効果的な補強技術検討調査
　既存不適格宅地擁壁の所有者に対して、補強対策の重要性・必要性に関する理解及び取り組みの推進を図るための調査・検討を行う。</t>
    <rPh sb="71" eb="72">
      <t>オコナ</t>
    </rPh>
    <phoneticPr fontId="4"/>
  </si>
  <si>
    <t>復興まちづくりのための事前準備の取組状況調査（国土交通省都市局調べ）</t>
    <rPh sb="0" eb="2">
      <t>フッコウ</t>
    </rPh>
    <rPh sb="11" eb="13">
      <t>ジゼン</t>
    </rPh>
    <rPh sb="13" eb="15">
      <t>ジュンビ</t>
    </rPh>
    <rPh sb="16" eb="18">
      <t>トリク</t>
    </rPh>
    <rPh sb="18" eb="20">
      <t>ジョウキョウ</t>
    </rPh>
    <phoneticPr fontId="4"/>
  </si>
  <si>
    <t>・「防災・減災、国土強靭化のための5か年加速化対策（R2.12決定）」など、国土強靭化ニーズが一層高まっているところ、本事業の目的は、南海トラフ地震等の切迫性の高い大規模災害への備えとして、都市の防災性向上を総合的に推進する方策に関する検討を行うものであり、国民や社会のニーズを的確に反映している。</t>
    <rPh sb="31" eb="33">
      <t>ケッテイ</t>
    </rPh>
    <rPh sb="60" eb="62">
      <t>ジギョウ</t>
    </rPh>
    <rPh sb="63" eb="65">
      <t>モクテキ</t>
    </rPh>
    <rPh sb="121" eb="122">
      <t>オコナ</t>
    </rPh>
    <rPh sb="129" eb="131">
      <t>コクミン</t>
    </rPh>
    <rPh sb="132" eb="134">
      <t>シャカイ</t>
    </rPh>
    <rPh sb="139" eb="141">
      <t>テキカク</t>
    </rPh>
    <rPh sb="142" eb="144">
      <t>ハンエイ</t>
    </rPh>
    <phoneticPr fontId="4"/>
  </si>
  <si>
    <t>・大規模災害への備えは全国的に取り組む必要があるため、本事業では成果を国のガイドライン等に反映することで全国の自治体における取組の推進に資するものとしているところであり、国が実施する必要がある事業である。</t>
    <rPh sb="11" eb="14">
      <t>ゼンコクテキ</t>
    </rPh>
    <rPh sb="19" eb="21">
      <t>ヒツヨウ</t>
    </rPh>
    <rPh sb="27" eb="28">
      <t>ホン</t>
    </rPh>
    <rPh sb="65" eb="67">
      <t>スイシン</t>
    </rPh>
    <rPh sb="87" eb="89">
      <t>ジッシ</t>
    </rPh>
    <rPh sb="96" eb="98">
      <t>ジギョウ</t>
    </rPh>
    <phoneticPr fontId="4"/>
  </si>
  <si>
    <t>・南海トラフ地震等の切迫性の高い大規模災害への備えとして、宅地耐震化や事前復興といった取組を推進する必要があるが、そのためには、既存宅地擁壁の補強手法や、復興事前準備の主流化方策についての検討調査を行い、技術的・政策的な知見を蓄積・普及することが不可欠であり、優先度が高い事業となっている。</t>
    <rPh sb="1" eb="3">
      <t>ナンカイ</t>
    </rPh>
    <rPh sb="6" eb="8">
      <t>ジシン</t>
    </rPh>
    <rPh sb="8" eb="9">
      <t>トウ</t>
    </rPh>
    <rPh sb="35" eb="37">
      <t>ジゼン</t>
    </rPh>
    <rPh sb="37" eb="39">
      <t>フッコウ</t>
    </rPh>
    <rPh sb="43" eb="45">
      <t>トリクミ</t>
    </rPh>
    <rPh sb="46" eb="48">
      <t>スイシン</t>
    </rPh>
    <rPh sb="50" eb="52">
      <t>ヒツヨウ</t>
    </rPh>
    <rPh sb="64" eb="66">
      <t>キソン</t>
    </rPh>
    <rPh sb="66" eb="68">
      <t>タクチ</t>
    </rPh>
    <rPh sb="68" eb="70">
      <t>ヨウヘキ</t>
    </rPh>
    <rPh sb="71" eb="73">
      <t>ホキョウ</t>
    </rPh>
    <rPh sb="73" eb="75">
      <t>シュホウ</t>
    </rPh>
    <rPh sb="77" eb="79">
      <t>フッコウ</t>
    </rPh>
    <rPh sb="79" eb="81">
      <t>ジゼン</t>
    </rPh>
    <rPh sb="81" eb="83">
      <t>ジュンビ</t>
    </rPh>
    <rPh sb="84" eb="87">
      <t>シュリュウカ</t>
    </rPh>
    <rPh sb="87" eb="89">
      <t>ホウサク</t>
    </rPh>
    <rPh sb="94" eb="96">
      <t>ケントウ</t>
    </rPh>
    <rPh sb="96" eb="98">
      <t>チョウサ</t>
    </rPh>
    <rPh sb="99" eb="100">
      <t>オコナ</t>
    </rPh>
    <rPh sb="102" eb="105">
      <t>ギジュツテキ</t>
    </rPh>
    <rPh sb="106" eb="109">
      <t>セイサクテキ</t>
    </rPh>
    <rPh sb="110" eb="112">
      <t>チケン</t>
    </rPh>
    <rPh sb="113" eb="115">
      <t>チクセキ</t>
    </rPh>
    <rPh sb="116" eb="118">
      <t>フキュウ</t>
    </rPh>
    <rPh sb="123" eb="126">
      <t>フカケツ</t>
    </rPh>
    <rPh sb="136" eb="138">
      <t>ジギョウ</t>
    </rPh>
    <phoneticPr fontId="4"/>
  </si>
  <si>
    <t>・南海トラフ地震等の切迫性の高い大規模災害に備えた国土強靭化といった国家的な重要課題に関し、宅地耐震化や事前復興の推進といった優先度の高いテーマを対象として、全国的なガイドラインの策定等、国が実施すべき内容について効率的な調査を行っている。
・また、企画競争により支出先を選定することとしており、その際、有識者委員会による審査により、透明性・公平性を確保することとしている。
・参加資格要件である同種・類似の業務実績は要件を満たす業者が相当数存在することを確認の上設定し、早期の公示、十分な公示期間の確保を行っており、競争性は確保されているところであり、令和2年度においては、一社応札の該当は無い。
・成果実績は成果目標に見合った実績となっており、活動実績においても見込みに見合ったものとなっている。</t>
    <rPh sb="1" eb="3">
      <t>ナンカイ</t>
    </rPh>
    <rPh sb="6" eb="8">
      <t>ジシン</t>
    </rPh>
    <rPh sb="8" eb="9">
      <t>トウ</t>
    </rPh>
    <rPh sb="25" eb="27">
      <t>コクド</t>
    </rPh>
    <rPh sb="27" eb="30">
      <t>キョウジンカ</t>
    </rPh>
    <rPh sb="46" eb="48">
      <t>タクチ</t>
    </rPh>
    <rPh sb="48" eb="51">
      <t>タイシンカ</t>
    </rPh>
    <rPh sb="52" eb="54">
      <t>ジゼン</t>
    </rPh>
    <rPh sb="54" eb="56">
      <t>フッコウ</t>
    </rPh>
    <rPh sb="57" eb="59">
      <t>スイシン</t>
    </rPh>
    <rPh sb="79" eb="82">
      <t>ゼンコクテキ</t>
    </rPh>
    <rPh sb="90" eb="92">
      <t>サクテイ</t>
    </rPh>
    <rPh sb="92" eb="93">
      <t>トウ</t>
    </rPh>
    <rPh sb="277" eb="279">
      <t>レイワ</t>
    </rPh>
    <rPh sb="280" eb="282">
      <t>ネンド</t>
    </rPh>
    <rPh sb="288" eb="289">
      <t>イッ</t>
    </rPh>
    <rPh sb="289" eb="290">
      <t>シャ</t>
    </rPh>
    <rPh sb="290" eb="292">
      <t>オウサツ</t>
    </rPh>
    <rPh sb="293" eb="295">
      <t>ガイトウ</t>
    </rPh>
    <rPh sb="296" eb="297">
      <t>ナ</t>
    </rPh>
    <phoneticPr fontId="4"/>
  </si>
  <si>
    <t>国土強靱化基本計画（平成30年12月14日）
国土強靱化年次計画2020（令和2年6月18日）</t>
    <rPh sb="20" eb="21">
      <t>ニチ</t>
    </rPh>
    <rPh sb="45" eb="46">
      <t>ニチ</t>
    </rPh>
    <phoneticPr fontId="4"/>
  </si>
  <si>
    <t>令和7年度までに復興まちづくりのための事前準備に取り組んでいる地方公共団体の割合を75%まで引き上げる</t>
    <rPh sb="0" eb="2">
      <t>レイワ</t>
    </rPh>
    <rPh sb="3" eb="5">
      <t>ネンド</t>
    </rPh>
    <rPh sb="8" eb="10">
      <t>フッコウ</t>
    </rPh>
    <rPh sb="19" eb="21">
      <t>ジゼン</t>
    </rPh>
    <rPh sb="21" eb="23">
      <t>ジュンビ</t>
    </rPh>
    <rPh sb="24" eb="25">
      <t>ト</t>
    </rPh>
    <rPh sb="26" eb="27">
      <t>ク</t>
    </rPh>
    <rPh sb="31" eb="33">
      <t>チホウ</t>
    </rPh>
    <rPh sb="33" eb="35">
      <t>コウキョウ</t>
    </rPh>
    <rPh sb="35" eb="37">
      <t>ダンタイ</t>
    </rPh>
    <rPh sb="38" eb="40">
      <t>ワリアイ</t>
    </rPh>
    <rPh sb="46" eb="47">
      <t>ヒ</t>
    </rPh>
    <rPh sb="48" eb="49">
      <t>ア</t>
    </rPh>
    <phoneticPr fontId="4"/>
  </si>
  <si>
    <t>A.民間事業者</t>
    <rPh sb="2" eb="4">
      <t>ミンカン</t>
    </rPh>
    <rPh sb="4" eb="7">
      <t>ジギョウシャ</t>
    </rPh>
    <phoneticPr fontId="4"/>
  </si>
  <si>
    <t>　首都直下地震、南海トラフ地震等の切迫性の高い大規模災害への備えとして国土の強靱化を図るため、宅地の耐震化など都市の防災性向上を総合的に推進する方策に関する検討を行い、安全で安心して暮らせるまちづくりを総合的に推進する。</t>
    <phoneticPr fontId="4"/>
  </si>
  <si>
    <t>大規模盛土造成地が存在する地方公共団体のうち、第2次スクリーニング計画策定が完了した地方公共団体の割合</t>
    <phoneticPr fontId="4"/>
  </si>
  <si>
    <t>課長　服部 卓也</t>
    <phoneticPr fontId="4"/>
  </si>
  <si>
    <t>企画競争を導入し、公平性に配慮されていると思われるが、随意契約を定着させず、つねに競争性のある入札方式を検討していただきたい。</t>
    <rPh sb="0" eb="2">
      <t>キカク</t>
    </rPh>
    <rPh sb="2" eb="4">
      <t>キョウソウ</t>
    </rPh>
    <rPh sb="5" eb="7">
      <t>ドウニュウ</t>
    </rPh>
    <rPh sb="9" eb="12">
      <t>コウヘイセイ</t>
    </rPh>
    <rPh sb="13" eb="15">
      <t>ハイリョ</t>
    </rPh>
    <rPh sb="21" eb="22">
      <t>オモ</t>
    </rPh>
    <rPh sb="27" eb="29">
      <t>ズイイ</t>
    </rPh>
    <rPh sb="29" eb="31">
      <t>ケイヤク</t>
    </rPh>
    <rPh sb="32" eb="34">
      <t>テイチャク</t>
    </rPh>
    <rPh sb="41" eb="44">
      <t>キョウソウセイ</t>
    </rPh>
    <rPh sb="47" eb="49">
      <t>ニュウサツ</t>
    </rPh>
    <rPh sb="49" eb="51">
      <t>ホウシキ</t>
    </rPh>
    <rPh sb="52" eb="54">
      <t>ケントウ</t>
    </rPh>
    <phoneticPr fontId="4"/>
  </si>
  <si>
    <t>都市局市街地防災推進費</t>
    <phoneticPr fontId="4"/>
  </si>
  <si>
    <t>災害発生時の早期かつ的確な復旧・復興を進めるため、地方公共団体による事前復興まちづくり計画が進むよう、先進事例の横展開を含め、効果のある業務内容に見直して調査を実施していただきたい。</t>
    <rPh sb="0" eb="2">
      <t>サイガイ</t>
    </rPh>
    <rPh sb="2" eb="4">
      <t>ハッセイ</t>
    </rPh>
    <rPh sb="4" eb="5">
      <t>ジ</t>
    </rPh>
    <rPh sb="6" eb="8">
      <t>ソウキ</t>
    </rPh>
    <rPh sb="10" eb="12">
      <t>テキカク</t>
    </rPh>
    <rPh sb="13" eb="15">
      <t>フッキュウ</t>
    </rPh>
    <rPh sb="16" eb="18">
      <t>フッコウ</t>
    </rPh>
    <rPh sb="19" eb="20">
      <t>スス</t>
    </rPh>
    <rPh sb="25" eb="27">
      <t>チホウ</t>
    </rPh>
    <rPh sb="27" eb="29">
      <t>コウキョウ</t>
    </rPh>
    <rPh sb="29" eb="31">
      <t>ダンタイ</t>
    </rPh>
    <rPh sb="34" eb="36">
      <t>ジゼン</t>
    </rPh>
    <rPh sb="36" eb="38">
      <t>フッコウ</t>
    </rPh>
    <rPh sb="43" eb="45">
      <t>ケイカク</t>
    </rPh>
    <rPh sb="46" eb="47">
      <t>スス</t>
    </rPh>
    <rPh sb="51" eb="53">
      <t>センシン</t>
    </rPh>
    <rPh sb="53" eb="55">
      <t>ジレイ</t>
    </rPh>
    <rPh sb="56" eb="57">
      <t>ヨコ</t>
    </rPh>
    <rPh sb="57" eb="59">
      <t>テンカイ</t>
    </rPh>
    <rPh sb="60" eb="61">
      <t>フク</t>
    </rPh>
    <rPh sb="63" eb="65">
      <t>コウカ</t>
    </rPh>
    <rPh sb="68" eb="70">
      <t>ギョウム</t>
    </rPh>
    <rPh sb="70" eb="72">
      <t>ナイヨウ</t>
    </rPh>
    <rPh sb="73" eb="75">
      <t>ミナオ</t>
    </rPh>
    <rPh sb="77" eb="79">
      <t>チョウサ</t>
    </rPh>
    <rPh sb="80" eb="82">
      <t>ジッシ</t>
    </rPh>
    <phoneticPr fontId="4"/>
  </si>
  <si>
    <t>新たな成長推進枠：20</t>
    <phoneticPr fontId="4"/>
  </si>
  <si>
    <t>・企画競争による支出先の選定をしている。選定にあたっては、匿名性を確保した評価、有識者委員会による審査等により透明性・公平性を確保している。</t>
    <phoneticPr fontId="4"/>
  </si>
  <si>
    <t>災害発生時の早期かつ的確な復旧・復興を進めるため、地方公共団体による事前復興まちづくり計画策定を進めるための方策の検討について、令和４年度概算要求に反映。なお、本事業では企画競争を導入しているところであるが、選定にあたっては、引き続き匿名性を確保した評価、有識者委員会による審査等により透明性・公平性を確保するとともに競争性を担保してまいりたい。</t>
    <rPh sb="45" eb="47">
      <t>サクテイ</t>
    </rPh>
    <rPh sb="48" eb="49">
      <t>スス</t>
    </rPh>
    <rPh sb="54" eb="56">
      <t>ホウサク</t>
    </rPh>
    <rPh sb="57" eb="59">
      <t>ケントウ</t>
    </rPh>
    <rPh sb="64" eb="66">
      <t>レイワ</t>
    </rPh>
    <rPh sb="67" eb="68">
      <t>ネン</t>
    </rPh>
    <rPh sb="68" eb="69">
      <t>ド</t>
    </rPh>
    <rPh sb="69" eb="71">
      <t>ガイサン</t>
    </rPh>
    <rPh sb="71" eb="73">
      <t>ヨウキュウ</t>
    </rPh>
    <rPh sb="74" eb="76">
      <t>ハンエイ</t>
    </rPh>
    <rPh sb="80" eb="81">
      <t>ホン</t>
    </rPh>
    <rPh sb="81" eb="83">
      <t>ジギョウ</t>
    </rPh>
    <rPh sb="85" eb="87">
      <t>キカク</t>
    </rPh>
    <rPh sb="87" eb="89">
      <t>キョウソウ</t>
    </rPh>
    <rPh sb="90" eb="92">
      <t>ドウニュウ</t>
    </rPh>
    <rPh sb="113" eb="114">
      <t>ヒ</t>
    </rPh>
    <rPh sb="115" eb="116">
      <t>ツヅ</t>
    </rPh>
    <rPh sb="159" eb="162">
      <t>キョウソウセイ</t>
    </rPh>
    <rPh sb="163" eb="165">
      <t>タンポ</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</si>
</sst>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0" fillId="5" borderId="20" xfId="0" applyNumberFormat="1" applyFont="1" applyFill="1" applyBorder="1" applyAlignment="1" applyProtection="1">
      <alignment horizontal="center" vertical="center" wrapText="1"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179705</xdr:colOff>
      <xdr:row>750</xdr:row>
      <xdr:rowOff>45085</xdr:rowOff>
    </xdr:from>
    <xdr:ext cx="889635" cy="457835"/>
    <xdr:sp macro="" textlink="">
      <xdr:nvSpPr>
        <xdr:cNvPr id="2" name="テキスト ボックス 6">
          <a:extLst>
            <a:ext uri="{FF2B5EF4-FFF2-40B4-BE49-F238E27FC236}">
              <a16:creationId xmlns:a16="http://schemas.microsoft.com/office/drawing/2014/main" id="{00000000-0008-0000-0000-000002000000}"/>
            </a:ext>
          </a:extLst>
        </xdr:cNvPr>
        <xdr:cNvSpPr txBox="1"/>
      </xdr:nvSpPr>
      <xdr:spPr>
        <a:xfrm>
          <a:off x="5180330" y="46626780"/>
          <a:ext cx="889635" cy="45783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１７百万円</a:t>
          </a:r>
        </a:p>
      </xdr:txBody>
    </xdr:sp>
    <xdr:clientData/>
  </xdr:oneCellAnchor>
  <xdr:twoCellAnchor>
    <xdr:from>
      <xdr:col>28</xdr:col>
      <xdr:colOff>46990</xdr:colOff>
      <xdr:row>753</xdr:row>
      <xdr:rowOff>2540</xdr:rowOff>
    </xdr:from>
    <xdr:to>
      <xdr:col>28</xdr:col>
      <xdr:colOff>46990</xdr:colOff>
      <xdr:row>755</xdr:row>
      <xdr:rowOff>43815</xdr:rowOff>
    </xdr:to>
    <xdr:cxnSp macro="">
      <xdr:nvCxnSpPr>
        <xdr:cNvPr id="3" name="直線矢印コネクタ 7">
          <a:extLst>
            <a:ext uri="{FF2B5EF4-FFF2-40B4-BE49-F238E27FC236}">
              <a16:creationId xmlns:a16="http://schemas.microsoft.com/office/drawing/2014/main" id="{00000000-0008-0000-0000-000003000000}"/>
            </a:ext>
          </a:extLst>
        </xdr:cNvPr>
        <xdr:cNvCxnSpPr/>
      </xdr:nvCxnSpPr>
      <xdr:spPr>
        <a:xfrm>
          <a:off x="5647690" y="47155735"/>
          <a:ext cx="0" cy="4222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153035</xdr:colOff>
      <xdr:row>757</xdr:row>
      <xdr:rowOff>121285</xdr:rowOff>
    </xdr:from>
    <xdr:ext cx="1509395" cy="466090"/>
    <xdr:sp macro="" textlink="">
      <xdr:nvSpPr>
        <xdr:cNvPr id="4" name="テキスト ボックス 8">
          <a:extLst>
            <a:ext uri="{FF2B5EF4-FFF2-40B4-BE49-F238E27FC236}">
              <a16:creationId xmlns:a16="http://schemas.microsoft.com/office/drawing/2014/main" id="{00000000-0008-0000-0000-000004000000}"/>
            </a:ext>
          </a:extLst>
        </xdr:cNvPr>
        <xdr:cNvSpPr txBox="1"/>
      </xdr:nvSpPr>
      <xdr:spPr>
        <a:xfrm>
          <a:off x="4953635" y="48036480"/>
          <a:ext cx="1509395" cy="4660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a:t>
          </a:r>
          <a:r>
            <a:rPr kumimoji="1" lang="ja-JP" altLang="en-US" sz="1100"/>
            <a:t>：民間事業者（１者）</a:t>
          </a:r>
          <a:endParaRPr kumimoji="1" lang="en-US" altLang="ja-JP" sz="1100"/>
        </a:p>
        <a:p>
          <a:r>
            <a:rPr kumimoji="1" lang="ja-JP" altLang="en-US" sz="1100"/>
            <a:t>　　１７百万円</a:t>
          </a:r>
          <a:endParaRPr kumimoji="1" lang="en-US" altLang="ja-JP" sz="1100"/>
        </a:p>
      </xdr:txBody>
    </xdr:sp>
    <xdr:clientData/>
  </xdr:oneCellAnchor>
  <xdr:oneCellAnchor>
    <xdr:from>
      <xdr:col>23</xdr:col>
      <xdr:colOff>0</xdr:colOff>
      <xdr:row>755</xdr:row>
      <xdr:rowOff>179070</xdr:rowOff>
    </xdr:from>
    <xdr:ext cx="2097405" cy="274955"/>
    <xdr:sp macro="" textlink="">
      <xdr:nvSpPr>
        <xdr:cNvPr id="5" name="テキスト ボックス 9">
          <a:extLst>
            <a:ext uri="{FF2B5EF4-FFF2-40B4-BE49-F238E27FC236}">
              <a16:creationId xmlns:a16="http://schemas.microsoft.com/office/drawing/2014/main" id="{00000000-0008-0000-0000-000005000000}"/>
            </a:ext>
          </a:extLst>
        </xdr:cNvPr>
        <xdr:cNvSpPr txBox="1"/>
      </xdr:nvSpPr>
      <xdr:spPr>
        <a:xfrm>
          <a:off x="4600575" y="47713265"/>
          <a:ext cx="20974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518</v>
      </c>
      <c r="AJ2" s="85" t="s">
        <v>712</v>
      </c>
      <c r="AK2" s="85"/>
      <c r="AL2" s="85"/>
      <c r="AM2" s="85"/>
      <c r="AN2" s="32" t="s">
        <v>518</v>
      </c>
      <c r="AO2" s="85">
        <v>20</v>
      </c>
      <c r="AP2" s="85"/>
      <c r="AQ2" s="85"/>
      <c r="AR2" s="40" t="s">
        <v>518</v>
      </c>
      <c r="AS2" s="86">
        <v>109</v>
      </c>
      <c r="AT2" s="86"/>
      <c r="AU2" s="86"/>
      <c r="AV2" s="32" t="str">
        <f>IF(AW2="","","-")</f>
        <v/>
      </c>
      <c r="AW2" s="87"/>
      <c r="AX2" s="87"/>
    </row>
    <row r="3" spans="1:50" ht="21" customHeight="1" x14ac:dyDescent="0.15">
      <c r="A3" s="88" t="s">
        <v>717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98</v>
      </c>
      <c r="AJ3" s="90" t="s">
        <v>293</v>
      </c>
      <c r="AK3" s="90"/>
      <c r="AL3" s="90"/>
      <c r="AM3" s="90"/>
      <c r="AN3" s="90"/>
      <c r="AO3" s="90"/>
      <c r="AP3" s="90"/>
      <c r="AQ3" s="90"/>
      <c r="AR3" s="90"/>
      <c r="AS3" s="90"/>
      <c r="AT3" s="90"/>
      <c r="AU3" s="90"/>
      <c r="AV3" s="90"/>
      <c r="AW3" s="90"/>
      <c r="AX3" s="42" t="s">
        <v>140</v>
      </c>
    </row>
    <row r="4" spans="1:50" ht="24.75" customHeight="1" x14ac:dyDescent="0.15">
      <c r="A4" s="91" t="s">
        <v>55</v>
      </c>
      <c r="B4" s="92"/>
      <c r="C4" s="92"/>
      <c r="D4" s="92"/>
      <c r="E4" s="92"/>
      <c r="F4" s="92"/>
      <c r="G4" s="93" t="s">
        <v>751</v>
      </c>
      <c r="H4" s="94"/>
      <c r="I4" s="94"/>
      <c r="J4" s="94"/>
      <c r="K4" s="94"/>
      <c r="L4" s="94"/>
      <c r="M4" s="94"/>
      <c r="N4" s="94"/>
      <c r="O4" s="94"/>
      <c r="P4" s="94"/>
      <c r="Q4" s="94"/>
      <c r="R4" s="94"/>
      <c r="S4" s="94"/>
      <c r="T4" s="94"/>
      <c r="U4" s="94"/>
      <c r="V4" s="94"/>
      <c r="W4" s="94"/>
      <c r="X4" s="94"/>
      <c r="Y4" s="95" t="s">
        <v>10</v>
      </c>
      <c r="Z4" s="96"/>
      <c r="AA4" s="96"/>
      <c r="AB4" s="96"/>
      <c r="AC4" s="96"/>
      <c r="AD4" s="97"/>
      <c r="AE4" s="98" t="s">
        <v>514</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144</v>
      </c>
      <c r="B5" s="103"/>
      <c r="C5" s="103"/>
      <c r="D5" s="103"/>
      <c r="E5" s="103"/>
      <c r="F5" s="104"/>
      <c r="G5" s="105" t="s">
        <v>556</v>
      </c>
      <c r="H5" s="106"/>
      <c r="I5" s="106"/>
      <c r="J5" s="106"/>
      <c r="K5" s="106"/>
      <c r="L5" s="106"/>
      <c r="M5" s="107" t="s">
        <v>142</v>
      </c>
      <c r="N5" s="108"/>
      <c r="O5" s="108"/>
      <c r="P5" s="108"/>
      <c r="Q5" s="108"/>
      <c r="R5" s="109"/>
      <c r="S5" s="110" t="s">
        <v>33</v>
      </c>
      <c r="T5" s="106"/>
      <c r="U5" s="106"/>
      <c r="V5" s="106"/>
      <c r="W5" s="106"/>
      <c r="X5" s="111"/>
      <c r="Y5" s="112" t="s">
        <v>29</v>
      </c>
      <c r="Z5" s="113"/>
      <c r="AA5" s="113"/>
      <c r="AB5" s="113"/>
      <c r="AC5" s="113"/>
      <c r="AD5" s="114"/>
      <c r="AE5" s="115" t="s">
        <v>722</v>
      </c>
      <c r="AF5" s="115"/>
      <c r="AG5" s="115"/>
      <c r="AH5" s="115"/>
      <c r="AI5" s="115"/>
      <c r="AJ5" s="115"/>
      <c r="AK5" s="115"/>
      <c r="AL5" s="115"/>
      <c r="AM5" s="115"/>
      <c r="AN5" s="115"/>
      <c r="AO5" s="115"/>
      <c r="AP5" s="116"/>
      <c r="AQ5" s="117" t="s">
        <v>749</v>
      </c>
      <c r="AR5" s="118"/>
      <c r="AS5" s="118"/>
      <c r="AT5" s="118"/>
      <c r="AU5" s="118"/>
      <c r="AV5" s="118"/>
      <c r="AW5" s="118"/>
      <c r="AX5" s="119"/>
    </row>
    <row r="6" spans="1:50" ht="23.25"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1.25" customHeight="1" x14ac:dyDescent="0.15">
      <c r="A7" s="125" t="s">
        <v>1</v>
      </c>
      <c r="B7" s="126"/>
      <c r="C7" s="126"/>
      <c r="D7" s="126"/>
      <c r="E7" s="126"/>
      <c r="F7" s="127"/>
      <c r="G7" s="128" t="s">
        <v>518</v>
      </c>
      <c r="H7" s="129"/>
      <c r="I7" s="129"/>
      <c r="J7" s="129"/>
      <c r="K7" s="129"/>
      <c r="L7" s="129"/>
      <c r="M7" s="129"/>
      <c r="N7" s="129"/>
      <c r="O7" s="129"/>
      <c r="P7" s="129"/>
      <c r="Q7" s="129"/>
      <c r="R7" s="129"/>
      <c r="S7" s="129"/>
      <c r="T7" s="129"/>
      <c r="U7" s="129"/>
      <c r="V7" s="129"/>
      <c r="W7" s="129"/>
      <c r="X7" s="130"/>
      <c r="Y7" s="131" t="s">
        <v>272</v>
      </c>
      <c r="Z7" s="132"/>
      <c r="AA7" s="132"/>
      <c r="AB7" s="132"/>
      <c r="AC7" s="132"/>
      <c r="AD7" s="133"/>
      <c r="AE7" s="134" t="s">
        <v>744</v>
      </c>
      <c r="AF7" s="135"/>
      <c r="AG7" s="135"/>
      <c r="AH7" s="135"/>
      <c r="AI7" s="135"/>
      <c r="AJ7" s="135"/>
      <c r="AK7" s="135"/>
      <c r="AL7" s="135"/>
      <c r="AM7" s="135"/>
      <c r="AN7" s="135"/>
      <c r="AO7" s="135"/>
      <c r="AP7" s="135"/>
      <c r="AQ7" s="135"/>
      <c r="AR7" s="135"/>
      <c r="AS7" s="135"/>
      <c r="AT7" s="135"/>
      <c r="AU7" s="135"/>
      <c r="AV7" s="135"/>
      <c r="AW7" s="135"/>
      <c r="AX7" s="136"/>
    </row>
    <row r="8" spans="1:50" ht="33" customHeight="1" x14ac:dyDescent="0.15">
      <c r="A8" s="125" t="s">
        <v>392</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46.5" customHeight="1" x14ac:dyDescent="0.15">
      <c r="A9" s="145" t="s">
        <v>85</v>
      </c>
      <c r="B9" s="146"/>
      <c r="C9" s="146"/>
      <c r="D9" s="146"/>
      <c r="E9" s="146"/>
      <c r="F9" s="146"/>
      <c r="G9" s="147" t="s">
        <v>747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53.25" customHeight="1" x14ac:dyDescent="0.15">
      <c r="A10" s="150" t="s">
        <v>95</v>
      </c>
      <c r="B10" s="151"/>
      <c r="C10" s="151"/>
      <c r="D10" s="151"/>
      <c r="E10" s="151"/>
      <c r="F10" s="151"/>
      <c r="G10" s="152" t="s">
        <v>738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27" customHeight="1" x14ac:dyDescent="0.15">
      <c r="A11" s="150" t="s">
        <v>20</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89</v>
      </c>
      <c r="B12" s="856"/>
      <c r="C12" s="856"/>
      <c r="D12" s="856"/>
      <c r="E12" s="856"/>
      <c r="F12" s="857"/>
      <c r="G12" s="159"/>
      <c r="H12" s="160"/>
      <c r="I12" s="160"/>
      <c r="J12" s="160"/>
      <c r="K12" s="160"/>
      <c r="L12" s="160"/>
      <c r="M12" s="160"/>
      <c r="N12" s="160"/>
      <c r="O12" s="160"/>
      <c r="P12" s="161" t="s">
        <v>494</v>
      </c>
      <c r="Q12" s="162"/>
      <c r="R12" s="162"/>
      <c r="S12" s="162"/>
      <c r="T12" s="162"/>
      <c r="U12" s="162"/>
      <c r="V12" s="163"/>
      <c r="W12" s="161" t="s">
        <v>84</v>
      </c>
      <c r="X12" s="162"/>
      <c r="Y12" s="162"/>
      <c r="Z12" s="162"/>
      <c r="AA12" s="162"/>
      <c r="AB12" s="162"/>
      <c r="AC12" s="163"/>
      <c r="AD12" s="161" t="s">
        <v>197</v>
      </c>
      <c r="AE12" s="162"/>
      <c r="AF12" s="162"/>
      <c r="AG12" s="162"/>
      <c r="AH12" s="162"/>
      <c r="AI12" s="162"/>
      <c r="AJ12" s="163"/>
      <c r="AK12" s="161" t="s">
        <v>718</v>
      </c>
      <c r="AL12" s="162"/>
      <c r="AM12" s="162"/>
      <c r="AN12" s="162"/>
      <c r="AO12" s="162"/>
      <c r="AP12" s="162"/>
      <c r="AQ12" s="163"/>
      <c r="AR12" s="161" t="s">
        <v>719</v>
      </c>
      <c r="AS12" s="162"/>
      <c r="AT12" s="162"/>
      <c r="AU12" s="162"/>
      <c r="AV12" s="162"/>
      <c r="AW12" s="162"/>
      <c r="AX12" s="164"/>
    </row>
    <row r="13" spans="1:50" ht="21" customHeight="1" x14ac:dyDescent="0.15">
      <c r="A13" s="825"/>
      <c r="B13" s="826"/>
      <c r="C13" s="826"/>
      <c r="D13" s="826"/>
      <c r="E13" s="826"/>
      <c r="F13" s="827"/>
      <c r="G13" s="682" t="s">
        <v>5</v>
      </c>
      <c r="H13" s="683"/>
      <c r="I13" s="165" t="s">
        <v>17</v>
      </c>
      <c r="J13" s="166"/>
      <c r="K13" s="166"/>
      <c r="L13" s="166"/>
      <c r="M13" s="166"/>
      <c r="N13" s="166"/>
      <c r="O13" s="167"/>
      <c r="P13" s="168">
        <v>21</v>
      </c>
      <c r="Q13" s="169"/>
      <c r="R13" s="169"/>
      <c r="S13" s="169"/>
      <c r="T13" s="169"/>
      <c r="U13" s="169"/>
      <c r="V13" s="170"/>
      <c r="W13" s="168">
        <v>23</v>
      </c>
      <c r="X13" s="169"/>
      <c r="Y13" s="169"/>
      <c r="Z13" s="169"/>
      <c r="AA13" s="169"/>
      <c r="AB13" s="169"/>
      <c r="AC13" s="170"/>
      <c r="AD13" s="168">
        <v>17</v>
      </c>
      <c r="AE13" s="169"/>
      <c r="AF13" s="169"/>
      <c r="AG13" s="169"/>
      <c r="AH13" s="169"/>
      <c r="AI13" s="169"/>
      <c r="AJ13" s="170"/>
      <c r="AK13" s="168">
        <v>20</v>
      </c>
      <c r="AL13" s="169"/>
      <c r="AM13" s="169"/>
      <c r="AN13" s="169"/>
      <c r="AO13" s="169"/>
      <c r="AP13" s="169"/>
      <c r="AQ13" s="170"/>
      <c r="AR13" s="171">
        <v>20</v>
      </c>
      <c r="AS13" s="172"/>
      <c r="AT13" s="172"/>
      <c r="AU13" s="172"/>
      <c r="AV13" s="172"/>
      <c r="AW13" s="172"/>
      <c r="AX13" s="173"/>
    </row>
    <row r="14" spans="1:50" ht="21" customHeight="1" x14ac:dyDescent="0.15">
      <c r="A14" s="825"/>
      <c r="B14" s="826"/>
      <c r="C14" s="826"/>
      <c r="D14" s="826"/>
      <c r="E14" s="826"/>
      <c r="F14" s="827"/>
      <c r="G14" s="684"/>
      <c r="H14" s="685"/>
      <c r="I14" s="174" t="s">
        <v>7</v>
      </c>
      <c r="J14" s="175"/>
      <c r="K14" s="175"/>
      <c r="L14" s="175"/>
      <c r="M14" s="175"/>
      <c r="N14" s="175"/>
      <c r="O14" s="176"/>
      <c r="P14" s="168" t="s">
        <v>518</v>
      </c>
      <c r="Q14" s="169"/>
      <c r="R14" s="169"/>
      <c r="S14" s="169"/>
      <c r="T14" s="169"/>
      <c r="U14" s="169"/>
      <c r="V14" s="170"/>
      <c r="W14" s="168" t="s">
        <v>518</v>
      </c>
      <c r="X14" s="169"/>
      <c r="Y14" s="169"/>
      <c r="Z14" s="169"/>
      <c r="AA14" s="169"/>
      <c r="AB14" s="169"/>
      <c r="AC14" s="170"/>
      <c r="AD14" s="168" t="s">
        <v>518</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121</v>
      </c>
      <c r="J15" s="179"/>
      <c r="K15" s="179"/>
      <c r="L15" s="179"/>
      <c r="M15" s="179"/>
      <c r="N15" s="179"/>
      <c r="O15" s="180"/>
      <c r="P15" s="168" t="s">
        <v>518</v>
      </c>
      <c r="Q15" s="169"/>
      <c r="R15" s="169"/>
      <c r="S15" s="169"/>
      <c r="T15" s="169"/>
      <c r="U15" s="169"/>
      <c r="V15" s="170"/>
      <c r="W15" s="168" t="s">
        <v>518</v>
      </c>
      <c r="X15" s="169"/>
      <c r="Y15" s="169"/>
      <c r="Z15" s="169"/>
      <c r="AA15" s="169"/>
      <c r="AB15" s="169"/>
      <c r="AC15" s="170"/>
      <c r="AD15" s="168" t="s">
        <v>518</v>
      </c>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60</v>
      </c>
      <c r="J16" s="179"/>
      <c r="K16" s="179"/>
      <c r="L16" s="179"/>
      <c r="M16" s="179"/>
      <c r="N16" s="179"/>
      <c r="O16" s="180"/>
      <c r="P16" s="168" t="s">
        <v>518</v>
      </c>
      <c r="Q16" s="169"/>
      <c r="R16" s="169"/>
      <c r="S16" s="169"/>
      <c r="T16" s="169"/>
      <c r="U16" s="169"/>
      <c r="V16" s="170"/>
      <c r="W16" s="168" t="s">
        <v>518</v>
      </c>
      <c r="X16" s="169"/>
      <c r="Y16" s="169"/>
      <c r="Z16" s="169"/>
      <c r="AA16" s="169"/>
      <c r="AB16" s="169"/>
      <c r="AC16" s="170"/>
      <c r="AD16" s="168" t="s">
        <v>518</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133</v>
      </c>
      <c r="J17" s="175"/>
      <c r="K17" s="175"/>
      <c r="L17" s="175"/>
      <c r="M17" s="175"/>
      <c r="N17" s="175"/>
      <c r="O17" s="176"/>
      <c r="P17" s="168" t="s">
        <v>518</v>
      </c>
      <c r="Q17" s="169"/>
      <c r="R17" s="169"/>
      <c r="S17" s="169"/>
      <c r="T17" s="169"/>
      <c r="U17" s="169"/>
      <c r="V17" s="170"/>
      <c r="W17" s="168" t="s">
        <v>518</v>
      </c>
      <c r="X17" s="169"/>
      <c r="Y17" s="169"/>
      <c r="Z17" s="169"/>
      <c r="AA17" s="169"/>
      <c r="AB17" s="169"/>
      <c r="AC17" s="170"/>
      <c r="AD17" s="168" t="s">
        <v>518</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78</v>
      </c>
      <c r="J18" s="188"/>
      <c r="K18" s="188"/>
      <c r="L18" s="188"/>
      <c r="M18" s="188"/>
      <c r="N18" s="188"/>
      <c r="O18" s="189"/>
      <c r="P18" s="190">
        <f>SUM(P13:V17)</f>
        <v>21</v>
      </c>
      <c r="Q18" s="191"/>
      <c r="R18" s="191"/>
      <c r="S18" s="191"/>
      <c r="T18" s="191"/>
      <c r="U18" s="191"/>
      <c r="V18" s="192"/>
      <c r="W18" s="190">
        <f>SUM(W13:AC17)</f>
        <v>23</v>
      </c>
      <c r="X18" s="191"/>
      <c r="Y18" s="191"/>
      <c r="Z18" s="191"/>
      <c r="AA18" s="191"/>
      <c r="AB18" s="191"/>
      <c r="AC18" s="192"/>
      <c r="AD18" s="190">
        <f>SUM(AD13:AJ17)</f>
        <v>17</v>
      </c>
      <c r="AE18" s="191"/>
      <c r="AF18" s="191"/>
      <c r="AG18" s="191"/>
      <c r="AH18" s="191"/>
      <c r="AI18" s="191"/>
      <c r="AJ18" s="192"/>
      <c r="AK18" s="190">
        <f>SUM(AK13:AQ17)</f>
        <v>20</v>
      </c>
      <c r="AL18" s="191"/>
      <c r="AM18" s="191"/>
      <c r="AN18" s="191"/>
      <c r="AO18" s="191"/>
      <c r="AP18" s="191"/>
      <c r="AQ18" s="192"/>
      <c r="AR18" s="190">
        <f>SUM(AR13:AX17)</f>
        <v>20</v>
      </c>
      <c r="AS18" s="191"/>
      <c r="AT18" s="191"/>
      <c r="AU18" s="191"/>
      <c r="AV18" s="191"/>
      <c r="AW18" s="191"/>
      <c r="AX18" s="193"/>
    </row>
    <row r="19" spans="1:50" ht="24.75" customHeight="1" x14ac:dyDescent="0.15">
      <c r="A19" s="825"/>
      <c r="B19" s="826"/>
      <c r="C19" s="826"/>
      <c r="D19" s="826"/>
      <c r="E19" s="826"/>
      <c r="F19" s="827"/>
      <c r="G19" s="194" t="s">
        <v>35</v>
      </c>
      <c r="H19" s="195"/>
      <c r="I19" s="195"/>
      <c r="J19" s="195"/>
      <c r="K19" s="195"/>
      <c r="L19" s="195"/>
      <c r="M19" s="195"/>
      <c r="N19" s="195"/>
      <c r="O19" s="195"/>
      <c r="P19" s="168">
        <v>21</v>
      </c>
      <c r="Q19" s="169"/>
      <c r="R19" s="169"/>
      <c r="S19" s="169"/>
      <c r="T19" s="169"/>
      <c r="U19" s="169"/>
      <c r="V19" s="170"/>
      <c r="W19" s="168">
        <v>23</v>
      </c>
      <c r="X19" s="169"/>
      <c r="Y19" s="169"/>
      <c r="Z19" s="169"/>
      <c r="AA19" s="169"/>
      <c r="AB19" s="169"/>
      <c r="AC19" s="170"/>
      <c r="AD19" s="168">
        <v>17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483</v>
      </c>
      <c r="H21" s="201"/>
      <c r="I21" s="201"/>
      <c r="J21" s="201"/>
      <c r="K21" s="201"/>
      <c r="L21" s="201"/>
      <c r="M21" s="201"/>
      <c r="N21" s="201"/>
      <c r="O21" s="201"/>
      <c r="P21" s="198">
        <f>IF(P19=0,"-",SUM(P19)/SUM(P13,P14))</f>
        <v>1</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261</v>
      </c>
      <c r="B22" s="860"/>
      <c r="C22" s="860"/>
      <c r="D22" s="860"/>
      <c r="E22" s="860"/>
      <c r="F22" s="861"/>
      <c r="G22" s="202" t="s">
        <v>253</v>
      </c>
      <c r="H22" s="203"/>
      <c r="I22" s="203"/>
      <c r="J22" s="203"/>
      <c r="K22" s="203"/>
      <c r="L22" s="203"/>
      <c r="M22" s="203"/>
      <c r="N22" s="203"/>
      <c r="O22" s="204"/>
      <c r="P22" s="205" t="s">
        <v>215</v>
      </c>
      <c r="Q22" s="203"/>
      <c r="R22" s="203"/>
      <c r="S22" s="203"/>
      <c r="T22" s="203"/>
      <c r="U22" s="203"/>
      <c r="V22" s="204"/>
      <c r="W22" s="205" t="s">
        <v>720</v>
      </c>
      <c r="X22" s="203"/>
      <c r="Y22" s="203"/>
      <c r="Z22" s="203"/>
      <c r="AA22" s="203"/>
      <c r="AB22" s="203"/>
      <c r="AC22" s="204"/>
      <c r="AD22" s="205" t="s">
        <v>181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1.5" customHeight="1" x14ac:dyDescent="0.15">
      <c r="A23" s="862"/>
      <c r="B23" s="863"/>
      <c r="C23" s="863"/>
      <c r="D23" s="863"/>
      <c r="E23" s="863"/>
      <c r="F23" s="864"/>
      <c r="G23" s="207" t="s">
        <v>676</v>
      </c>
      <c r="H23" s="208"/>
      <c r="I23" s="208"/>
      <c r="J23" s="208"/>
      <c r="K23" s="208"/>
      <c r="L23" s="208"/>
      <c r="M23" s="208"/>
      <c r="N23" s="208"/>
      <c r="O23" s="209"/>
      <c r="P23" s="171">
        <v>20</v>
      </c>
      <c r="Q23" s="172"/>
      <c r="R23" s="172"/>
      <c r="S23" s="172"/>
      <c r="T23" s="172"/>
      <c r="U23" s="172"/>
      <c r="V23" s="210"/>
      <c r="W23" s="171">
        <v>20</v>
      </c>
      <c r="X23" s="172"/>
      <c r="Y23" s="172"/>
      <c r="Z23" s="172"/>
      <c r="AA23" s="172"/>
      <c r="AB23" s="172"/>
      <c r="AC23" s="210"/>
      <c r="AD23" s="868" t="s">
        <v>753</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hidden="1" customHeight="1" x14ac:dyDescent="0.15">
      <c r="A25" s="862"/>
      <c r="B25" s="863"/>
      <c r="C25" s="863"/>
      <c r="D25" s="863"/>
      <c r="E25" s="863"/>
      <c r="F25" s="864"/>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78</v>
      </c>
      <c r="H29" s="218"/>
      <c r="I29" s="218"/>
      <c r="J29" s="218"/>
      <c r="K29" s="218"/>
      <c r="L29" s="218"/>
      <c r="M29" s="218"/>
      <c r="N29" s="218"/>
      <c r="O29" s="219"/>
      <c r="P29" s="168">
        <v>20</v>
      </c>
      <c r="Q29" s="169"/>
      <c r="R29" s="169"/>
      <c r="S29" s="169"/>
      <c r="T29" s="169"/>
      <c r="U29" s="169"/>
      <c r="V29" s="170"/>
      <c r="W29" s="220">
        <f>AR13</f>
        <v>20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480</v>
      </c>
      <c r="B30" s="689"/>
      <c r="C30" s="689"/>
      <c r="D30" s="689"/>
      <c r="E30" s="689"/>
      <c r="F30" s="690"/>
      <c r="G30" s="698" t="s">
        <v>216</v>
      </c>
      <c r="H30" s="226"/>
      <c r="I30" s="226"/>
      <c r="J30" s="226"/>
      <c r="K30" s="226"/>
      <c r="L30" s="226"/>
      <c r="M30" s="226"/>
      <c r="N30" s="226"/>
      <c r="O30" s="699"/>
      <c r="P30" s="700" t="s">
        <v>92</v>
      </c>
      <c r="Q30" s="226"/>
      <c r="R30" s="226"/>
      <c r="S30" s="226"/>
      <c r="T30" s="226"/>
      <c r="U30" s="226"/>
      <c r="V30" s="226"/>
      <c r="W30" s="226"/>
      <c r="X30" s="699"/>
      <c r="Y30" s="345"/>
      <c r="Z30" s="346"/>
      <c r="AA30" s="347"/>
      <c r="AB30" s="701" t="s">
        <v>46</v>
      </c>
      <c r="AC30" s="702"/>
      <c r="AD30" s="703"/>
      <c r="AE30" s="701" t="s">
        <v>494</v>
      </c>
      <c r="AF30" s="702"/>
      <c r="AG30" s="702"/>
      <c r="AH30" s="703"/>
      <c r="AI30" s="707" t="s">
        <v>84</v>
      </c>
      <c r="AJ30" s="707"/>
      <c r="AK30" s="707"/>
      <c r="AL30" s="701"/>
      <c r="AM30" s="707" t="s">
        <v>587</v>
      </c>
      <c r="AN30" s="707"/>
      <c r="AO30" s="707"/>
      <c r="AP30" s="701"/>
      <c r="AQ30" s="223" t="s">
        <v>361</v>
      </c>
      <c r="AR30" s="224"/>
      <c r="AS30" s="224"/>
      <c r="AT30" s="225"/>
      <c r="AU30" s="226" t="s">
        <v>252</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t="s">
        <v>518</v>
      </c>
      <c r="AR31" s="229"/>
      <c r="AS31" s="230" t="s">
        <v>362</v>
      </c>
      <c r="AT31" s="231"/>
      <c r="AU31" s="232">
        <v>7</v>
      </c>
      <c r="AV31" s="232"/>
      <c r="AW31" s="233" t="s">
        <v>304</v>
      </c>
      <c r="AX31" s="234"/>
    </row>
    <row r="32" spans="1:50" ht="27" customHeight="1" x14ac:dyDescent="0.15">
      <c r="A32" s="694"/>
      <c r="B32" s="692"/>
      <c r="C32" s="692"/>
      <c r="D32" s="692"/>
      <c r="E32" s="692"/>
      <c r="F32" s="693"/>
      <c r="G32" s="709" t="s">
        <v>745</v>
      </c>
      <c r="H32" s="576"/>
      <c r="I32" s="576"/>
      <c r="J32" s="576"/>
      <c r="K32" s="576"/>
      <c r="L32" s="576"/>
      <c r="M32" s="576"/>
      <c r="N32" s="576"/>
      <c r="O32" s="710"/>
      <c r="P32" s="425" t="s">
        <v>520</v>
      </c>
      <c r="Q32" s="425"/>
      <c r="R32" s="425"/>
      <c r="S32" s="425"/>
      <c r="T32" s="425"/>
      <c r="U32" s="425"/>
      <c r="V32" s="425"/>
      <c r="W32" s="425"/>
      <c r="X32" s="426"/>
      <c r="Y32" s="235" t="s">
        <v>52</v>
      </c>
      <c r="Z32" s="236"/>
      <c r="AA32" s="237"/>
      <c r="AB32" s="238" t="s">
        <v>53</v>
      </c>
      <c r="AC32" s="238"/>
      <c r="AD32" s="238"/>
      <c r="AE32" s="239" t="s">
        <v>518</v>
      </c>
      <c r="AF32" s="239"/>
      <c r="AG32" s="239"/>
      <c r="AH32" s="239"/>
      <c r="AI32" s="239">
        <v>47</v>
      </c>
      <c r="AJ32" s="239"/>
      <c r="AK32" s="239"/>
      <c r="AL32" s="239"/>
      <c r="AM32" s="240">
        <v>55</v>
      </c>
      <c r="AN32" s="241"/>
      <c r="AO32" s="241"/>
      <c r="AP32" s="241"/>
      <c r="AQ32" s="242" t="s">
        <v>518</v>
      </c>
      <c r="AR32" s="243"/>
      <c r="AS32" s="243"/>
      <c r="AT32" s="244"/>
      <c r="AU32" s="241" t="s">
        <v>518</v>
      </c>
      <c r="AV32" s="241"/>
      <c r="AW32" s="241"/>
      <c r="AX32" s="245"/>
    </row>
    <row r="33" spans="1:51" ht="27"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101</v>
      </c>
      <c r="Z33" s="162"/>
      <c r="AA33" s="163"/>
      <c r="AB33" s="246" t="s">
        <v>53</v>
      </c>
      <c r="AC33" s="246"/>
      <c r="AD33" s="246"/>
      <c r="AE33" s="240" t="s">
        <v>518</v>
      </c>
      <c r="AF33" s="241"/>
      <c r="AG33" s="241"/>
      <c r="AH33" s="241"/>
      <c r="AI33" s="240" t="s">
        <v>518</v>
      </c>
      <c r="AJ33" s="241"/>
      <c r="AK33" s="241"/>
      <c r="AL33" s="241"/>
      <c r="AM33" s="239" t="s">
        <v>518</v>
      </c>
      <c r="AN33" s="239"/>
      <c r="AO33" s="239"/>
      <c r="AP33" s="239"/>
      <c r="AQ33" s="242" t="s">
        <v>518</v>
      </c>
      <c r="AR33" s="243"/>
      <c r="AS33" s="243"/>
      <c r="AT33" s="244"/>
      <c r="AU33" s="241">
        <v>75</v>
      </c>
      <c r="AV33" s="241"/>
      <c r="AW33" s="241"/>
      <c r="AX33" s="245"/>
    </row>
    <row r="34" spans="1:51" ht="27"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59</v>
      </c>
      <c r="Z34" s="162"/>
      <c r="AA34" s="163"/>
      <c r="AB34" s="247" t="s">
        <v>53</v>
      </c>
      <c r="AC34" s="247"/>
      <c r="AD34" s="247"/>
      <c r="AE34" s="239" t="s">
        <v>518</v>
      </c>
      <c r="AF34" s="239"/>
      <c r="AG34" s="239"/>
      <c r="AH34" s="239"/>
      <c r="AI34" s="239">
        <v>47</v>
      </c>
      <c r="AJ34" s="239"/>
      <c r="AK34" s="239"/>
      <c r="AL34" s="239"/>
      <c r="AM34" s="240">
        <v>55</v>
      </c>
      <c r="AN34" s="241"/>
      <c r="AO34" s="241"/>
      <c r="AP34" s="241"/>
      <c r="AQ34" s="242" t="s">
        <v>518</v>
      </c>
      <c r="AR34" s="243"/>
      <c r="AS34" s="243"/>
      <c r="AT34" s="244"/>
      <c r="AU34" s="241" t="s">
        <v>518</v>
      </c>
      <c r="AV34" s="241"/>
      <c r="AW34" s="241"/>
      <c r="AX34" s="245"/>
    </row>
    <row r="35" spans="1:51" ht="23.25" customHeight="1" x14ac:dyDescent="0.15">
      <c r="A35" s="717" t="s">
        <v>276</v>
      </c>
      <c r="B35" s="718"/>
      <c r="C35" s="718"/>
      <c r="D35" s="718"/>
      <c r="E35" s="718"/>
      <c r="F35" s="719"/>
      <c r="G35" s="709" t="s">
        <v>739</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480</v>
      </c>
      <c r="B37" s="725"/>
      <c r="C37" s="725"/>
      <c r="D37" s="725"/>
      <c r="E37" s="725"/>
      <c r="F37" s="726"/>
      <c r="G37" s="730" t="s">
        <v>216</v>
      </c>
      <c r="H37" s="251"/>
      <c r="I37" s="251"/>
      <c r="J37" s="251"/>
      <c r="K37" s="251"/>
      <c r="L37" s="251"/>
      <c r="M37" s="251"/>
      <c r="N37" s="251"/>
      <c r="O37" s="731"/>
      <c r="P37" s="732" t="s">
        <v>92</v>
      </c>
      <c r="Q37" s="251"/>
      <c r="R37" s="251"/>
      <c r="S37" s="251"/>
      <c r="T37" s="251"/>
      <c r="U37" s="251"/>
      <c r="V37" s="251"/>
      <c r="W37" s="251"/>
      <c r="X37" s="731"/>
      <c r="Y37" s="733"/>
      <c r="Z37" s="734"/>
      <c r="AA37" s="735"/>
      <c r="AB37" s="736" t="s">
        <v>46</v>
      </c>
      <c r="AC37" s="737"/>
      <c r="AD37" s="738"/>
      <c r="AE37" s="364" t="s">
        <v>494</v>
      </c>
      <c r="AF37" s="364"/>
      <c r="AG37" s="364"/>
      <c r="AH37" s="364"/>
      <c r="AI37" s="364" t="s">
        <v>84</v>
      </c>
      <c r="AJ37" s="364"/>
      <c r="AK37" s="364"/>
      <c r="AL37" s="364"/>
      <c r="AM37" s="364" t="s">
        <v>587</v>
      </c>
      <c r="AN37" s="364"/>
      <c r="AO37" s="364"/>
      <c r="AP37" s="364"/>
      <c r="AQ37" s="248" t="s">
        <v>361</v>
      </c>
      <c r="AR37" s="249"/>
      <c r="AS37" s="249"/>
      <c r="AT37" s="250"/>
      <c r="AU37" s="251" t="s">
        <v>252</v>
      </c>
      <c r="AV37" s="251"/>
      <c r="AW37" s="251"/>
      <c r="AX37" s="252"/>
      <c r="AY37">
        <f>COUNTA($G$39)</f>
        <v>1</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t="s">
        <v>518</v>
      </c>
      <c r="AR38" s="229"/>
      <c r="AS38" s="230" t="s">
        <v>362</v>
      </c>
      <c r="AT38" s="231"/>
      <c r="AU38" s="232">
        <v>4</v>
      </c>
      <c r="AV38" s="232"/>
      <c r="AW38" s="233" t="s">
        <v>304</v>
      </c>
      <c r="AX38" s="234"/>
      <c r="AY38">
        <f t="shared" ref="AY38:AY43" si="0">$AY$37</f>
        <v>1</v>
      </c>
    </row>
    <row r="39" spans="1:51" ht="28.5" customHeight="1" x14ac:dyDescent="0.15">
      <c r="A39" s="694"/>
      <c r="B39" s="692"/>
      <c r="C39" s="692"/>
      <c r="D39" s="692"/>
      <c r="E39" s="692"/>
      <c r="F39" s="693"/>
      <c r="G39" s="709" t="s">
        <v>570</v>
      </c>
      <c r="H39" s="576"/>
      <c r="I39" s="576"/>
      <c r="J39" s="576"/>
      <c r="K39" s="576"/>
      <c r="L39" s="576"/>
      <c r="M39" s="576"/>
      <c r="N39" s="576"/>
      <c r="O39" s="710"/>
      <c r="P39" s="425" t="s">
        <v>748</v>
      </c>
      <c r="Q39" s="425"/>
      <c r="R39" s="425"/>
      <c r="S39" s="425"/>
      <c r="T39" s="425"/>
      <c r="U39" s="425"/>
      <c r="V39" s="425"/>
      <c r="W39" s="425"/>
      <c r="X39" s="426"/>
      <c r="Y39" s="235" t="s">
        <v>52</v>
      </c>
      <c r="Z39" s="236"/>
      <c r="AA39" s="237"/>
      <c r="AB39" s="238" t="s">
        <v>723</v>
      </c>
      <c r="AC39" s="238"/>
      <c r="AD39" s="238"/>
      <c r="AE39" s="239" t="s">
        <v>518</v>
      </c>
      <c r="AF39" s="239"/>
      <c r="AG39" s="239"/>
      <c r="AH39" s="239"/>
      <c r="AI39" s="239">
        <v>30</v>
      </c>
      <c r="AJ39" s="239"/>
      <c r="AK39" s="239"/>
      <c r="AL39" s="239"/>
      <c r="AM39" s="239">
        <v>45</v>
      </c>
      <c r="AN39" s="239"/>
      <c r="AO39" s="239"/>
      <c r="AP39" s="239"/>
      <c r="AQ39" s="242" t="s">
        <v>518</v>
      </c>
      <c r="AR39" s="243"/>
      <c r="AS39" s="243"/>
      <c r="AT39" s="244"/>
      <c r="AU39" s="241"/>
      <c r="AV39" s="241"/>
      <c r="AW39" s="241"/>
      <c r="AX39" s="245"/>
      <c r="AY39">
        <f t="shared" si="0"/>
        <v>1</v>
      </c>
    </row>
    <row r="40" spans="1:51" ht="28.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101</v>
      </c>
      <c r="Z40" s="162"/>
      <c r="AA40" s="163"/>
      <c r="AB40" s="246" t="s">
        <v>723</v>
      </c>
      <c r="AC40" s="246"/>
      <c r="AD40" s="246"/>
      <c r="AE40" s="240" t="s">
        <v>518</v>
      </c>
      <c r="AF40" s="241"/>
      <c r="AG40" s="241"/>
      <c r="AH40" s="241"/>
      <c r="AI40" s="240" t="s">
        <v>518</v>
      </c>
      <c r="AJ40" s="241"/>
      <c r="AK40" s="241"/>
      <c r="AL40" s="241"/>
      <c r="AM40" s="242" t="s">
        <v>518</v>
      </c>
      <c r="AN40" s="243"/>
      <c r="AO40" s="243"/>
      <c r="AP40" s="244"/>
      <c r="AQ40" s="242" t="s">
        <v>518</v>
      </c>
      <c r="AR40" s="243"/>
      <c r="AS40" s="243"/>
      <c r="AT40" s="244"/>
      <c r="AU40" s="241">
        <v>100</v>
      </c>
      <c r="AV40" s="241"/>
      <c r="AW40" s="241"/>
      <c r="AX40" s="245"/>
      <c r="AY40">
        <f t="shared" si="0"/>
        <v>1</v>
      </c>
    </row>
    <row r="41" spans="1:51" ht="28.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59</v>
      </c>
      <c r="Z41" s="162"/>
      <c r="AA41" s="163"/>
      <c r="AB41" s="247" t="s">
        <v>53</v>
      </c>
      <c r="AC41" s="247"/>
      <c r="AD41" s="247"/>
      <c r="AE41" s="240" t="s">
        <v>518</v>
      </c>
      <c r="AF41" s="241"/>
      <c r="AG41" s="241"/>
      <c r="AH41" s="241"/>
      <c r="AI41" s="240">
        <v>30</v>
      </c>
      <c r="AJ41" s="241"/>
      <c r="AK41" s="241"/>
      <c r="AL41" s="241"/>
      <c r="AM41" s="240">
        <v>45</v>
      </c>
      <c r="AN41" s="241"/>
      <c r="AO41" s="241"/>
      <c r="AP41" s="241"/>
      <c r="AQ41" s="242" t="s">
        <v>518</v>
      </c>
      <c r="AR41" s="243"/>
      <c r="AS41" s="243"/>
      <c r="AT41" s="244"/>
      <c r="AU41" s="241"/>
      <c r="AV41" s="241"/>
      <c r="AW41" s="241"/>
      <c r="AX41" s="245"/>
      <c r="AY41">
        <f t="shared" si="0"/>
        <v>1</v>
      </c>
    </row>
    <row r="42" spans="1:51" ht="23.25" customHeight="1" x14ac:dyDescent="0.15">
      <c r="A42" s="717" t="s">
        <v>276</v>
      </c>
      <c r="B42" s="718"/>
      <c r="C42" s="718"/>
      <c r="D42" s="718"/>
      <c r="E42" s="718"/>
      <c r="F42" s="719"/>
      <c r="G42" s="709" t="s">
        <v>737</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hidden="1" customHeight="1" x14ac:dyDescent="0.15">
      <c r="A44" s="724" t="s">
        <v>480</v>
      </c>
      <c r="B44" s="725"/>
      <c r="C44" s="725"/>
      <c r="D44" s="725"/>
      <c r="E44" s="725"/>
      <c r="F44" s="726"/>
      <c r="G44" s="730" t="s">
        <v>216</v>
      </c>
      <c r="H44" s="251"/>
      <c r="I44" s="251"/>
      <c r="J44" s="251"/>
      <c r="K44" s="251"/>
      <c r="L44" s="251"/>
      <c r="M44" s="251"/>
      <c r="N44" s="251"/>
      <c r="O44" s="731"/>
      <c r="P44" s="732" t="s">
        <v>92</v>
      </c>
      <c r="Q44" s="251"/>
      <c r="R44" s="251"/>
      <c r="S44" s="251"/>
      <c r="T44" s="251"/>
      <c r="U44" s="251"/>
      <c r="V44" s="251"/>
      <c r="W44" s="251"/>
      <c r="X44" s="731"/>
      <c r="Y44" s="733"/>
      <c r="Z44" s="734"/>
      <c r="AA44" s="735"/>
      <c r="AB44" s="736" t="s">
        <v>46</v>
      </c>
      <c r="AC44" s="737"/>
      <c r="AD44" s="738"/>
      <c r="AE44" s="364" t="s">
        <v>494</v>
      </c>
      <c r="AF44" s="364"/>
      <c r="AG44" s="364"/>
      <c r="AH44" s="364"/>
      <c r="AI44" s="364" t="s">
        <v>84</v>
      </c>
      <c r="AJ44" s="364"/>
      <c r="AK44" s="364"/>
      <c r="AL44" s="364"/>
      <c r="AM44" s="364" t="s">
        <v>587</v>
      </c>
      <c r="AN44" s="364"/>
      <c r="AO44" s="364"/>
      <c r="AP44" s="364"/>
      <c r="AQ44" s="248" t="s">
        <v>361</v>
      </c>
      <c r="AR44" s="249"/>
      <c r="AS44" s="249"/>
      <c r="AT44" s="250"/>
      <c r="AU44" s="251" t="s">
        <v>252</v>
      </c>
      <c r="AV44" s="251"/>
      <c r="AW44" s="251"/>
      <c r="AX44" s="252"/>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t="s">
        <v>518</v>
      </c>
      <c r="AR45" s="229"/>
      <c r="AS45" s="230" t="s">
        <v>362</v>
      </c>
      <c r="AT45" s="231"/>
      <c r="AU45" s="232"/>
      <c r="AV45" s="232"/>
      <c r="AW45" s="233" t="s">
        <v>304</v>
      </c>
      <c r="AX45" s="234"/>
      <c r="AY45">
        <f t="shared" ref="AY45:AY50" si="1">$AY$44</f>
        <v>0</v>
      </c>
    </row>
    <row r="46" spans="1:51" ht="42.9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52</v>
      </c>
      <c r="Z46" s="236"/>
      <c r="AA46" s="237"/>
      <c r="AB46" s="238" t="s">
        <v>53</v>
      </c>
      <c r="AC46" s="238"/>
      <c r="AD46" s="238"/>
      <c r="AE46" s="239"/>
      <c r="AF46" s="239"/>
      <c r="AG46" s="239"/>
      <c r="AH46" s="239"/>
      <c r="AI46" s="239"/>
      <c r="AJ46" s="239"/>
      <c r="AK46" s="239"/>
      <c r="AL46" s="239"/>
      <c r="AM46" s="239"/>
      <c r="AN46" s="239"/>
      <c r="AO46" s="239"/>
      <c r="AP46" s="239"/>
      <c r="AQ46" s="242" t="s">
        <v>518</v>
      </c>
      <c r="AR46" s="243"/>
      <c r="AS46" s="243"/>
      <c r="AT46" s="244"/>
      <c r="AU46" s="241"/>
      <c r="AV46" s="241"/>
      <c r="AW46" s="241"/>
      <c r="AX46" s="245"/>
      <c r="AY46">
        <f t="shared" si="1"/>
        <v>0</v>
      </c>
    </row>
    <row r="47" spans="1:51" ht="42.9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101</v>
      </c>
      <c r="Z47" s="162"/>
      <c r="AA47" s="163"/>
      <c r="AB47" s="246" t="s">
        <v>53</v>
      </c>
      <c r="AC47" s="246"/>
      <c r="AD47" s="246"/>
      <c r="AE47" s="240"/>
      <c r="AF47" s="241"/>
      <c r="AG47" s="241"/>
      <c r="AH47" s="241"/>
      <c r="AI47" s="240"/>
      <c r="AJ47" s="241"/>
      <c r="AK47" s="241"/>
      <c r="AL47" s="241"/>
      <c r="AM47" s="242"/>
      <c r="AN47" s="243"/>
      <c r="AO47" s="243"/>
      <c r="AP47" s="244"/>
      <c r="AQ47" s="242" t="s">
        <v>518</v>
      </c>
      <c r="AR47" s="243"/>
      <c r="AS47" s="243"/>
      <c r="AT47" s="244"/>
      <c r="AU47" s="241"/>
      <c r="AV47" s="241"/>
      <c r="AW47" s="241"/>
      <c r="AX47" s="245"/>
      <c r="AY47">
        <f t="shared" si="1"/>
        <v>0</v>
      </c>
    </row>
    <row r="48" spans="1:51" ht="42.9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59</v>
      </c>
      <c r="Z48" s="162"/>
      <c r="AA48" s="163"/>
      <c r="AB48" s="247" t="s">
        <v>53</v>
      </c>
      <c r="AC48" s="247"/>
      <c r="AD48" s="247"/>
      <c r="AE48" s="240"/>
      <c r="AF48" s="241"/>
      <c r="AG48" s="241"/>
      <c r="AH48" s="241"/>
      <c r="AI48" s="240"/>
      <c r="AJ48" s="241"/>
      <c r="AK48" s="241"/>
      <c r="AL48" s="241"/>
      <c r="AM48" s="240"/>
      <c r="AN48" s="241"/>
      <c r="AO48" s="241"/>
      <c r="AP48" s="241"/>
      <c r="AQ48" s="242" t="s">
        <v>518</v>
      </c>
      <c r="AR48" s="243"/>
      <c r="AS48" s="243"/>
      <c r="AT48" s="244"/>
      <c r="AU48" s="241"/>
      <c r="AV48" s="241"/>
      <c r="AW48" s="241"/>
      <c r="AX48" s="245"/>
      <c r="AY48">
        <f t="shared" si="1"/>
        <v>0</v>
      </c>
    </row>
    <row r="49" spans="1:51" ht="23.25" hidden="1" customHeight="1" x14ac:dyDescent="0.15">
      <c r="A49" s="717" t="s">
        <v>276</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480</v>
      </c>
      <c r="B51" s="692"/>
      <c r="C51" s="692"/>
      <c r="D51" s="692"/>
      <c r="E51" s="692"/>
      <c r="F51" s="693"/>
      <c r="G51" s="730" t="s">
        <v>216</v>
      </c>
      <c r="H51" s="251"/>
      <c r="I51" s="251"/>
      <c r="J51" s="251"/>
      <c r="K51" s="251"/>
      <c r="L51" s="251"/>
      <c r="M51" s="251"/>
      <c r="N51" s="251"/>
      <c r="O51" s="731"/>
      <c r="P51" s="732" t="s">
        <v>92</v>
      </c>
      <c r="Q51" s="251"/>
      <c r="R51" s="251"/>
      <c r="S51" s="251"/>
      <c r="T51" s="251"/>
      <c r="U51" s="251"/>
      <c r="V51" s="251"/>
      <c r="W51" s="251"/>
      <c r="X51" s="731"/>
      <c r="Y51" s="733"/>
      <c r="Z51" s="734"/>
      <c r="AA51" s="735"/>
      <c r="AB51" s="736" t="s">
        <v>46</v>
      </c>
      <c r="AC51" s="737"/>
      <c r="AD51" s="738"/>
      <c r="AE51" s="364" t="s">
        <v>494</v>
      </c>
      <c r="AF51" s="364"/>
      <c r="AG51" s="364"/>
      <c r="AH51" s="364"/>
      <c r="AI51" s="364" t="s">
        <v>84</v>
      </c>
      <c r="AJ51" s="364"/>
      <c r="AK51" s="364"/>
      <c r="AL51" s="364"/>
      <c r="AM51" s="364" t="s">
        <v>587</v>
      </c>
      <c r="AN51" s="364"/>
      <c r="AO51" s="364"/>
      <c r="AP51" s="364"/>
      <c r="AQ51" s="248" t="s">
        <v>361</v>
      </c>
      <c r="AR51" s="249"/>
      <c r="AS51" s="249"/>
      <c r="AT51" s="250"/>
      <c r="AU51" s="253" t="s">
        <v>252</v>
      </c>
      <c r="AV51" s="253"/>
      <c r="AW51" s="253"/>
      <c r="AX51" s="254"/>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362</v>
      </c>
      <c r="AT52" s="231"/>
      <c r="AU52" s="232"/>
      <c r="AV52" s="232"/>
      <c r="AW52" s="233" t="s">
        <v>304</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52</v>
      </c>
      <c r="Z53" s="236"/>
      <c r="AA53" s="237"/>
      <c r="AB53" s="238" t="s">
        <v>53</v>
      </c>
      <c r="AC53" s="238"/>
      <c r="AD53" s="238"/>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101</v>
      </c>
      <c r="Z54" s="162"/>
      <c r="AA54" s="163"/>
      <c r="AB54" s="246" t="s">
        <v>53</v>
      </c>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59</v>
      </c>
      <c r="Z55" s="162"/>
      <c r="AA55" s="163"/>
      <c r="AB55" s="255" t="s">
        <v>53</v>
      </c>
      <c r="AC55" s="255"/>
      <c r="AD55" s="255"/>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717" t="s">
        <v>276</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480</v>
      </c>
      <c r="B58" s="692"/>
      <c r="C58" s="692"/>
      <c r="D58" s="692"/>
      <c r="E58" s="692"/>
      <c r="F58" s="693"/>
      <c r="G58" s="730" t="s">
        <v>216</v>
      </c>
      <c r="H58" s="251"/>
      <c r="I58" s="251"/>
      <c r="J58" s="251"/>
      <c r="K58" s="251"/>
      <c r="L58" s="251"/>
      <c r="M58" s="251"/>
      <c r="N58" s="251"/>
      <c r="O58" s="731"/>
      <c r="P58" s="732" t="s">
        <v>92</v>
      </c>
      <c r="Q58" s="251"/>
      <c r="R58" s="251"/>
      <c r="S58" s="251"/>
      <c r="T58" s="251"/>
      <c r="U58" s="251"/>
      <c r="V58" s="251"/>
      <c r="W58" s="251"/>
      <c r="X58" s="731"/>
      <c r="Y58" s="733"/>
      <c r="Z58" s="734"/>
      <c r="AA58" s="735"/>
      <c r="AB58" s="736" t="s">
        <v>46</v>
      </c>
      <c r="AC58" s="737"/>
      <c r="AD58" s="738"/>
      <c r="AE58" s="364" t="s">
        <v>494</v>
      </c>
      <c r="AF58" s="364"/>
      <c r="AG58" s="364"/>
      <c r="AH58" s="364"/>
      <c r="AI58" s="364" t="s">
        <v>84</v>
      </c>
      <c r="AJ58" s="364"/>
      <c r="AK58" s="364"/>
      <c r="AL58" s="364"/>
      <c r="AM58" s="364" t="s">
        <v>587</v>
      </c>
      <c r="AN58" s="364"/>
      <c r="AO58" s="364"/>
      <c r="AP58" s="364"/>
      <c r="AQ58" s="248" t="s">
        <v>361</v>
      </c>
      <c r="AR58" s="249"/>
      <c r="AS58" s="249"/>
      <c r="AT58" s="250"/>
      <c r="AU58" s="253" t="s">
        <v>252</v>
      </c>
      <c r="AV58" s="253"/>
      <c r="AW58" s="253"/>
      <c r="AX58" s="254"/>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362</v>
      </c>
      <c r="AT59" s="231"/>
      <c r="AU59" s="232"/>
      <c r="AV59" s="232"/>
      <c r="AW59" s="233" t="s">
        <v>304</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52</v>
      </c>
      <c r="Z60" s="236"/>
      <c r="AA60" s="237"/>
      <c r="AB60" s="238" t="s">
        <v>53</v>
      </c>
      <c r="AC60" s="238"/>
      <c r="AD60" s="238"/>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101</v>
      </c>
      <c r="Z61" s="162"/>
      <c r="AA61" s="163"/>
      <c r="AB61" s="246" t="s">
        <v>53</v>
      </c>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59</v>
      </c>
      <c r="Z62" s="162"/>
      <c r="AA62" s="163"/>
      <c r="AB62" s="247" t="s">
        <v>53</v>
      </c>
      <c r="AC62" s="247"/>
      <c r="AD62" s="247"/>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717" t="s">
        <v>276</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291</v>
      </c>
      <c r="B65" s="740"/>
      <c r="C65" s="740"/>
      <c r="D65" s="740"/>
      <c r="E65" s="740"/>
      <c r="F65" s="741"/>
      <c r="G65" s="745"/>
      <c r="H65" s="266" t="s">
        <v>216</v>
      </c>
      <c r="I65" s="266"/>
      <c r="J65" s="266"/>
      <c r="K65" s="266"/>
      <c r="L65" s="266"/>
      <c r="M65" s="266"/>
      <c r="N65" s="266"/>
      <c r="O65" s="267"/>
      <c r="P65" s="265" t="s">
        <v>92</v>
      </c>
      <c r="Q65" s="266"/>
      <c r="R65" s="266"/>
      <c r="S65" s="266"/>
      <c r="T65" s="266"/>
      <c r="U65" s="266"/>
      <c r="V65" s="267"/>
      <c r="W65" s="747" t="s">
        <v>128</v>
      </c>
      <c r="X65" s="748"/>
      <c r="Y65" s="751"/>
      <c r="Z65" s="751"/>
      <c r="AA65" s="752"/>
      <c r="AB65" s="265" t="s">
        <v>46</v>
      </c>
      <c r="AC65" s="266"/>
      <c r="AD65" s="267"/>
      <c r="AE65" s="364" t="s">
        <v>494</v>
      </c>
      <c r="AF65" s="364"/>
      <c r="AG65" s="364"/>
      <c r="AH65" s="364"/>
      <c r="AI65" s="364" t="s">
        <v>84</v>
      </c>
      <c r="AJ65" s="364"/>
      <c r="AK65" s="364"/>
      <c r="AL65" s="364"/>
      <c r="AM65" s="364" t="s">
        <v>587</v>
      </c>
      <c r="AN65" s="364"/>
      <c r="AO65" s="364"/>
      <c r="AP65" s="364"/>
      <c r="AQ65" s="265" t="s">
        <v>361</v>
      </c>
      <c r="AR65" s="266"/>
      <c r="AS65" s="266"/>
      <c r="AT65" s="267"/>
      <c r="AU65" s="283" t="s">
        <v>252</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362</v>
      </c>
      <c r="AT66" s="231"/>
      <c r="AU66" s="232"/>
      <c r="AV66" s="232"/>
      <c r="AW66" s="230" t="s">
        <v>304</v>
      </c>
      <c r="AX66" s="256"/>
      <c r="AY66">
        <f t="shared" ref="AY66:AY72" si="4">$AY$65</f>
        <v>0</v>
      </c>
    </row>
    <row r="67" spans="1:51" ht="23.25" hidden="1" customHeight="1" x14ac:dyDescent="0.15">
      <c r="A67" s="742"/>
      <c r="B67" s="743"/>
      <c r="C67" s="743"/>
      <c r="D67" s="743"/>
      <c r="E67" s="743"/>
      <c r="F67" s="744"/>
      <c r="G67" s="753" t="s">
        <v>365</v>
      </c>
      <c r="H67" s="756"/>
      <c r="I67" s="757"/>
      <c r="J67" s="757"/>
      <c r="K67" s="757"/>
      <c r="L67" s="757"/>
      <c r="M67" s="757"/>
      <c r="N67" s="757"/>
      <c r="O67" s="758"/>
      <c r="P67" s="756"/>
      <c r="Q67" s="757"/>
      <c r="R67" s="757"/>
      <c r="S67" s="757"/>
      <c r="T67" s="757"/>
      <c r="U67" s="757"/>
      <c r="V67" s="758"/>
      <c r="W67" s="762"/>
      <c r="X67" s="763"/>
      <c r="Y67" s="257" t="s">
        <v>52</v>
      </c>
      <c r="Z67" s="257"/>
      <c r="AA67" s="258"/>
      <c r="AB67" s="259" t="s">
        <v>99</v>
      </c>
      <c r="AC67" s="259"/>
      <c r="AD67" s="259"/>
      <c r="AE67" s="240"/>
      <c r="AF67" s="241"/>
      <c r="AG67" s="241"/>
      <c r="AH67" s="241"/>
      <c r="AI67" s="240"/>
      <c r="AJ67" s="241"/>
      <c r="AK67" s="241"/>
      <c r="AL67" s="241"/>
      <c r="AM67" s="240"/>
      <c r="AN67" s="241"/>
      <c r="AO67" s="241"/>
      <c r="AP67" s="241"/>
      <c r="AQ67" s="240"/>
      <c r="AR67" s="241"/>
      <c r="AS67" s="241"/>
      <c r="AT67" s="260"/>
      <c r="AU67" s="241"/>
      <c r="AV67" s="241"/>
      <c r="AW67" s="241"/>
      <c r="AX67" s="245"/>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101</v>
      </c>
      <c r="Z68" s="203"/>
      <c r="AA68" s="204"/>
      <c r="AB68" s="261" t="s">
        <v>99</v>
      </c>
      <c r="AC68" s="261"/>
      <c r="AD68" s="261"/>
      <c r="AE68" s="240"/>
      <c r="AF68" s="241"/>
      <c r="AG68" s="241"/>
      <c r="AH68" s="241"/>
      <c r="AI68" s="240"/>
      <c r="AJ68" s="241"/>
      <c r="AK68" s="241"/>
      <c r="AL68" s="241"/>
      <c r="AM68" s="240"/>
      <c r="AN68" s="241"/>
      <c r="AO68" s="241"/>
      <c r="AP68" s="241"/>
      <c r="AQ68" s="240"/>
      <c r="AR68" s="241"/>
      <c r="AS68" s="241"/>
      <c r="AT68" s="260"/>
      <c r="AU68" s="241"/>
      <c r="AV68" s="241"/>
      <c r="AW68" s="241"/>
      <c r="AX68" s="245"/>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59</v>
      </c>
      <c r="Z69" s="203"/>
      <c r="AA69" s="204"/>
      <c r="AB69" s="262" t="s">
        <v>53</v>
      </c>
      <c r="AC69" s="262"/>
      <c r="AD69" s="262"/>
      <c r="AE69" s="263"/>
      <c r="AF69" s="264"/>
      <c r="AG69" s="264"/>
      <c r="AH69" s="264"/>
      <c r="AI69" s="263"/>
      <c r="AJ69" s="264"/>
      <c r="AK69" s="264"/>
      <c r="AL69" s="264"/>
      <c r="AM69" s="263"/>
      <c r="AN69" s="264"/>
      <c r="AO69" s="264"/>
      <c r="AP69" s="264"/>
      <c r="AQ69" s="240"/>
      <c r="AR69" s="241"/>
      <c r="AS69" s="241"/>
      <c r="AT69" s="260"/>
      <c r="AU69" s="241"/>
      <c r="AV69" s="241"/>
      <c r="AW69" s="241"/>
      <c r="AX69" s="245"/>
      <c r="AY69">
        <f t="shared" si="4"/>
        <v>0</v>
      </c>
    </row>
    <row r="70" spans="1:51" ht="23.25" hidden="1" customHeight="1" x14ac:dyDescent="0.15">
      <c r="A70" s="742" t="s">
        <v>485</v>
      </c>
      <c r="B70" s="743"/>
      <c r="C70" s="743"/>
      <c r="D70" s="743"/>
      <c r="E70" s="743"/>
      <c r="F70" s="744"/>
      <c r="G70" s="754" t="s">
        <v>353</v>
      </c>
      <c r="H70" s="769"/>
      <c r="I70" s="769"/>
      <c r="J70" s="769"/>
      <c r="K70" s="769"/>
      <c r="L70" s="769"/>
      <c r="M70" s="769"/>
      <c r="N70" s="769"/>
      <c r="O70" s="769"/>
      <c r="P70" s="769"/>
      <c r="Q70" s="769"/>
      <c r="R70" s="769"/>
      <c r="S70" s="769"/>
      <c r="T70" s="769"/>
      <c r="U70" s="769"/>
      <c r="V70" s="769"/>
      <c r="W70" s="772" t="s">
        <v>498</v>
      </c>
      <c r="X70" s="773"/>
      <c r="Y70" s="257" t="s">
        <v>52</v>
      </c>
      <c r="Z70" s="257"/>
      <c r="AA70" s="258"/>
      <c r="AB70" s="259" t="s">
        <v>99</v>
      </c>
      <c r="AC70" s="259"/>
      <c r="AD70" s="259"/>
      <c r="AE70" s="240"/>
      <c r="AF70" s="241"/>
      <c r="AG70" s="241"/>
      <c r="AH70" s="241"/>
      <c r="AI70" s="240"/>
      <c r="AJ70" s="241"/>
      <c r="AK70" s="241"/>
      <c r="AL70" s="241"/>
      <c r="AM70" s="240"/>
      <c r="AN70" s="241"/>
      <c r="AO70" s="241"/>
      <c r="AP70" s="241"/>
      <c r="AQ70" s="240"/>
      <c r="AR70" s="241"/>
      <c r="AS70" s="241"/>
      <c r="AT70" s="260"/>
      <c r="AU70" s="241"/>
      <c r="AV70" s="241"/>
      <c r="AW70" s="241"/>
      <c r="AX70" s="245"/>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101</v>
      </c>
      <c r="Z71" s="203"/>
      <c r="AA71" s="204"/>
      <c r="AB71" s="261" t="s">
        <v>99</v>
      </c>
      <c r="AC71" s="261"/>
      <c r="AD71" s="261"/>
      <c r="AE71" s="240"/>
      <c r="AF71" s="241"/>
      <c r="AG71" s="241"/>
      <c r="AH71" s="241"/>
      <c r="AI71" s="240"/>
      <c r="AJ71" s="241"/>
      <c r="AK71" s="241"/>
      <c r="AL71" s="241"/>
      <c r="AM71" s="240"/>
      <c r="AN71" s="241"/>
      <c r="AO71" s="241"/>
      <c r="AP71" s="241"/>
      <c r="AQ71" s="240"/>
      <c r="AR71" s="241"/>
      <c r="AS71" s="241"/>
      <c r="AT71" s="260"/>
      <c r="AU71" s="241"/>
      <c r="AV71" s="241"/>
      <c r="AW71" s="241"/>
      <c r="AX71" s="245"/>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59</v>
      </c>
      <c r="Z72" s="203"/>
      <c r="AA72" s="204"/>
      <c r="AB72" s="262" t="s">
        <v>53</v>
      </c>
      <c r="AC72" s="262"/>
      <c r="AD72" s="262"/>
      <c r="AE72" s="263"/>
      <c r="AF72" s="264"/>
      <c r="AG72" s="264"/>
      <c r="AH72" s="264"/>
      <c r="AI72" s="263"/>
      <c r="AJ72" s="264"/>
      <c r="AK72" s="264"/>
      <c r="AL72" s="264"/>
      <c r="AM72" s="263"/>
      <c r="AN72" s="264"/>
      <c r="AO72" s="264"/>
      <c r="AP72" s="281"/>
      <c r="AQ72" s="240"/>
      <c r="AR72" s="241"/>
      <c r="AS72" s="241"/>
      <c r="AT72" s="260"/>
      <c r="AU72" s="241"/>
      <c r="AV72" s="241"/>
      <c r="AW72" s="241"/>
      <c r="AX72" s="245"/>
      <c r="AY72">
        <f t="shared" si="4"/>
        <v>0</v>
      </c>
    </row>
    <row r="73" spans="1:51" ht="18.75" hidden="1" customHeight="1" x14ac:dyDescent="0.15">
      <c r="A73" s="739" t="s">
        <v>291</v>
      </c>
      <c r="B73" s="740"/>
      <c r="C73" s="740"/>
      <c r="D73" s="740"/>
      <c r="E73" s="740"/>
      <c r="F73" s="741"/>
      <c r="G73" s="778"/>
      <c r="H73" s="266" t="s">
        <v>216</v>
      </c>
      <c r="I73" s="266"/>
      <c r="J73" s="266"/>
      <c r="K73" s="266"/>
      <c r="L73" s="266"/>
      <c r="M73" s="266"/>
      <c r="N73" s="266"/>
      <c r="O73" s="267"/>
      <c r="P73" s="265" t="s">
        <v>92</v>
      </c>
      <c r="Q73" s="266"/>
      <c r="R73" s="266"/>
      <c r="S73" s="266"/>
      <c r="T73" s="266"/>
      <c r="U73" s="266"/>
      <c r="V73" s="266"/>
      <c r="W73" s="266"/>
      <c r="X73" s="267"/>
      <c r="Y73" s="780"/>
      <c r="Z73" s="781"/>
      <c r="AA73" s="782"/>
      <c r="AB73" s="265" t="s">
        <v>46</v>
      </c>
      <c r="AC73" s="266"/>
      <c r="AD73" s="267"/>
      <c r="AE73" s="364" t="s">
        <v>494</v>
      </c>
      <c r="AF73" s="364"/>
      <c r="AG73" s="364"/>
      <c r="AH73" s="364"/>
      <c r="AI73" s="364" t="s">
        <v>84</v>
      </c>
      <c r="AJ73" s="364"/>
      <c r="AK73" s="364"/>
      <c r="AL73" s="364"/>
      <c r="AM73" s="364" t="s">
        <v>587</v>
      </c>
      <c r="AN73" s="364"/>
      <c r="AO73" s="364"/>
      <c r="AP73" s="364"/>
      <c r="AQ73" s="265" t="s">
        <v>361</v>
      </c>
      <c r="AR73" s="266"/>
      <c r="AS73" s="266"/>
      <c r="AT73" s="267"/>
      <c r="AU73" s="282" t="s">
        <v>252</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362</v>
      </c>
      <c r="AT74" s="231"/>
      <c r="AU74" s="228"/>
      <c r="AV74" s="229"/>
      <c r="AW74" s="230" t="s">
        <v>304</v>
      </c>
      <c r="AX74" s="256"/>
      <c r="AY74">
        <f>$AY$73</f>
        <v>0</v>
      </c>
    </row>
    <row r="75" spans="1:51" ht="23.25" hidden="1" customHeight="1" x14ac:dyDescent="0.15">
      <c r="A75" s="742"/>
      <c r="B75" s="743"/>
      <c r="C75" s="743"/>
      <c r="D75" s="743"/>
      <c r="E75" s="743"/>
      <c r="F75" s="744"/>
      <c r="G75" s="753" t="s">
        <v>365</v>
      </c>
      <c r="H75" s="425"/>
      <c r="I75" s="425"/>
      <c r="J75" s="425"/>
      <c r="K75" s="425"/>
      <c r="L75" s="425"/>
      <c r="M75" s="425"/>
      <c r="N75" s="425"/>
      <c r="O75" s="426"/>
      <c r="P75" s="425"/>
      <c r="Q75" s="425"/>
      <c r="R75" s="425"/>
      <c r="S75" s="425"/>
      <c r="T75" s="425"/>
      <c r="U75" s="425"/>
      <c r="V75" s="425"/>
      <c r="W75" s="425"/>
      <c r="X75" s="426"/>
      <c r="Y75" s="285" t="s">
        <v>52</v>
      </c>
      <c r="Z75" s="257"/>
      <c r="AA75" s="258"/>
      <c r="AB75" s="286"/>
      <c r="AC75" s="286"/>
      <c r="AD75" s="286"/>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101</v>
      </c>
      <c r="Z76" s="203"/>
      <c r="AA76" s="204"/>
      <c r="AB76" s="397"/>
      <c r="AC76" s="397"/>
      <c r="AD76" s="397"/>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59</v>
      </c>
      <c r="Z77" s="266"/>
      <c r="AA77" s="267"/>
      <c r="AB77" s="268" t="s">
        <v>53</v>
      </c>
      <c r="AC77" s="268"/>
      <c r="AD77" s="268"/>
      <c r="AE77" s="269"/>
      <c r="AF77" s="270"/>
      <c r="AG77" s="270"/>
      <c r="AH77" s="270"/>
      <c r="AI77" s="269"/>
      <c r="AJ77" s="270"/>
      <c r="AK77" s="270"/>
      <c r="AL77" s="270"/>
      <c r="AM77" s="269"/>
      <c r="AN77" s="270"/>
      <c r="AO77" s="270"/>
      <c r="AP77" s="270"/>
      <c r="AQ77" s="242"/>
      <c r="AR77" s="243"/>
      <c r="AS77" s="243"/>
      <c r="AT77" s="244"/>
      <c r="AU77" s="241"/>
      <c r="AV77" s="241"/>
      <c r="AW77" s="241"/>
      <c r="AX77" s="245"/>
      <c r="AY77">
        <f>$AY$73</f>
        <v>0</v>
      </c>
    </row>
    <row r="78" spans="1:51" ht="69.75" hidden="1" customHeight="1" x14ac:dyDescent="0.15">
      <c r="A78" s="271" t="s">
        <v>320</v>
      </c>
      <c r="B78" s="272"/>
      <c r="C78" s="272"/>
      <c r="D78" s="272"/>
      <c r="E78" s="273" t="s">
        <v>44</v>
      </c>
      <c r="F78" s="274"/>
      <c r="G78" s="14" t="s">
        <v>353</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270</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479</v>
      </c>
      <c r="AP79" s="290"/>
      <c r="AQ79" s="290"/>
      <c r="AR79" s="38" t="s">
        <v>471</v>
      </c>
      <c r="AS79" s="289"/>
      <c r="AT79" s="290"/>
      <c r="AU79" s="290"/>
      <c r="AV79" s="290"/>
      <c r="AW79" s="290"/>
      <c r="AX79" s="291"/>
      <c r="AY79">
        <f>COUNTIF($AR$79,"☑")</f>
        <v>0</v>
      </c>
    </row>
    <row r="80" spans="1:51" ht="18.75" hidden="1" customHeight="1" x14ac:dyDescent="0.15">
      <c r="A80" s="876" t="s">
        <v>209</v>
      </c>
      <c r="B80" s="301" t="s">
        <v>384</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267</v>
      </c>
      <c r="C85" s="305"/>
      <c r="D85" s="305"/>
      <c r="E85" s="305"/>
      <c r="F85" s="306"/>
      <c r="G85" s="326" t="s">
        <v>39</v>
      </c>
      <c r="H85" s="310"/>
      <c r="I85" s="310"/>
      <c r="J85" s="310"/>
      <c r="K85" s="310"/>
      <c r="L85" s="310"/>
      <c r="M85" s="310"/>
      <c r="N85" s="310"/>
      <c r="O85" s="311"/>
      <c r="P85" s="313" t="s">
        <v>123</v>
      </c>
      <c r="Q85" s="310"/>
      <c r="R85" s="310"/>
      <c r="S85" s="310"/>
      <c r="T85" s="310"/>
      <c r="U85" s="310"/>
      <c r="V85" s="310"/>
      <c r="W85" s="310"/>
      <c r="X85" s="311"/>
      <c r="Y85" s="328"/>
      <c r="Z85" s="329"/>
      <c r="AA85" s="330"/>
      <c r="AB85" s="786" t="s">
        <v>46</v>
      </c>
      <c r="AC85" s="787"/>
      <c r="AD85" s="788"/>
      <c r="AE85" s="364" t="s">
        <v>494</v>
      </c>
      <c r="AF85" s="364"/>
      <c r="AG85" s="364"/>
      <c r="AH85" s="364"/>
      <c r="AI85" s="364" t="s">
        <v>84</v>
      </c>
      <c r="AJ85" s="364"/>
      <c r="AK85" s="364"/>
      <c r="AL85" s="364"/>
      <c r="AM85" s="364" t="s">
        <v>587</v>
      </c>
      <c r="AN85" s="364"/>
      <c r="AO85" s="364"/>
      <c r="AP85" s="364"/>
      <c r="AQ85" s="265" t="s">
        <v>361</v>
      </c>
      <c r="AR85" s="266"/>
      <c r="AS85" s="266"/>
      <c r="AT85" s="267"/>
      <c r="AU85" s="292" t="s">
        <v>252</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362</v>
      </c>
      <c r="AT86" s="231"/>
      <c r="AU86" s="232"/>
      <c r="AV86" s="232"/>
      <c r="AW86" s="233" t="s">
        <v>304</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18</v>
      </c>
      <c r="Z87" s="296"/>
      <c r="AA87" s="297"/>
      <c r="AB87" s="238"/>
      <c r="AC87" s="238"/>
      <c r="AD87" s="238"/>
      <c r="AE87" s="240"/>
      <c r="AF87" s="241"/>
      <c r="AG87" s="241"/>
      <c r="AH87" s="241"/>
      <c r="AI87" s="240"/>
      <c r="AJ87" s="241"/>
      <c r="AK87" s="241"/>
      <c r="AL87" s="241"/>
      <c r="AM87" s="240"/>
      <c r="AN87" s="241"/>
      <c r="AO87" s="241"/>
      <c r="AP87" s="241"/>
      <c r="AQ87" s="242"/>
      <c r="AR87" s="243"/>
      <c r="AS87" s="243"/>
      <c r="AT87" s="244"/>
      <c r="AU87" s="241"/>
      <c r="AV87" s="241"/>
      <c r="AW87" s="241"/>
      <c r="AX87" s="245"/>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101</v>
      </c>
      <c r="Z88" s="299"/>
      <c r="AA88" s="300"/>
      <c r="AB88" s="246"/>
      <c r="AC88" s="246"/>
      <c r="AD88" s="246"/>
      <c r="AE88" s="240"/>
      <c r="AF88" s="241"/>
      <c r="AG88" s="241"/>
      <c r="AH88" s="241"/>
      <c r="AI88" s="240"/>
      <c r="AJ88" s="241"/>
      <c r="AK88" s="241"/>
      <c r="AL88" s="241"/>
      <c r="AM88" s="240"/>
      <c r="AN88" s="241"/>
      <c r="AO88" s="241"/>
      <c r="AP88" s="241"/>
      <c r="AQ88" s="242"/>
      <c r="AR88" s="243"/>
      <c r="AS88" s="243"/>
      <c r="AT88" s="244"/>
      <c r="AU88" s="241"/>
      <c r="AV88" s="241"/>
      <c r="AW88" s="241"/>
      <c r="AX88" s="245"/>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59</v>
      </c>
      <c r="Z89" s="299"/>
      <c r="AA89" s="300"/>
      <c r="AB89" s="255" t="s">
        <v>53</v>
      </c>
      <c r="AC89" s="255"/>
      <c r="AD89" s="255"/>
      <c r="AE89" s="263"/>
      <c r="AF89" s="264"/>
      <c r="AG89" s="264"/>
      <c r="AH89" s="264"/>
      <c r="AI89" s="263"/>
      <c r="AJ89" s="264"/>
      <c r="AK89" s="264"/>
      <c r="AL89" s="264"/>
      <c r="AM89" s="263"/>
      <c r="AN89" s="264"/>
      <c r="AO89" s="264"/>
      <c r="AP89" s="264"/>
      <c r="AQ89" s="242"/>
      <c r="AR89" s="243"/>
      <c r="AS89" s="243"/>
      <c r="AT89" s="244"/>
      <c r="AU89" s="241"/>
      <c r="AV89" s="241"/>
      <c r="AW89" s="241"/>
      <c r="AX89" s="245"/>
      <c r="AY89">
        <f t="shared" si="5"/>
        <v>0</v>
      </c>
    </row>
    <row r="90" spans="1:51" ht="18.75" hidden="1" customHeight="1" x14ac:dyDescent="0.15">
      <c r="A90" s="877"/>
      <c r="B90" s="305" t="s">
        <v>267</v>
      </c>
      <c r="C90" s="305"/>
      <c r="D90" s="305"/>
      <c r="E90" s="305"/>
      <c r="F90" s="306"/>
      <c r="G90" s="326" t="s">
        <v>39</v>
      </c>
      <c r="H90" s="310"/>
      <c r="I90" s="310"/>
      <c r="J90" s="310"/>
      <c r="K90" s="310"/>
      <c r="L90" s="310"/>
      <c r="M90" s="310"/>
      <c r="N90" s="310"/>
      <c r="O90" s="311"/>
      <c r="P90" s="313" t="s">
        <v>123</v>
      </c>
      <c r="Q90" s="310"/>
      <c r="R90" s="310"/>
      <c r="S90" s="310"/>
      <c r="T90" s="310"/>
      <c r="U90" s="310"/>
      <c r="V90" s="310"/>
      <c r="W90" s="310"/>
      <c r="X90" s="311"/>
      <c r="Y90" s="328"/>
      <c r="Z90" s="329"/>
      <c r="AA90" s="330"/>
      <c r="AB90" s="786" t="s">
        <v>46</v>
      </c>
      <c r="AC90" s="787"/>
      <c r="AD90" s="788"/>
      <c r="AE90" s="364" t="s">
        <v>494</v>
      </c>
      <c r="AF90" s="364"/>
      <c r="AG90" s="364"/>
      <c r="AH90" s="364"/>
      <c r="AI90" s="364" t="s">
        <v>84</v>
      </c>
      <c r="AJ90" s="364"/>
      <c r="AK90" s="364"/>
      <c r="AL90" s="364"/>
      <c r="AM90" s="364" t="s">
        <v>587</v>
      </c>
      <c r="AN90" s="364"/>
      <c r="AO90" s="364"/>
      <c r="AP90" s="364"/>
      <c r="AQ90" s="265" t="s">
        <v>361</v>
      </c>
      <c r="AR90" s="266"/>
      <c r="AS90" s="266"/>
      <c r="AT90" s="267"/>
      <c r="AU90" s="292" t="s">
        <v>252</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362</v>
      </c>
      <c r="AT91" s="231"/>
      <c r="AU91" s="232"/>
      <c r="AV91" s="232"/>
      <c r="AW91" s="233" t="s">
        <v>304</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18</v>
      </c>
      <c r="Z92" s="296"/>
      <c r="AA92" s="297"/>
      <c r="AB92" s="238"/>
      <c r="AC92" s="238"/>
      <c r="AD92" s="238"/>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101</v>
      </c>
      <c r="Z93" s="299"/>
      <c r="AA93" s="300"/>
      <c r="AB93" s="246"/>
      <c r="AC93" s="246"/>
      <c r="AD93" s="246"/>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59</v>
      </c>
      <c r="Z94" s="299"/>
      <c r="AA94" s="300"/>
      <c r="AB94" s="255" t="s">
        <v>53</v>
      </c>
      <c r="AC94" s="255"/>
      <c r="AD94" s="255"/>
      <c r="AE94" s="263"/>
      <c r="AF94" s="264"/>
      <c r="AG94" s="264"/>
      <c r="AH94" s="264"/>
      <c r="AI94" s="263"/>
      <c r="AJ94" s="264"/>
      <c r="AK94" s="264"/>
      <c r="AL94" s="264"/>
      <c r="AM94" s="263"/>
      <c r="AN94" s="264"/>
      <c r="AO94" s="264"/>
      <c r="AP94" s="264"/>
      <c r="AQ94" s="242"/>
      <c r="AR94" s="243"/>
      <c r="AS94" s="243"/>
      <c r="AT94" s="244"/>
      <c r="AU94" s="241"/>
      <c r="AV94" s="241"/>
      <c r="AW94" s="241"/>
      <c r="AX94" s="245"/>
      <c r="AY94">
        <f>$AY$90</f>
        <v>0</v>
      </c>
    </row>
    <row r="95" spans="1:51" ht="18.75" hidden="1" customHeight="1" x14ac:dyDescent="0.15">
      <c r="A95" s="877"/>
      <c r="B95" s="305" t="s">
        <v>267</v>
      </c>
      <c r="C95" s="305"/>
      <c r="D95" s="305"/>
      <c r="E95" s="305"/>
      <c r="F95" s="306"/>
      <c r="G95" s="326" t="s">
        <v>39</v>
      </c>
      <c r="H95" s="310"/>
      <c r="I95" s="310"/>
      <c r="J95" s="310"/>
      <c r="K95" s="310"/>
      <c r="L95" s="310"/>
      <c r="M95" s="310"/>
      <c r="N95" s="310"/>
      <c r="O95" s="311"/>
      <c r="P95" s="313" t="s">
        <v>123</v>
      </c>
      <c r="Q95" s="310"/>
      <c r="R95" s="310"/>
      <c r="S95" s="310"/>
      <c r="T95" s="310"/>
      <c r="U95" s="310"/>
      <c r="V95" s="310"/>
      <c r="W95" s="310"/>
      <c r="X95" s="311"/>
      <c r="Y95" s="328"/>
      <c r="Z95" s="329"/>
      <c r="AA95" s="330"/>
      <c r="AB95" s="786" t="s">
        <v>46</v>
      </c>
      <c r="AC95" s="787"/>
      <c r="AD95" s="788"/>
      <c r="AE95" s="364" t="s">
        <v>494</v>
      </c>
      <c r="AF95" s="364"/>
      <c r="AG95" s="364"/>
      <c r="AH95" s="364"/>
      <c r="AI95" s="364" t="s">
        <v>84</v>
      </c>
      <c r="AJ95" s="364"/>
      <c r="AK95" s="364"/>
      <c r="AL95" s="364"/>
      <c r="AM95" s="364" t="s">
        <v>587</v>
      </c>
      <c r="AN95" s="364"/>
      <c r="AO95" s="364"/>
      <c r="AP95" s="364"/>
      <c r="AQ95" s="265" t="s">
        <v>361</v>
      </c>
      <c r="AR95" s="266"/>
      <c r="AS95" s="266"/>
      <c r="AT95" s="267"/>
      <c r="AU95" s="292" t="s">
        <v>252</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362</v>
      </c>
      <c r="AT96" s="231"/>
      <c r="AU96" s="232"/>
      <c r="AV96" s="232"/>
      <c r="AW96" s="233" t="s">
        <v>304</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18</v>
      </c>
      <c r="Z97" s="296"/>
      <c r="AA97" s="297"/>
      <c r="AB97" s="331"/>
      <c r="AC97" s="332"/>
      <c r="AD97" s="333"/>
      <c r="AE97" s="240"/>
      <c r="AF97" s="241"/>
      <c r="AG97" s="241"/>
      <c r="AH97" s="260"/>
      <c r="AI97" s="240"/>
      <c r="AJ97" s="241"/>
      <c r="AK97" s="241"/>
      <c r="AL97" s="260"/>
      <c r="AM97" s="240"/>
      <c r="AN97" s="241"/>
      <c r="AO97" s="241"/>
      <c r="AP97" s="241"/>
      <c r="AQ97" s="242"/>
      <c r="AR97" s="243"/>
      <c r="AS97" s="243"/>
      <c r="AT97" s="244"/>
      <c r="AU97" s="241"/>
      <c r="AV97" s="241"/>
      <c r="AW97" s="241"/>
      <c r="AX97" s="245"/>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101</v>
      </c>
      <c r="Z98" s="299"/>
      <c r="AA98" s="300"/>
      <c r="AB98" s="331"/>
      <c r="AC98" s="332"/>
      <c r="AD98" s="333"/>
      <c r="AE98" s="240"/>
      <c r="AF98" s="241"/>
      <c r="AG98" s="241"/>
      <c r="AH98" s="260"/>
      <c r="AI98" s="240"/>
      <c r="AJ98" s="241"/>
      <c r="AK98" s="241"/>
      <c r="AL98" s="260"/>
      <c r="AM98" s="240"/>
      <c r="AN98" s="241"/>
      <c r="AO98" s="241"/>
      <c r="AP98" s="241"/>
      <c r="AQ98" s="242"/>
      <c r="AR98" s="243"/>
      <c r="AS98" s="243"/>
      <c r="AT98" s="244"/>
      <c r="AU98" s="241"/>
      <c r="AV98" s="241"/>
      <c r="AW98" s="241"/>
      <c r="AX98" s="245"/>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59</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481</v>
      </c>
      <c r="B100" s="801"/>
      <c r="C100" s="801"/>
      <c r="D100" s="801"/>
      <c r="E100" s="801"/>
      <c r="F100" s="802"/>
      <c r="G100" s="817" t="s">
        <v>14</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46</v>
      </c>
      <c r="AC100" s="348"/>
      <c r="AD100" s="348"/>
      <c r="AE100" s="349" t="s">
        <v>494</v>
      </c>
      <c r="AF100" s="350"/>
      <c r="AG100" s="350"/>
      <c r="AH100" s="351"/>
      <c r="AI100" s="349" t="s">
        <v>84</v>
      </c>
      <c r="AJ100" s="350"/>
      <c r="AK100" s="350"/>
      <c r="AL100" s="351"/>
      <c r="AM100" s="349" t="s">
        <v>587</v>
      </c>
      <c r="AN100" s="350"/>
      <c r="AO100" s="350"/>
      <c r="AP100" s="351"/>
      <c r="AQ100" s="352" t="s">
        <v>176</v>
      </c>
      <c r="AR100" s="353"/>
      <c r="AS100" s="353"/>
      <c r="AT100" s="354"/>
      <c r="AU100" s="352" t="s">
        <v>312</v>
      </c>
      <c r="AV100" s="353"/>
      <c r="AW100" s="353"/>
      <c r="AX100" s="355"/>
    </row>
    <row r="101" spans="1:51" ht="23.25" customHeight="1" x14ac:dyDescent="0.15">
      <c r="A101" s="803"/>
      <c r="B101" s="804"/>
      <c r="C101" s="804"/>
      <c r="D101" s="804"/>
      <c r="E101" s="804"/>
      <c r="F101" s="805"/>
      <c r="G101" s="425" t="s">
        <v>573</v>
      </c>
      <c r="H101" s="425"/>
      <c r="I101" s="425"/>
      <c r="J101" s="425"/>
      <c r="K101" s="425"/>
      <c r="L101" s="425"/>
      <c r="M101" s="425"/>
      <c r="N101" s="425"/>
      <c r="O101" s="425"/>
      <c r="P101" s="425"/>
      <c r="Q101" s="425"/>
      <c r="R101" s="425"/>
      <c r="S101" s="425"/>
      <c r="T101" s="425"/>
      <c r="U101" s="425"/>
      <c r="V101" s="425"/>
      <c r="W101" s="425"/>
      <c r="X101" s="426"/>
      <c r="Y101" s="356" t="s">
        <v>64</v>
      </c>
      <c r="Z101" s="113"/>
      <c r="AA101" s="114"/>
      <c r="AB101" s="238" t="s">
        <v>724</v>
      </c>
      <c r="AC101" s="238"/>
      <c r="AD101" s="238"/>
      <c r="AE101" s="239">
        <v>2</v>
      </c>
      <c r="AF101" s="239"/>
      <c r="AG101" s="239"/>
      <c r="AH101" s="239"/>
      <c r="AI101" s="239">
        <v>2</v>
      </c>
      <c r="AJ101" s="239"/>
      <c r="AK101" s="239"/>
      <c r="AL101" s="239"/>
      <c r="AM101" s="357">
        <v>1</v>
      </c>
      <c r="AN101" s="243"/>
      <c r="AO101" s="243"/>
      <c r="AP101" s="243"/>
      <c r="AQ101" s="242">
        <v>2</v>
      </c>
      <c r="AR101" s="243"/>
      <c r="AS101" s="243"/>
      <c r="AT101" s="244"/>
      <c r="AU101" s="242" t="s">
        <v>518</v>
      </c>
      <c r="AV101" s="243"/>
      <c r="AW101" s="243"/>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8" t="s">
        <v>135</v>
      </c>
      <c r="Z102" s="359"/>
      <c r="AA102" s="360"/>
      <c r="AB102" s="238" t="s">
        <v>724</v>
      </c>
      <c r="AC102" s="238"/>
      <c r="AD102" s="238"/>
      <c r="AE102" s="239">
        <v>2</v>
      </c>
      <c r="AF102" s="239"/>
      <c r="AG102" s="239"/>
      <c r="AH102" s="239"/>
      <c r="AI102" s="239">
        <v>2</v>
      </c>
      <c r="AJ102" s="239"/>
      <c r="AK102" s="239"/>
      <c r="AL102" s="239"/>
      <c r="AM102" s="357">
        <v>1</v>
      </c>
      <c r="AN102" s="243"/>
      <c r="AO102" s="243"/>
      <c r="AP102" s="243"/>
      <c r="AQ102" s="357">
        <v>2</v>
      </c>
      <c r="AR102" s="243"/>
      <c r="AS102" s="243"/>
      <c r="AT102" s="243"/>
      <c r="AU102" s="242" t="s">
        <v>518</v>
      </c>
      <c r="AV102" s="243"/>
      <c r="AW102" s="243"/>
      <c r="AX102" s="244"/>
    </row>
    <row r="103" spans="1:51" ht="31.5" hidden="1" customHeight="1" x14ac:dyDescent="0.15">
      <c r="A103" s="717" t="s">
        <v>481</v>
      </c>
      <c r="B103" s="718"/>
      <c r="C103" s="718"/>
      <c r="D103" s="718"/>
      <c r="E103" s="718"/>
      <c r="F103" s="719"/>
      <c r="G103" s="299" t="s">
        <v>14</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46</v>
      </c>
      <c r="AC103" s="162"/>
      <c r="AD103" s="163"/>
      <c r="AE103" s="364" t="s">
        <v>494</v>
      </c>
      <c r="AF103" s="364"/>
      <c r="AG103" s="364"/>
      <c r="AH103" s="364"/>
      <c r="AI103" s="364" t="s">
        <v>84</v>
      </c>
      <c r="AJ103" s="364"/>
      <c r="AK103" s="364"/>
      <c r="AL103" s="364"/>
      <c r="AM103" s="364" t="s">
        <v>587</v>
      </c>
      <c r="AN103" s="364"/>
      <c r="AO103" s="364"/>
      <c r="AP103" s="364"/>
      <c r="AQ103" s="365" t="s">
        <v>176</v>
      </c>
      <c r="AR103" s="366"/>
      <c r="AS103" s="366"/>
      <c r="AT103" s="366"/>
      <c r="AU103" s="365" t="s">
        <v>312</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64</v>
      </c>
      <c r="Z104" s="369"/>
      <c r="AA104" s="370"/>
      <c r="AB104" s="371"/>
      <c r="AC104" s="372"/>
      <c r="AD104" s="373"/>
      <c r="AE104" s="239"/>
      <c r="AF104" s="239"/>
      <c r="AG104" s="239"/>
      <c r="AH104" s="239"/>
      <c r="AI104" s="239"/>
      <c r="AJ104" s="239"/>
      <c r="AK104" s="239"/>
      <c r="AL104" s="239"/>
      <c r="AM104" s="239"/>
      <c r="AN104" s="239"/>
      <c r="AO104" s="239"/>
      <c r="AP104" s="239"/>
      <c r="AQ104" s="239"/>
      <c r="AR104" s="239"/>
      <c r="AS104" s="239"/>
      <c r="AT104" s="239"/>
      <c r="AU104" s="239"/>
      <c r="AV104" s="239"/>
      <c r="AW104" s="239"/>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8" t="s">
        <v>135</v>
      </c>
      <c r="Z105" s="375"/>
      <c r="AA105" s="376"/>
      <c r="AB105" s="331"/>
      <c r="AC105" s="332"/>
      <c r="AD105" s="333"/>
      <c r="AE105" s="239"/>
      <c r="AF105" s="239"/>
      <c r="AG105" s="239"/>
      <c r="AH105" s="239"/>
      <c r="AI105" s="239"/>
      <c r="AJ105" s="239"/>
      <c r="AK105" s="239"/>
      <c r="AL105" s="239"/>
      <c r="AM105" s="239"/>
      <c r="AN105" s="239"/>
      <c r="AO105" s="239"/>
      <c r="AP105" s="239"/>
      <c r="AQ105" s="239"/>
      <c r="AR105" s="239"/>
      <c r="AS105" s="239"/>
      <c r="AT105" s="239"/>
      <c r="AU105" s="239"/>
      <c r="AV105" s="239"/>
      <c r="AW105" s="239"/>
      <c r="AX105" s="374"/>
      <c r="AY105">
        <f>$AY$103</f>
        <v>0</v>
      </c>
    </row>
    <row r="106" spans="1:51" ht="31.5" hidden="1" customHeight="1" x14ac:dyDescent="0.15">
      <c r="A106" s="717" t="s">
        <v>481</v>
      </c>
      <c r="B106" s="718"/>
      <c r="C106" s="718"/>
      <c r="D106" s="718"/>
      <c r="E106" s="718"/>
      <c r="F106" s="719"/>
      <c r="G106" s="299" t="s">
        <v>14</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46</v>
      </c>
      <c r="AC106" s="162"/>
      <c r="AD106" s="163"/>
      <c r="AE106" s="364" t="s">
        <v>494</v>
      </c>
      <c r="AF106" s="364"/>
      <c r="AG106" s="364"/>
      <c r="AH106" s="364"/>
      <c r="AI106" s="364" t="s">
        <v>84</v>
      </c>
      <c r="AJ106" s="364"/>
      <c r="AK106" s="364"/>
      <c r="AL106" s="364"/>
      <c r="AM106" s="364" t="s">
        <v>587</v>
      </c>
      <c r="AN106" s="364"/>
      <c r="AO106" s="364"/>
      <c r="AP106" s="364"/>
      <c r="AQ106" s="365" t="s">
        <v>176</v>
      </c>
      <c r="AR106" s="366"/>
      <c r="AS106" s="366"/>
      <c r="AT106" s="366"/>
      <c r="AU106" s="365" t="s">
        <v>312</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64</v>
      </c>
      <c r="Z107" s="369"/>
      <c r="AA107" s="370"/>
      <c r="AB107" s="371"/>
      <c r="AC107" s="372"/>
      <c r="AD107" s="373"/>
      <c r="AE107" s="239"/>
      <c r="AF107" s="239"/>
      <c r="AG107" s="239"/>
      <c r="AH107" s="239"/>
      <c r="AI107" s="239"/>
      <c r="AJ107" s="239"/>
      <c r="AK107" s="239"/>
      <c r="AL107" s="239"/>
      <c r="AM107" s="239"/>
      <c r="AN107" s="239"/>
      <c r="AO107" s="239"/>
      <c r="AP107" s="239"/>
      <c r="AQ107" s="239"/>
      <c r="AR107" s="239"/>
      <c r="AS107" s="239"/>
      <c r="AT107" s="239"/>
      <c r="AU107" s="239"/>
      <c r="AV107" s="239"/>
      <c r="AW107" s="239"/>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8" t="s">
        <v>135</v>
      </c>
      <c r="Z108" s="375"/>
      <c r="AA108" s="376"/>
      <c r="AB108" s="331"/>
      <c r="AC108" s="332"/>
      <c r="AD108" s="333"/>
      <c r="AE108" s="239"/>
      <c r="AF108" s="239"/>
      <c r="AG108" s="239"/>
      <c r="AH108" s="239"/>
      <c r="AI108" s="239"/>
      <c r="AJ108" s="239"/>
      <c r="AK108" s="239"/>
      <c r="AL108" s="239"/>
      <c r="AM108" s="239"/>
      <c r="AN108" s="239"/>
      <c r="AO108" s="239"/>
      <c r="AP108" s="239"/>
      <c r="AQ108" s="239"/>
      <c r="AR108" s="239"/>
      <c r="AS108" s="239"/>
      <c r="AT108" s="239"/>
      <c r="AU108" s="239"/>
      <c r="AV108" s="239"/>
      <c r="AW108" s="239"/>
      <c r="AX108" s="374"/>
      <c r="AY108">
        <f>$AY$106</f>
        <v>0</v>
      </c>
    </row>
    <row r="109" spans="1:51" ht="31.5" hidden="1" customHeight="1" x14ac:dyDescent="0.15">
      <c r="A109" s="717" t="s">
        <v>481</v>
      </c>
      <c r="B109" s="718"/>
      <c r="C109" s="718"/>
      <c r="D109" s="718"/>
      <c r="E109" s="718"/>
      <c r="F109" s="719"/>
      <c r="G109" s="299" t="s">
        <v>14</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46</v>
      </c>
      <c r="AC109" s="162"/>
      <c r="AD109" s="163"/>
      <c r="AE109" s="364" t="s">
        <v>494</v>
      </c>
      <c r="AF109" s="364"/>
      <c r="AG109" s="364"/>
      <c r="AH109" s="364"/>
      <c r="AI109" s="364" t="s">
        <v>84</v>
      </c>
      <c r="AJ109" s="364"/>
      <c r="AK109" s="364"/>
      <c r="AL109" s="364"/>
      <c r="AM109" s="364" t="s">
        <v>587</v>
      </c>
      <c r="AN109" s="364"/>
      <c r="AO109" s="364"/>
      <c r="AP109" s="364"/>
      <c r="AQ109" s="365" t="s">
        <v>176</v>
      </c>
      <c r="AR109" s="366"/>
      <c r="AS109" s="366"/>
      <c r="AT109" s="366"/>
      <c r="AU109" s="365" t="s">
        <v>312</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64</v>
      </c>
      <c r="Z110" s="369"/>
      <c r="AA110" s="370"/>
      <c r="AB110" s="371"/>
      <c r="AC110" s="372"/>
      <c r="AD110" s="373"/>
      <c r="AE110" s="239"/>
      <c r="AF110" s="239"/>
      <c r="AG110" s="239"/>
      <c r="AH110" s="239"/>
      <c r="AI110" s="239"/>
      <c r="AJ110" s="239"/>
      <c r="AK110" s="239"/>
      <c r="AL110" s="239"/>
      <c r="AM110" s="239"/>
      <c r="AN110" s="239"/>
      <c r="AO110" s="239"/>
      <c r="AP110" s="239"/>
      <c r="AQ110" s="239"/>
      <c r="AR110" s="239"/>
      <c r="AS110" s="239"/>
      <c r="AT110" s="239"/>
      <c r="AU110" s="239"/>
      <c r="AV110" s="239"/>
      <c r="AW110" s="239"/>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8" t="s">
        <v>135</v>
      </c>
      <c r="Z111" s="375"/>
      <c r="AA111" s="376"/>
      <c r="AB111" s="331"/>
      <c r="AC111" s="332"/>
      <c r="AD111" s="333"/>
      <c r="AE111" s="239"/>
      <c r="AF111" s="239"/>
      <c r="AG111" s="239"/>
      <c r="AH111" s="239"/>
      <c r="AI111" s="239"/>
      <c r="AJ111" s="239"/>
      <c r="AK111" s="239"/>
      <c r="AL111" s="239"/>
      <c r="AM111" s="239"/>
      <c r="AN111" s="239"/>
      <c r="AO111" s="239"/>
      <c r="AP111" s="239"/>
      <c r="AQ111" s="239"/>
      <c r="AR111" s="239"/>
      <c r="AS111" s="239"/>
      <c r="AT111" s="239"/>
      <c r="AU111" s="239"/>
      <c r="AV111" s="239"/>
      <c r="AW111" s="239"/>
      <c r="AX111" s="374"/>
      <c r="AY111">
        <f>$AY$109</f>
        <v>0</v>
      </c>
    </row>
    <row r="112" spans="1:51" ht="31.5" hidden="1" customHeight="1" x14ac:dyDescent="0.15">
      <c r="A112" s="717" t="s">
        <v>481</v>
      </c>
      <c r="B112" s="718"/>
      <c r="C112" s="718"/>
      <c r="D112" s="718"/>
      <c r="E112" s="718"/>
      <c r="F112" s="719"/>
      <c r="G112" s="299" t="s">
        <v>14</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46</v>
      </c>
      <c r="AC112" s="162"/>
      <c r="AD112" s="163"/>
      <c r="AE112" s="364" t="s">
        <v>494</v>
      </c>
      <c r="AF112" s="364"/>
      <c r="AG112" s="364"/>
      <c r="AH112" s="364"/>
      <c r="AI112" s="364" t="s">
        <v>84</v>
      </c>
      <c r="AJ112" s="364"/>
      <c r="AK112" s="364"/>
      <c r="AL112" s="364"/>
      <c r="AM112" s="364" t="s">
        <v>587</v>
      </c>
      <c r="AN112" s="364"/>
      <c r="AO112" s="364"/>
      <c r="AP112" s="364"/>
      <c r="AQ112" s="365" t="s">
        <v>176</v>
      </c>
      <c r="AR112" s="366"/>
      <c r="AS112" s="366"/>
      <c r="AT112" s="366"/>
      <c r="AU112" s="365" t="s">
        <v>312</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64</v>
      </c>
      <c r="Z113" s="369"/>
      <c r="AA113" s="370"/>
      <c r="AB113" s="371"/>
      <c r="AC113" s="372"/>
      <c r="AD113" s="373"/>
      <c r="AE113" s="239"/>
      <c r="AF113" s="239"/>
      <c r="AG113" s="239"/>
      <c r="AH113" s="239"/>
      <c r="AI113" s="239"/>
      <c r="AJ113" s="239"/>
      <c r="AK113" s="239"/>
      <c r="AL113" s="239"/>
      <c r="AM113" s="239"/>
      <c r="AN113" s="239"/>
      <c r="AO113" s="239"/>
      <c r="AP113" s="239"/>
      <c r="AQ113" s="240"/>
      <c r="AR113" s="241"/>
      <c r="AS113" s="241"/>
      <c r="AT113" s="260"/>
      <c r="AU113" s="239"/>
      <c r="AV113" s="239"/>
      <c r="AW113" s="239"/>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8" t="s">
        <v>135</v>
      </c>
      <c r="Z114" s="375"/>
      <c r="AA114" s="376"/>
      <c r="AB114" s="331"/>
      <c r="AC114" s="332"/>
      <c r="AD114" s="333"/>
      <c r="AE114" s="377"/>
      <c r="AF114" s="377"/>
      <c r="AG114" s="377"/>
      <c r="AH114" s="377"/>
      <c r="AI114" s="377"/>
      <c r="AJ114" s="377"/>
      <c r="AK114" s="377"/>
      <c r="AL114" s="377"/>
      <c r="AM114" s="377"/>
      <c r="AN114" s="377"/>
      <c r="AO114" s="377"/>
      <c r="AP114" s="377"/>
      <c r="AQ114" s="240"/>
      <c r="AR114" s="241"/>
      <c r="AS114" s="241"/>
      <c r="AT114" s="260"/>
      <c r="AU114" s="240"/>
      <c r="AV114" s="241"/>
      <c r="AW114" s="241"/>
      <c r="AX114" s="245"/>
      <c r="AY114">
        <f>$AY$112</f>
        <v>0</v>
      </c>
    </row>
    <row r="115" spans="1:51" ht="23.25" customHeight="1" x14ac:dyDescent="0.15">
      <c r="A115" s="806" t="s">
        <v>48</v>
      </c>
      <c r="B115" s="574"/>
      <c r="C115" s="574"/>
      <c r="D115" s="574"/>
      <c r="E115" s="574"/>
      <c r="F115" s="807"/>
      <c r="G115" s="162" t="s">
        <v>62</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46</v>
      </c>
      <c r="AC115" s="162"/>
      <c r="AD115" s="163"/>
      <c r="AE115" s="364" t="s">
        <v>494</v>
      </c>
      <c r="AF115" s="364"/>
      <c r="AG115" s="364"/>
      <c r="AH115" s="364"/>
      <c r="AI115" s="364" t="s">
        <v>84</v>
      </c>
      <c r="AJ115" s="364"/>
      <c r="AK115" s="364"/>
      <c r="AL115" s="364"/>
      <c r="AM115" s="364" t="s">
        <v>587</v>
      </c>
      <c r="AN115" s="364"/>
      <c r="AO115" s="364"/>
      <c r="AP115" s="364"/>
      <c r="AQ115" s="381" t="s">
        <v>606</v>
      </c>
      <c r="AR115" s="382"/>
      <c r="AS115" s="382"/>
      <c r="AT115" s="382"/>
      <c r="AU115" s="382"/>
      <c r="AV115" s="382"/>
      <c r="AW115" s="382"/>
      <c r="AX115" s="383"/>
    </row>
    <row r="116" spans="1:51" ht="23.25" customHeight="1" x14ac:dyDescent="0.15">
      <c r="A116" s="808"/>
      <c r="B116" s="809"/>
      <c r="C116" s="809"/>
      <c r="D116" s="809"/>
      <c r="E116" s="809"/>
      <c r="F116" s="810"/>
      <c r="G116" s="813" t="s">
        <v>725</v>
      </c>
      <c r="H116" s="813"/>
      <c r="I116" s="813"/>
      <c r="J116" s="813"/>
      <c r="K116" s="813"/>
      <c r="L116" s="813"/>
      <c r="M116" s="813"/>
      <c r="N116" s="813"/>
      <c r="O116" s="813"/>
      <c r="P116" s="813"/>
      <c r="Q116" s="813"/>
      <c r="R116" s="813"/>
      <c r="S116" s="813"/>
      <c r="T116" s="813"/>
      <c r="U116" s="813"/>
      <c r="V116" s="813"/>
      <c r="W116" s="813"/>
      <c r="X116" s="813"/>
      <c r="Y116" s="384" t="s">
        <v>48</v>
      </c>
      <c r="Z116" s="385"/>
      <c r="AA116" s="386"/>
      <c r="AB116" s="331" t="s">
        <v>726</v>
      </c>
      <c r="AC116" s="332"/>
      <c r="AD116" s="333"/>
      <c r="AE116" s="239">
        <v>10.5</v>
      </c>
      <c r="AF116" s="239"/>
      <c r="AG116" s="239"/>
      <c r="AH116" s="239"/>
      <c r="AI116" s="239">
        <v>11.5</v>
      </c>
      <c r="AJ116" s="239"/>
      <c r="AK116" s="239"/>
      <c r="AL116" s="239"/>
      <c r="AM116" s="239">
        <v>17</v>
      </c>
      <c r="AN116" s="239"/>
      <c r="AO116" s="239"/>
      <c r="AP116" s="239"/>
      <c r="AQ116" s="240">
        <v>10</v>
      </c>
      <c r="AR116" s="241"/>
      <c r="AS116" s="241"/>
      <c r="AT116" s="241"/>
      <c r="AU116" s="241"/>
      <c r="AV116" s="241"/>
      <c r="AW116" s="241"/>
      <c r="AX116" s="245"/>
    </row>
    <row r="117" spans="1:51" ht="33"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110</v>
      </c>
      <c r="Z117" s="359"/>
      <c r="AA117" s="360"/>
      <c r="AB117" s="387" t="s">
        <v>727</v>
      </c>
      <c r="AC117" s="388"/>
      <c r="AD117" s="389"/>
      <c r="AE117" s="390" t="s">
        <v>728</v>
      </c>
      <c r="AF117" s="390"/>
      <c r="AG117" s="390"/>
      <c r="AH117" s="390"/>
      <c r="AI117" s="390" t="s">
        <v>729</v>
      </c>
      <c r="AJ117" s="390"/>
      <c r="AK117" s="390"/>
      <c r="AL117" s="390"/>
      <c r="AM117" s="390" t="s">
        <v>735</v>
      </c>
      <c r="AN117" s="390"/>
      <c r="AO117" s="390"/>
      <c r="AP117" s="390"/>
      <c r="AQ117" s="391" t="s">
        <v>499</v>
      </c>
      <c r="AR117" s="390"/>
      <c r="AS117" s="390"/>
      <c r="AT117" s="390"/>
      <c r="AU117" s="390"/>
      <c r="AV117" s="390"/>
      <c r="AW117" s="390"/>
      <c r="AX117" s="392"/>
    </row>
    <row r="118" spans="1:51" ht="23.25" hidden="1" customHeight="1" x14ac:dyDescent="0.15">
      <c r="A118" s="806" t="s">
        <v>48</v>
      </c>
      <c r="B118" s="574"/>
      <c r="C118" s="574"/>
      <c r="D118" s="574"/>
      <c r="E118" s="574"/>
      <c r="F118" s="807"/>
      <c r="G118" s="162" t="s">
        <v>62</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46</v>
      </c>
      <c r="AC118" s="162"/>
      <c r="AD118" s="163"/>
      <c r="AE118" s="364" t="s">
        <v>494</v>
      </c>
      <c r="AF118" s="364"/>
      <c r="AG118" s="364"/>
      <c r="AH118" s="364"/>
      <c r="AI118" s="364" t="s">
        <v>84</v>
      </c>
      <c r="AJ118" s="364"/>
      <c r="AK118" s="364"/>
      <c r="AL118" s="364"/>
      <c r="AM118" s="364" t="s">
        <v>587</v>
      </c>
      <c r="AN118" s="364"/>
      <c r="AO118" s="364"/>
      <c r="AP118" s="364"/>
      <c r="AQ118" s="381" t="s">
        <v>606</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488</v>
      </c>
      <c r="H119" s="813"/>
      <c r="I119" s="813"/>
      <c r="J119" s="813"/>
      <c r="K119" s="813"/>
      <c r="L119" s="813"/>
      <c r="M119" s="813"/>
      <c r="N119" s="813"/>
      <c r="O119" s="813"/>
      <c r="P119" s="813"/>
      <c r="Q119" s="813"/>
      <c r="R119" s="813"/>
      <c r="S119" s="813"/>
      <c r="T119" s="813"/>
      <c r="U119" s="813"/>
      <c r="V119" s="813"/>
      <c r="W119" s="813"/>
      <c r="X119" s="813"/>
      <c r="Y119" s="384" t="s">
        <v>48</v>
      </c>
      <c r="Z119" s="385"/>
      <c r="AA119" s="386"/>
      <c r="AB119" s="331"/>
      <c r="AC119" s="332"/>
      <c r="AD119" s="333"/>
      <c r="AE119" s="239"/>
      <c r="AF119" s="239"/>
      <c r="AG119" s="239"/>
      <c r="AH119" s="239"/>
      <c r="AI119" s="239"/>
      <c r="AJ119" s="239"/>
      <c r="AK119" s="239"/>
      <c r="AL119" s="239"/>
      <c r="AM119" s="239"/>
      <c r="AN119" s="239"/>
      <c r="AO119" s="239"/>
      <c r="AP119" s="239"/>
      <c r="AQ119" s="239"/>
      <c r="AR119" s="239"/>
      <c r="AS119" s="239"/>
      <c r="AT119" s="239"/>
      <c r="AU119" s="239"/>
      <c r="AV119" s="239"/>
      <c r="AW119" s="239"/>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110</v>
      </c>
      <c r="Z120" s="359"/>
      <c r="AA120" s="360"/>
      <c r="AB120" s="387" t="s">
        <v>125</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2"/>
      <c r="AY120">
        <f>$AY$118</f>
        <v>0</v>
      </c>
    </row>
    <row r="121" spans="1:51" ht="23.25" hidden="1" customHeight="1" x14ac:dyDescent="0.15">
      <c r="A121" s="806" t="s">
        <v>48</v>
      </c>
      <c r="B121" s="574"/>
      <c r="C121" s="574"/>
      <c r="D121" s="574"/>
      <c r="E121" s="574"/>
      <c r="F121" s="807"/>
      <c r="G121" s="162" t="s">
        <v>62</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46</v>
      </c>
      <c r="AC121" s="162"/>
      <c r="AD121" s="163"/>
      <c r="AE121" s="364" t="s">
        <v>494</v>
      </c>
      <c r="AF121" s="364"/>
      <c r="AG121" s="364"/>
      <c r="AH121" s="364"/>
      <c r="AI121" s="364" t="s">
        <v>84</v>
      </c>
      <c r="AJ121" s="364"/>
      <c r="AK121" s="364"/>
      <c r="AL121" s="364"/>
      <c r="AM121" s="364" t="s">
        <v>587</v>
      </c>
      <c r="AN121" s="364"/>
      <c r="AO121" s="364"/>
      <c r="AP121" s="364"/>
      <c r="AQ121" s="381" t="s">
        <v>606</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204</v>
      </c>
      <c r="H122" s="813"/>
      <c r="I122" s="813"/>
      <c r="J122" s="813"/>
      <c r="K122" s="813"/>
      <c r="L122" s="813"/>
      <c r="M122" s="813"/>
      <c r="N122" s="813"/>
      <c r="O122" s="813"/>
      <c r="P122" s="813"/>
      <c r="Q122" s="813"/>
      <c r="R122" s="813"/>
      <c r="S122" s="813"/>
      <c r="T122" s="813"/>
      <c r="U122" s="813"/>
      <c r="V122" s="813"/>
      <c r="W122" s="813"/>
      <c r="X122" s="813"/>
      <c r="Y122" s="384" t="s">
        <v>48</v>
      </c>
      <c r="Z122" s="385"/>
      <c r="AA122" s="386"/>
      <c r="AB122" s="331"/>
      <c r="AC122" s="332"/>
      <c r="AD122" s="333"/>
      <c r="AE122" s="239"/>
      <c r="AF122" s="239"/>
      <c r="AG122" s="239"/>
      <c r="AH122" s="239"/>
      <c r="AI122" s="239"/>
      <c r="AJ122" s="239"/>
      <c r="AK122" s="239"/>
      <c r="AL122" s="239"/>
      <c r="AM122" s="239"/>
      <c r="AN122" s="239"/>
      <c r="AO122" s="239"/>
      <c r="AP122" s="239"/>
      <c r="AQ122" s="239"/>
      <c r="AR122" s="239"/>
      <c r="AS122" s="239"/>
      <c r="AT122" s="239"/>
      <c r="AU122" s="239"/>
      <c r="AV122" s="239"/>
      <c r="AW122" s="239"/>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110</v>
      </c>
      <c r="Z123" s="359"/>
      <c r="AA123" s="360"/>
      <c r="AB123" s="387" t="s">
        <v>125</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2"/>
      <c r="AY123">
        <f>$AY$121</f>
        <v>0</v>
      </c>
    </row>
    <row r="124" spans="1:51" ht="23.25" hidden="1" customHeight="1" x14ac:dyDescent="0.15">
      <c r="A124" s="806" t="s">
        <v>48</v>
      </c>
      <c r="B124" s="574"/>
      <c r="C124" s="574"/>
      <c r="D124" s="574"/>
      <c r="E124" s="574"/>
      <c r="F124" s="807"/>
      <c r="G124" s="162" t="s">
        <v>62</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46</v>
      </c>
      <c r="AC124" s="162"/>
      <c r="AD124" s="163"/>
      <c r="AE124" s="364" t="s">
        <v>494</v>
      </c>
      <c r="AF124" s="364"/>
      <c r="AG124" s="364"/>
      <c r="AH124" s="364"/>
      <c r="AI124" s="364" t="s">
        <v>84</v>
      </c>
      <c r="AJ124" s="364"/>
      <c r="AK124" s="364"/>
      <c r="AL124" s="364"/>
      <c r="AM124" s="364" t="s">
        <v>587</v>
      </c>
      <c r="AN124" s="364"/>
      <c r="AO124" s="364"/>
      <c r="AP124" s="364"/>
      <c r="AQ124" s="381" t="s">
        <v>606</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204</v>
      </c>
      <c r="H125" s="813"/>
      <c r="I125" s="813"/>
      <c r="J125" s="813"/>
      <c r="K125" s="813"/>
      <c r="L125" s="813"/>
      <c r="M125" s="813"/>
      <c r="N125" s="813"/>
      <c r="O125" s="813"/>
      <c r="P125" s="813"/>
      <c r="Q125" s="813"/>
      <c r="R125" s="813"/>
      <c r="S125" s="813"/>
      <c r="T125" s="813"/>
      <c r="U125" s="813"/>
      <c r="V125" s="813"/>
      <c r="W125" s="813"/>
      <c r="X125" s="815"/>
      <c r="Y125" s="384" t="s">
        <v>48</v>
      </c>
      <c r="Z125" s="385"/>
      <c r="AA125" s="386"/>
      <c r="AB125" s="331"/>
      <c r="AC125" s="332"/>
      <c r="AD125" s="333"/>
      <c r="AE125" s="239"/>
      <c r="AF125" s="239"/>
      <c r="AG125" s="239"/>
      <c r="AH125" s="239"/>
      <c r="AI125" s="239"/>
      <c r="AJ125" s="239"/>
      <c r="AK125" s="239"/>
      <c r="AL125" s="239"/>
      <c r="AM125" s="239"/>
      <c r="AN125" s="239"/>
      <c r="AO125" s="239"/>
      <c r="AP125" s="239"/>
      <c r="AQ125" s="239"/>
      <c r="AR125" s="239"/>
      <c r="AS125" s="239"/>
      <c r="AT125" s="239"/>
      <c r="AU125" s="239"/>
      <c r="AV125" s="239"/>
      <c r="AW125" s="239"/>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110</v>
      </c>
      <c r="Z126" s="359"/>
      <c r="AA126" s="360"/>
      <c r="AB126" s="387" t="s">
        <v>125</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2"/>
      <c r="AY126">
        <f>$AY$124</f>
        <v>0</v>
      </c>
    </row>
    <row r="127" spans="1:51" ht="23.25" hidden="1" customHeight="1" x14ac:dyDescent="0.15">
      <c r="A127" s="819" t="s">
        <v>48</v>
      </c>
      <c r="B127" s="809"/>
      <c r="C127" s="809"/>
      <c r="D127" s="809"/>
      <c r="E127" s="809"/>
      <c r="F127" s="810"/>
      <c r="G127" s="705" t="s">
        <v>62</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46</v>
      </c>
      <c r="AC127" s="705"/>
      <c r="AD127" s="706"/>
      <c r="AE127" s="364" t="s">
        <v>494</v>
      </c>
      <c r="AF127" s="364"/>
      <c r="AG127" s="364"/>
      <c r="AH127" s="364"/>
      <c r="AI127" s="364" t="s">
        <v>84</v>
      </c>
      <c r="AJ127" s="364"/>
      <c r="AK127" s="364"/>
      <c r="AL127" s="364"/>
      <c r="AM127" s="364" t="s">
        <v>587</v>
      </c>
      <c r="AN127" s="364"/>
      <c r="AO127" s="364"/>
      <c r="AP127" s="364"/>
      <c r="AQ127" s="381" t="s">
        <v>606</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204</v>
      </c>
      <c r="H128" s="813"/>
      <c r="I128" s="813"/>
      <c r="J128" s="813"/>
      <c r="K128" s="813"/>
      <c r="L128" s="813"/>
      <c r="M128" s="813"/>
      <c r="N128" s="813"/>
      <c r="O128" s="813"/>
      <c r="P128" s="813"/>
      <c r="Q128" s="813"/>
      <c r="R128" s="813"/>
      <c r="S128" s="813"/>
      <c r="T128" s="813"/>
      <c r="U128" s="813"/>
      <c r="V128" s="813"/>
      <c r="W128" s="813"/>
      <c r="X128" s="813"/>
      <c r="Y128" s="384" t="s">
        <v>48</v>
      </c>
      <c r="Z128" s="385"/>
      <c r="AA128" s="386"/>
      <c r="AB128" s="331"/>
      <c r="AC128" s="332"/>
      <c r="AD128" s="333"/>
      <c r="AE128" s="239"/>
      <c r="AF128" s="239"/>
      <c r="AG128" s="239"/>
      <c r="AH128" s="239"/>
      <c r="AI128" s="239"/>
      <c r="AJ128" s="239"/>
      <c r="AK128" s="239"/>
      <c r="AL128" s="239"/>
      <c r="AM128" s="239"/>
      <c r="AN128" s="239"/>
      <c r="AO128" s="239"/>
      <c r="AP128" s="239"/>
      <c r="AQ128" s="239"/>
      <c r="AR128" s="239"/>
      <c r="AS128" s="239"/>
      <c r="AT128" s="239"/>
      <c r="AU128" s="239"/>
      <c r="AV128" s="239"/>
      <c r="AW128" s="239"/>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110</v>
      </c>
      <c r="Z129" s="359"/>
      <c r="AA129" s="360"/>
      <c r="AB129" s="387" t="s">
        <v>125</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2"/>
      <c r="AY129">
        <f>$AY$127</f>
        <v>0</v>
      </c>
    </row>
    <row r="130" spans="1:51" ht="27.75" customHeight="1" x14ac:dyDescent="0.15">
      <c r="A130" s="879" t="s">
        <v>231</v>
      </c>
      <c r="B130" s="880"/>
      <c r="C130" s="885" t="s">
        <v>367</v>
      </c>
      <c r="D130" s="880"/>
      <c r="E130" s="398" t="s">
        <v>402</v>
      </c>
      <c r="F130" s="399"/>
      <c r="G130" s="400" t="s">
        <v>709</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27.75" customHeight="1" x14ac:dyDescent="0.15">
      <c r="A131" s="881"/>
      <c r="B131" s="882"/>
      <c r="C131" s="886"/>
      <c r="D131" s="882"/>
      <c r="E131" s="403" t="s">
        <v>400</v>
      </c>
      <c r="F131" s="404"/>
      <c r="G131" s="405" t="s">
        <v>730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348</v>
      </c>
      <c r="F132" s="890"/>
      <c r="G132" s="820" t="s">
        <v>379</v>
      </c>
      <c r="H132" s="249"/>
      <c r="I132" s="249"/>
      <c r="J132" s="249"/>
      <c r="K132" s="249"/>
      <c r="L132" s="249"/>
      <c r="M132" s="249"/>
      <c r="N132" s="249"/>
      <c r="O132" s="249"/>
      <c r="P132" s="249"/>
      <c r="Q132" s="249"/>
      <c r="R132" s="249"/>
      <c r="S132" s="249"/>
      <c r="T132" s="249"/>
      <c r="U132" s="249"/>
      <c r="V132" s="249"/>
      <c r="W132" s="249"/>
      <c r="X132" s="250"/>
      <c r="Y132" s="783"/>
      <c r="Z132" s="784"/>
      <c r="AA132" s="785"/>
      <c r="AB132" s="248" t="s">
        <v>46</v>
      </c>
      <c r="AC132" s="249"/>
      <c r="AD132" s="250"/>
      <c r="AE132" s="265" t="s">
        <v>494</v>
      </c>
      <c r="AF132" s="266"/>
      <c r="AG132" s="266"/>
      <c r="AH132" s="267"/>
      <c r="AI132" s="265" t="s">
        <v>84</v>
      </c>
      <c r="AJ132" s="266"/>
      <c r="AK132" s="266"/>
      <c r="AL132" s="267"/>
      <c r="AM132" s="265" t="s">
        <v>197</v>
      </c>
      <c r="AN132" s="266"/>
      <c r="AO132" s="266"/>
      <c r="AP132" s="267"/>
      <c r="AQ132" s="248" t="s">
        <v>361</v>
      </c>
      <c r="AR132" s="249"/>
      <c r="AS132" s="249"/>
      <c r="AT132" s="250"/>
      <c r="AU132" s="394" t="s">
        <v>383</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518</v>
      </c>
      <c r="AR133" s="232"/>
      <c r="AS133" s="230" t="s">
        <v>362</v>
      </c>
      <c r="AT133" s="231"/>
      <c r="AU133" s="229">
        <v>4</v>
      </c>
      <c r="AV133" s="229"/>
      <c r="AW133" s="230" t="s">
        <v>304</v>
      </c>
      <c r="AX133" s="256"/>
      <c r="AY133">
        <f>$AY$132</f>
        <v>1</v>
      </c>
    </row>
    <row r="134" spans="1:51" ht="23.25" customHeight="1" x14ac:dyDescent="0.15">
      <c r="A134" s="881"/>
      <c r="B134" s="882"/>
      <c r="C134" s="886"/>
      <c r="D134" s="882"/>
      <c r="E134" s="886"/>
      <c r="F134" s="891"/>
      <c r="G134" s="424" t="s">
        <v>733</v>
      </c>
      <c r="H134" s="425"/>
      <c r="I134" s="425"/>
      <c r="J134" s="425"/>
      <c r="K134" s="425"/>
      <c r="L134" s="425"/>
      <c r="M134" s="425"/>
      <c r="N134" s="425"/>
      <c r="O134" s="425"/>
      <c r="P134" s="425"/>
      <c r="Q134" s="425"/>
      <c r="R134" s="425"/>
      <c r="S134" s="425"/>
      <c r="T134" s="425"/>
      <c r="U134" s="425"/>
      <c r="V134" s="425"/>
      <c r="W134" s="425"/>
      <c r="X134" s="426"/>
      <c r="Y134" s="285" t="s">
        <v>380</v>
      </c>
      <c r="Z134" s="257"/>
      <c r="AA134" s="258"/>
      <c r="AB134" s="396" t="s">
        <v>53</v>
      </c>
      <c r="AC134" s="397"/>
      <c r="AD134" s="397"/>
      <c r="AE134" s="357" t="s">
        <v>518</v>
      </c>
      <c r="AF134" s="243"/>
      <c r="AG134" s="243"/>
      <c r="AH134" s="243"/>
      <c r="AI134" s="357">
        <v>30</v>
      </c>
      <c r="AJ134" s="243"/>
      <c r="AK134" s="243"/>
      <c r="AL134" s="243"/>
      <c r="AM134" s="357">
        <v>45</v>
      </c>
      <c r="AN134" s="243"/>
      <c r="AO134" s="243"/>
      <c r="AP134" s="243"/>
      <c r="AQ134" s="357" t="s">
        <v>518</v>
      </c>
      <c r="AR134" s="243"/>
      <c r="AS134" s="243"/>
      <c r="AT134" s="243"/>
      <c r="AU134" s="357" t="s">
        <v>518</v>
      </c>
      <c r="AV134" s="243"/>
      <c r="AW134" s="243"/>
      <c r="AX134" s="393"/>
      <c r="AY134">
        <f>$AY$132</f>
        <v>1</v>
      </c>
    </row>
    <row r="135" spans="1:51" ht="23.2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101</v>
      </c>
      <c r="Z135" s="203"/>
      <c r="AA135" s="204"/>
      <c r="AB135" s="408" t="s">
        <v>53</v>
      </c>
      <c r="AC135" s="286"/>
      <c r="AD135" s="286"/>
      <c r="AE135" s="357" t="s">
        <v>518</v>
      </c>
      <c r="AF135" s="243"/>
      <c r="AG135" s="243"/>
      <c r="AH135" s="243"/>
      <c r="AI135" s="357" t="s">
        <v>518</v>
      </c>
      <c r="AJ135" s="243"/>
      <c r="AK135" s="243"/>
      <c r="AL135" s="243"/>
      <c r="AM135" s="357" t="s">
        <v>518</v>
      </c>
      <c r="AN135" s="243"/>
      <c r="AO135" s="243"/>
      <c r="AP135" s="243"/>
      <c r="AQ135" s="357" t="s">
        <v>518</v>
      </c>
      <c r="AR135" s="243"/>
      <c r="AS135" s="243"/>
      <c r="AT135" s="243"/>
      <c r="AU135" s="357">
        <v>100</v>
      </c>
      <c r="AV135" s="243"/>
      <c r="AW135" s="243"/>
      <c r="AX135" s="393"/>
      <c r="AY135">
        <f>$AY$132</f>
        <v>1</v>
      </c>
    </row>
    <row r="136" spans="1:51" ht="18.75" hidden="1" customHeight="1" x14ac:dyDescent="0.15">
      <c r="A136" s="881"/>
      <c r="B136" s="882"/>
      <c r="C136" s="886"/>
      <c r="D136" s="882"/>
      <c r="E136" s="886"/>
      <c r="F136" s="891"/>
      <c r="G136" s="820" t="s">
        <v>379</v>
      </c>
      <c r="H136" s="249"/>
      <c r="I136" s="249"/>
      <c r="J136" s="249"/>
      <c r="K136" s="249"/>
      <c r="L136" s="249"/>
      <c r="M136" s="249"/>
      <c r="N136" s="249"/>
      <c r="O136" s="249"/>
      <c r="P136" s="249"/>
      <c r="Q136" s="249"/>
      <c r="R136" s="249"/>
      <c r="S136" s="249"/>
      <c r="T136" s="249"/>
      <c r="U136" s="249"/>
      <c r="V136" s="249"/>
      <c r="W136" s="249"/>
      <c r="X136" s="250"/>
      <c r="Y136" s="783"/>
      <c r="Z136" s="784"/>
      <c r="AA136" s="785"/>
      <c r="AB136" s="248" t="s">
        <v>46</v>
      </c>
      <c r="AC136" s="249"/>
      <c r="AD136" s="250"/>
      <c r="AE136" s="265" t="s">
        <v>494</v>
      </c>
      <c r="AF136" s="266"/>
      <c r="AG136" s="266"/>
      <c r="AH136" s="267"/>
      <c r="AI136" s="265" t="s">
        <v>84</v>
      </c>
      <c r="AJ136" s="266"/>
      <c r="AK136" s="266"/>
      <c r="AL136" s="267"/>
      <c r="AM136" s="265" t="s">
        <v>197</v>
      </c>
      <c r="AN136" s="266"/>
      <c r="AO136" s="266"/>
      <c r="AP136" s="267"/>
      <c r="AQ136" s="248" t="s">
        <v>361</v>
      </c>
      <c r="AR136" s="249"/>
      <c r="AS136" s="249"/>
      <c r="AT136" s="250"/>
      <c r="AU136" s="394" t="s">
        <v>383</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362</v>
      </c>
      <c r="AT137" s="231"/>
      <c r="AU137" s="229"/>
      <c r="AV137" s="229"/>
      <c r="AW137" s="230" t="s">
        <v>304</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380</v>
      </c>
      <c r="Z138" s="257"/>
      <c r="AA138" s="258"/>
      <c r="AB138" s="396"/>
      <c r="AC138" s="397"/>
      <c r="AD138" s="397"/>
      <c r="AE138" s="357"/>
      <c r="AF138" s="243"/>
      <c r="AG138" s="243"/>
      <c r="AH138" s="243"/>
      <c r="AI138" s="357"/>
      <c r="AJ138" s="243"/>
      <c r="AK138" s="243"/>
      <c r="AL138" s="243"/>
      <c r="AM138" s="357"/>
      <c r="AN138" s="243"/>
      <c r="AO138" s="243"/>
      <c r="AP138" s="243"/>
      <c r="AQ138" s="357"/>
      <c r="AR138" s="243"/>
      <c r="AS138" s="243"/>
      <c r="AT138" s="243"/>
      <c r="AU138" s="357"/>
      <c r="AV138" s="243"/>
      <c r="AW138" s="243"/>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101</v>
      </c>
      <c r="Z139" s="203"/>
      <c r="AA139" s="204"/>
      <c r="AB139" s="408"/>
      <c r="AC139" s="286"/>
      <c r="AD139" s="286"/>
      <c r="AE139" s="357"/>
      <c r="AF139" s="243"/>
      <c r="AG139" s="243"/>
      <c r="AH139" s="243"/>
      <c r="AI139" s="357"/>
      <c r="AJ139" s="243"/>
      <c r="AK139" s="243"/>
      <c r="AL139" s="243"/>
      <c r="AM139" s="357"/>
      <c r="AN139" s="243"/>
      <c r="AO139" s="243"/>
      <c r="AP139" s="243"/>
      <c r="AQ139" s="357"/>
      <c r="AR139" s="243"/>
      <c r="AS139" s="243"/>
      <c r="AT139" s="243"/>
      <c r="AU139" s="357"/>
      <c r="AV139" s="243"/>
      <c r="AW139" s="243"/>
      <c r="AX139" s="393"/>
      <c r="AY139">
        <f>$AY$136</f>
        <v>0</v>
      </c>
    </row>
    <row r="140" spans="1:51" ht="18.75" hidden="1" customHeight="1" x14ac:dyDescent="0.15">
      <c r="A140" s="881"/>
      <c r="B140" s="882"/>
      <c r="C140" s="886"/>
      <c r="D140" s="882"/>
      <c r="E140" s="886"/>
      <c r="F140" s="891"/>
      <c r="G140" s="820" t="s">
        <v>379</v>
      </c>
      <c r="H140" s="249"/>
      <c r="I140" s="249"/>
      <c r="J140" s="249"/>
      <c r="K140" s="249"/>
      <c r="L140" s="249"/>
      <c r="M140" s="249"/>
      <c r="N140" s="249"/>
      <c r="O140" s="249"/>
      <c r="P140" s="249"/>
      <c r="Q140" s="249"/>
      <c r="R140" s="249"/>
      <c r="S140" s="249"/>
      <c r="T140" s="249"/>
      <c r="U140" s="249"/>
      <c r="V140" s="249"/>
      <c r="W140" s="249"/>
      <c r="X140" s="250"/>
      <c r="Y140" s="783"/>
      <c r="Z140" s="784"/>
      <c r="AA140" s="785"/>
      <c r="AB140" s="248" t="s">
        <v>46</v>
      </c>
      <c r="AC140" s="249"/>
      <c r="AD140" s="250"/>
      <c r="AE140" s="265" t="s">
        <v>494</v>
      </c>
      <c r="AF140" s="266"/>
      <c r="AG140" s="266"/>
      <c r="AH140" s="267"/>
      <c r="AI140" s="265" t="s">
        <v>84</v>
      </c>
      <c r="AJ140" s="266"/>
      <c r="AK140" s="266"/>
      <c r="AL140" s="267"/>
      <c r="AM140" s="265" t="s">
        <v>197</v>
      </c>
      <c r="AN140" s="266"/>
      <c r="AO140" s="266"/>
      <c r="AP140" s="267"/>
      <c r="AQ140" s="248" t="s">
        <v>361</v>
      </c>
      <c r="AR140" s="249"/>
      <c r="AS140" s="249"/>
      <c r="AT140" s="250"/>
      <c r="AU140" s="394" t="s">
        <v>383</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362</v>
      </c>
      <c r="AT141" s="231"/>
      <c r="AU141" s="229"/>
      <c r="AV141" s="229"/>
      <c r="AW141" s="230" t="s">
        <v>304</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380</v>
      </c>
      <c r="Z142" s="257"/>
      <c r="AA142" s="258"/>
      <c r="AB142" s="396"/>
      <c r="AC142" s="397"/>
      <c r="AD142" s="397"/>
      <c r="AE142" s="357"/>
      <c r="AF142" s="243"/>
      <c r="AG142" s="243"/>
      <c r="AH142" s="243"/>
      <c r="AI142" s="357"/>
      <c r="AJ142" s="243"/>
      <c r="AK142" s="243"/>
      <c r="AL142" s="243"/>
      <c r="AM142" s="357"/>
      <c r="AN142" s="243"/>
      <c r="AO142" s="243"/>
      <c r="AP142" s="243"/>
      <c r="AQ142" s="357"/>
      <c r="AR142" s="243"/>
      <c r="AS142" s="243"/>
      <c r="AT142" s="243"/>
      <c r="AU142" s="357"/>
      <c r="AV142" s="243"/>
      <c r="AW142" s="243"/>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101</v>
      </c>
      <c r="Z143" s="203"/>
      <c r="AA143" s="204"/>
      <c r="AB143" s="408"/>
      <c r="AC143" s="286"/>
      <c r="AD143" s="286"/>
      <c r="AE143" s="357"/>
      <c r="AF143" s="243"/>
      <c r="AG143" s="243"/>
      <c r="AH143" s="243"/>
      <c r="AI143" s="357"/>
      <c r="AJ143" s="243"/>
      <c r="AK143" s="243"/>
      <c r="AL143" s="243"/>
      <c r="AM143" s="357"/>
      <c r="AN143" s="243"/>
      <c r="AO143" s="243"/>
      <c r="AP143" s="243"/>
      <c r="AQ143" s="357"/>
      <c r="AR143" s="243"/>
      <c r="AS143" s="243"/>
      <c r="AT143" s="243"/>
      <c r="AU143" s="357"/>
      <c r="AV143" s="243"/>
      <c r="AW143" s="243"/>
      <c r="AX143" s="393"/>
      <c r="AY143">
        <f>$AY$140</f>
        <v>0</v>
      </c>
    </row>
    <row r="144" spans="1:51" ht="18.75" hidden="1" customHeight="1" x14ac:dyDescent="0.15">
      <c r="A144" s="881"/>
      <c r="B144" s="882"/>
      <c r="C144" s="886"/>
      <c r="D144" s="882"/>
      <c r="E144" s="886"/>
      <c r="F144" s="891"/>
      <c r="G144" s="820" t="s">
        <v>379</v>
      </c>
      <c r="H144" s="249"/>
      <c r="I144" s="249"/>
      <c r="J144" s="249"/>
      <c r="K144" s="249"/>
      <c r="L144" s="249"/>
      <c r="M144" s="249"/>
      <c r="N144" s="249"/>
      <c r="O144" s="249"/>
      <c r="P144" s="249"/>
      <c r="Q144" s="249"/>
      <c r="R144" s="249"/>
      <c r="S144" s="249"/>
      <c r="T144" s="249"/>
      <c r="U144" s="249"/>
      <c r="V144" s="249"/>
      <c r="W144" s="249"/>
      <c r="X144" s="250"/>
      <c r="Y144" s="783"/>
      <c r="Z144" s="784"/>
      <c r="AA144" s="785"/>
      <c r="AB144" s="248" t="s">
        <v>46</v>
      </c>
      <c r="AC144" s="249"/>
      <c r="AD144" s="250"/>
      <c r="AE144" s="265" t="s">
        <v>494</v>
      </c>
      <c r="AF144" s="266"/>
      <c r="AG144" s="266"/>
      <c r="AH144" s="267"/>
      <c r="AI144" s="265" t="s">
        <v>84</v>
      </c>
      <c r="AJ144" s="266"/>
      <c r="AK144" s="266"/>
      <c r="AL144" s="267"/>
      <c r="AM144" s="265" t="s">
        <v>197</v>
      </c>
      <c r="AN144" s="266"/>
      <c r="AO144" s="266"/>
      <c r="AP144" s="267"/>
      <c r="AQ144" s="248" t="s">
        <v>361</v>
      </c>
      <c r="AR144" s="249"/>
      <c r="AS144" s="249"/>
      <c r="AT144" s="250"/>
      <c r="AU144" s="394" t="s">
        <v>383</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362</v>
      </c>
      <c r="AT145" s="231"/>
      <c r="AU145" s="229"/>
      <c r="AV145" s="229"/>
      <c r="AW145" s="230" t="s">
        <v>304</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380</v>
      </c>
      <c r="Z146" s="257"/>
      <c r="AA146" s="258"/>
      <c r="AB146" s="396"/>
      <c r="AC146" s="397"/>
      <c r="AD146" s="397"/>
      <c r="AE146" s="357"/>
      <c r="AF146" s="243"/>
      <c r="AG146" s="243"/>
      <c r="AH146" s="243"/>
      <c r="AI146" s="357"/>
      <c r="AJ146" s="243"/>
      <c r="AK146" s="243"/>
      <c r="AL146" s="243"/>
      <c r="AM146" s="357"/>
      <c r="AN146" s="243"/>
      <c r="AO146" s="243"/>
      <c r="AP146" s="243"/>
      <c r="AQ146" s="357"/>
      <c r="AR146" s="243"/>
      <c r="AS146" s="243"/>
      <c r="AT146" s="243"/>
      <c r="AU146" s="357"/>
      <c r="AV146" s="243"/>
      <c r="AW146" s="243"/>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101</v>
      </c>
      <c r="Z147" s="203"/>
      <c r="AA147" s="204"/>
      <c r="AB147" s="408"/>
      <c r="AC147" s="286"/>
      <c r="AD147" s="286"/>
      <c r="AE147" s="357"/>
      <c r="AF147" s="243"/>
      <c r="AG147" s="243"/>
      <c r="AH147" s="243"/>
      <c r="AI147" s="357"/>
      <c r="AJ147" s="243"/>
      <c r="AK147" s="243"/>
      <c r="AL147" s="243"/>
      <c r="AM147" s="357"/>
      <c r="AN147" s="243"/>
      <c r="AO147" s="243"/>
      <c r="AP147" s="243"/>
      <c r="AQ147" s="357"/>
      <c r="AR147" s="243"/>
      <c r="AS147" s="243"/>
      <c r="AT147" s="243"/>
      <c r="AU147" s="357"/>
      <c r="AV147" s="243"/>
      <c r="AW147" s="243"/>
      <c r="AX147" s="393"/>
      <c r="AY147">
        <f>$AY$144</f>
        <v>0</v>
      </c>
    </row>
    <row r="148" spans="1:51" ht="18.75" hidden="1" customHeight="1" x14ac:dyDescent="0.15">
      <c r="A148" s="881"/>
      <c r="B148" s="882"/>
      <c r="C148" s="886"/>
      <c r="D148" s="882"/>
      <c r="E148" s="886"/>
      <c r="F148" s="891"/>
      <c r="G148" s="820" t="s">
        <v>379</v>
      </c>
      <c r="H148" s="249"/>
      <c r="I148" s="249"/>
      <c r="J148" s="249"/>
      <c r="K148" s="249"/>
      <c r="L148" s="249"/>
      <c r="M148" s="249"/>
      <c r="N148" s="249"/>
      <c r="O148" s="249"/>
      <c r="P148" s="249"/>
      <c r="Q148" s="249"/>
      <c r="R148" s="249"/>
      <c r="S148" s="249"/>
      <c r="T148" s="249"/>
      <c r="U148" s="249"/>
      <c r="V148" s="249"/>
      <c r="W148" s="249"/>
      <c r="X148" s="250"/>
      <c r="Y148" s="783"/>
      <c r="Z148" s="784"/>
      <c r="AA148" s="785"/>
      <c r="AB148" s="248" t="s">
        <v>46</v>
      </c>
      <c r="AC148" s="249"/>
      <c r="AD148" s="250"/>
      <c r="AE148" s="265" t="s">
        <v>494</v>
      </c>
      <c r="AF148" s="266"/>
      <c r="AG148" s="266"/>
      <c r="AH148" s="267"/>
      <c r="AI148" s="265" t="s">
        <v>84</v>
      </c>
      <c r="AJ148" s="266"/>
      <c r="AK148" s="266"/>
      <c r="AL148" s="267"/>
      <c r="AM148" s="265" t="s">
        <v>197</v>
      </c>
      <c r="AN148" s="266"/>
      <c r="AO148" s="266"/>
      <c r="AP148" s="267"/>
      <c r="AQ148" s="248" t="s">
        <v>361</v>
      </c>
      <c r="AR148" s="249"/>
      <c r="AS148" s="249"/>
      <c r="AT148" s="250"/>
      <c r="AU148" s="394" t="s">
        <v>383</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362</v>
      </c>
      <c r="AT149" s="231"/>
      <c r="AU149" s="229"/>
      <c r="AV149" s="229"/>
      <c r="AW149" s="230" t="s">
        <v>304</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380</v>
      </c>
      <c r="Z150" s="257"/>
      <c r="AA150" s="258"/>
      <c r="AB150" s="396"/>
      <c r="AC150" s="397"/>
      <c r="AD150" s="397"/>
      <c r="AE150" s="357"/>
      <c r="AF150" s="243"/>
      <c r="AG150" s="243"/>
      <c r="AH150" s="243"/>
      <c r="AI150" s="357"/>
      <c r="AJ150" s="243"/>
      <c r="AK150" s="243"/>
      <c r="AL150" s="243"/>
      <c r="AM150" s="357"/>
      <c r="AN150" s="243"/>
      <c r="AO150" s="243"/>
      <c r="AP150" s="243"/>
      <c r="AQ150" s="357"/>
      <c r="AR150" s="243"/>
      <c r="AS150" s="243"/>
      <c r="AT150" s="243"/>
      <c r="AU150" s="357"/>
      <c r="AV150" s="243"/>
      <c r="AW150" s="243"/>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101</v>
      </c>
      <c r="Z151" s="203"/>
      <c r="AA151" s="204"/>
      <c r="AB151" s="408"/>
      <c r="AC151" s="286"/>
      <c r="AD151" s="286"/>
      <c r="AE151" s="357"/>
      <c r="AF151" s="243"/>
      <c r="AG151" s="243"/>
      <c r="AH151" s="243"/>
      <c r="AI151" s="357"/>
      <c r="AJ151" s="243"/>
      <c r="AK151" s="243"/>
      <c r="AL151" s="243"/>
      <c r="AM151" s="357"/>
      <c r="AN151" s="243"/>
      <c r="AO151" s="243"/>
      <c r="AP151" s="243"/>
      <c r="AQ151" s="357"/>
      <c r="AR151" s="243"/>
      <c r="AS151" s="243"/>
      <c r="AT151" s="243"/>
      <c r="AU151" s="357"/>
      <c r="AV151" s="243"/>
      <c r="AW151" s="243"/>
      <c r="AX151" s="393"/>
      <c r="AY151">
        <f>$AY$148</f>
        <v>0</v>
      </c>
    </row>
    <row r="152" spans="1:51" ht="22.5" hidden="1" customHeight="1" x14ac:dyDescent="0.15">
      <c r="A152" s="881"/>
      <c r="B152" s="882"/>
      <c r="C152" s="886"/>
      <c r="D152" s="882"/>
      <c r="E152" s="886"/>
      <c r="F152" s="891"/>
      <c r="G152" s="409" t="s">
        <v>34</v>
      </c>
      <c r="H152" s="266"/>
      <c r="I152" s="266"/>
      <c r="J152" s="266"/>
      <c r="K152" s="266"/>
      <c r="L152" s="266"/>
      <c r="M152" s="266"/>
      <c r="N152" s="266"/>
      <c r="O152" s="266"/>
      <c r="P152" s="267"/>
      <c r="Q152" s="265" t="s">
        <v>475</v>
      </c>
      <c r="R152" s="266"/>
      <c r="S152" s="266"/>
      <c r="T152" s="266"/>
      <c r="U152" s="266"/>
      <c r="V152" s="266"/>
      <c r="W152" s="266"/>
      <c r="X152" s="266"/>
      <c r="Y152" s="266"/>
      <c r="Z152" s="266"/>
      <c r="AA152" s="266"/>
      <c r="AB152" s="412" t="s">
        <v>477</v>
      </c>
      <c r="AC152" s="266"/>
      <c r="AD152" s="267"/>
      <c r="AE152" s="265" t="s">
        <v>385</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386</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34</v>
      </c>
      <c r="H159" s="266"/>
      <c r="I159" s="266"/>
      <c r="J159" s="266"/>
      <c r="K159" s="266"/>
      <c r="L159" s="266"/>
      <c r="M159" s="266"/>
      <c r="N159" s="266"/>
      <c r="O159" s="266"/>
      <c r="P159" s="267"/>
      <c r="Q159" s="265" t="s">
        <v>475</v>
      </c>
      <c r="R159" s="266"/>
      <c r="S159" s="266"/>
      <c r="T159" s="266"/>
      <c r="U159" s="266"/>
      <c r="V159" s="266"/>
      <c r="W159" s="266"/>
      <c r="X159" s="266"/>
      <c r="Y159" s="266"/>
      <c r="Z159" s="266"/>
      <c r="AA159" s="266"/>
      <c r="AB159" s="412" t="s">
        <v>477</v>
      </c>
      <c r="AC159" s="266"/>
      <c r="AD159" s="267"/>
      <c r="AE159" s="282" t="s">
        <v>385</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386</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34</v>
      </c>
      <c r="H166" s="266"/>
      <c r="I166" s="266"/>
      <c r="J166" s="266"/>
      <c r="K166" s="266"/>
      <c r="L166" s="266"/>
      <c r="M166" s="266"/>
      <c r="N166" s="266"/>
      <c r="O166" s="266"/>
      <c r="P166" s="267"/>
      <c r="Q166" s="265" t="s">
        <v>475</v>
      </c>
      <c r="R166" s="266"/>
      <c r="S166" s="266"/>
      <c r="T166" s="266"/>
      <c r="U166" s="266"/>
      <c r="V166" s="266"/>
      <c r="W166" s="266"/>
      <c r="X166" s="266"/>
      <c r="Y166" s="266"/>
      <c r="Z166" s="266"/>
      <c r="AA166" s="266"/>
      <c r="AB166" s="412" t="s">
        <v>477</v>
      </c>
      <c r="AC166" s="266"/>
      <c r="AD166" s="267"/>
      <c r="AE166" s="282" t="s">
        <v>385</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386</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34</v>
      </c>
      <c r="H173" s="266"/>
      <c r="I173" s="266"/>
      <c r="J173" s="266"/>
      <c r="K173" s="266"/>
      <c r="L173" s="266"/>
      <c r="M173" s="266"/>
      <c r="N173" s="266"/>
      <c r="O173" s="266"/>
      <c r="P173" s="267"/>
      <c r="Q173" s="265" t="s">
        <v>475</v>
      </c>
      <c r="R173" s="266"/>
      <c r="S173" s="266"/>
      <c r="T173" s="266"/>
      <c r="U173" s="266"/>
      <c r="V173" s="266"/>
      <c r="W173" s="266"/>
      <c r="X173" s="266"/>
      <c r="Y173" s="266"/>
      <c r="Z173" s="266"/>
      <c r="AA173" s="266"/>
      <c r="AB173" s="412" t="s">
        <v>477</v>
      </c>
      <c r="AC173" s="266"/>
      <c r="AD173" s="267"/>
      <c r="AE173" s="282" t="s">
        <v>385</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386</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34</v>
      </c>
      <c r="H180" s="266"/>
      <c r="I180" s="266"/>
      <c r="J180" s="266"/>
      <c r="K180" s="266"/>
      <c r="L180" s="266"/>
      <c r="M180" s="266"/>
      <c r="N180" s="266"/>
      <c r="O180" s="266"/>
      <c r="P180" s="267"/>
      <c r="Q180" s="265" t="s">
        <v>475</v>
      </c>
      <c r="R180" s="266"/>
      <c r="S180" s="266"/>
      <c r="T180" s="266"/>
      <c r="U180" s="266"/>
      <c r="V180" s="266"/>
      <c r="W180" s="266"/>
      <c r="X180" s="266"/>
      <c r="Y180" s="266"/>
      <c r="Z180" s="266"/>
      <c r="AA180" s="266"/>
      <c r="AB180" s="412" t="s">
        <v>477</v>
      </c>
      <c r="AC180" s="266"/>
      <c r="AD180" s="267"/>
      <c r="AE180" s="282" t="s">
        <v>385</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386</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1"/>
      <c r="B187" s="882"/>
      <c r="C187" s="886"/>
      <c r="D187" s="882"/>
      <c r="E187" s="421" t="s">
        <v>438</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1"/>
      <c r="B188" s="882"/>
      <c r="C188" s="886"/>
      <c r="D188" s="882"/>
      <c r="E188" s="432" t="s">
        <v>212</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1"/>
      <c r="B190" s="882"/>
      <c r="C190" s="886"/>
      <c r="D190" s="882"/>
      <c r="E190" s="398" t="s">
        <v>402</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400</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348</v>
      </c>
      <c r="F192" s="890"/>
      <c r="G192" s="820" t="s">
        <v>379</v>
      </c>
      <c r="H192" s="249"/>
      <c r="I192" s="249"/>
      <c r="J192" s="249"/>
      <c r="K192" s="249"/>
      <c r="L192" s="249"/>
      <c r="M192" s="249"/>
      <c r="N192" s="249"/>
      <c r="O192" s="249"/>
      <c r="P192" s="249"/>
      <c r="Q192" s="249"/>
      <c r="R192" s="249"/>
      <c r="S192" s="249"/>
      <c r="T192" s="249"/>
      <c r="U192" s="249"/>
      <c r="V192" s="249"/>
      <c r="W192" s="249"/>
      <c r="X192" s="250"/>
      <c r="Y192" s="783"/>
      <c r="Z192" s="784"/>
      <c r="AA192" s="785"/>
      <c r="AB192" s="248" t="s">
        <v>46</v>
      </c>
      <c r="AC192" s="249"/>
      <c r="AD192" s="250"/>
      <c r="AE192" s="265" t="s">
        <v>494</v>
      </c>
      <c r="AF192" s="266"/>
      <c r="AG192" s="266"/>
      <c r="AH192" s="267"/>
      <c r="AI192" s="265" t="s">
        <v>84</v>
      </c>
      <c r="AJ192" s="266"/>
      <c r="AK192" s="266"/>
      <c r="AL192" s="267"/>
      <c r="AM192" s="265" t="s">
        <v>197</v>
      </c>
      <c r="AN192" s="266"/>
      <c r="AO192" s="266"/>
      <c r="AP192" s="267"/>
      <c r="AQ192" s="248" t="s">
        <v>361</v>
      </c>
      <c r="AR192" s="249"/>
      <c r="AS192" s="249"/>
      <c r="AT192" s="250"/>
      <c r="AU192" s="394" t="s">
        <v>383</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362</v>
      </c>
      <c r="AT193" s="231"/>
      <c r="AU193" s="229"/>
      <c r="AV193" s="229"/>
      <c r="AW193" s="230" t="s">
        <v>304</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380</v>
      </c>
      <c r="Z194" s="257"/>
      <c r="AA194" s="258"/>
      <c r="AB194" s="396"/>
      <c r="AC194" s="397"/>
      <c r="AD194" s="397"/>
      <c r="AE194" s="357"/>
      <c r="AF194" s="243"/>
      <c r="AG194" s="243"/>
      <c r="AH194" s="243"/>
      <c r="AI194" s="357"/>
      <c r="AJ194" s="243"/>
      <c r="AK194" s="243"/>
      <c r="AL194" s="243"/>
      <c r="AM194" s="357"/>
      <c r="AN194" s="243"/>
      <c r="AO194" s="243"/>
      <c r="AP194" s="243"/>
      <c r="AQ194" s="357"/>
      <c r="AR194" s="243"/>
      <c r="AS194" s="243"/>
      <c r="AT194" s="243"/>
      <c r="AU194" s="357"/>
      <c r="AV194" s="243"/>
      <c r="AW194" s="243"/>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101</v>
      </c>
      <c r="Z195" s="203"/>
      <c r="AA195" s="204"/>
      <c r="AB195" s="408"/>
      <c r="AC195" s="286"/>
      <c r="AD195" s="286"/>
      <c r="AE195" s="357"/>
      <c r="AF195" s="243"/>
      <c r="AG195" s="243"/>
      <c r="AH195" s="243"/>
      <c r="AI195" s="357"/>
      <c r="AJ195" s="243"/>
      <c r="AK195" s="243"/>
      <c r="AL195" s="243"/>
      <c r="AM195" s="357"/>
      <c r="AN195" s="243"/>
      <c r="AO195" s="243"/>
      <c r="AP195" s="243"/>
      <c r="AQ195" s="357"/>
      <c r="AR195" s="243"/>
      <c r="AS195" s="243"/>
      <c r="AT195" s="243"/>
      <c r="AU195" s="357"/>
      <c r="AV195" s="243"/>
      <c r="AW195" s="243"/>
      <c r="AX195" s="393"/>
      <c r="AY195">
        <f>$AY$192</f>
        <v>0</v>
      </c>
    </row>
    <row r="196" spans="1:51" ht="18.75" hidden="1" customHeight="1" x14ac:dyDescent="0.15">
      <c r="A196" s="881"/>
      <c r="B196" s="882"/>
      <c r="C196" s="886"/>
      <c r="D196" s="882"/>
      <c r="E196" s="886"/>
      <c r="F196" s="891"/>
      <c r="G196" s="820" t="s">
        <v>379</v>
      </c>
      <c r="H196" s="249"/>
      <c r="I196" s="249"/>
      <c r="J196" s="249"/>
      <c r="K196" s="249"/>
      <c r="L196" s="249"/>
      <c r="M196" s="249"/>
      <c r="N196" s="249"/>
      <c r="O196" s="249"/>
      <c r="P196" s="249"/>
      <c r="Q196" s="249"/>
      <c r="R196" s="249"/>
      <c r="S196" s="249"/>
      <c r="T196" s="249"/>
      <c r="U196" s="249"/>
      <c r="V196" s="249"/>
      <c r="W196" s="249"/>
      <c r="X196" s="250"/>
      <c r="Y196" s="783"/>
      <c r="Z196" s="784"/>
      <c r="AA196" s="785"/>
      <c r="AB196" s="248" t="s">
        <v>46</v>
      </c>
      <c r="AC196" s="249"/>
      <c r="AD196" s="250"/>
      <c r="AE196" s="265" t="s">
        <v>494</v>
      </c>
      <c r="AF196" s="266"/>
      <c r="AG196" s="266"/>
      <c r="AH196" s="267"/>
      <c r="AI196" s="265" t="s">
        <v>84</v>
      </c>
      <c r="AJ196" s="266"/>
      <c r="AK196" s="266"/>
      <c r="AL196" s="267"/>
      <c r="AM196" s="265" t="s">
        <v>197</v>
      </c>
      <c r="AN196" s="266"/>
      <c r="AO196" s="266"/>
      <c r="AP196" s="267"/>
      <c r="AQ196" s="248" t="s">
        <v>361</v>
      </c>
      <c r="AR196" s="249"/>
      <c r="AS196" s="249"/>
      <c r="AT196" s="250"/>
      <c r="AU196" s="394" t="s">
        <v>383</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362</v>
      </c>
      <c r="AT197" s="231"/>
      <c r="AU197" s="229"/>
      <c r="AV197" s="229"/>
      <c r="AW197" s="230" t="s">
        <v>304</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380</v>
      </c>
      <c r="Z198" s="257"/>
      <c r="AA198" s="258"/>
      <c r="AB198" s="396"/>
      <c r="AC198" s="397"/>
      <c r="AD198" s="397"/>
      <c r="AE198" s="357"/>
      <c r="AF198" s="243"/>
      <c r="AG198" s="243"/>
      <c r="AH198" s="243"/>
      <c r="AI198" s="357"/>
      <c r="AJ198" s="243"/>
      <c r="AK198" s="243"/>
      <c r="AL198" s="243"/>
      <c r="AM198" s="357"/>
      <c r="AN198" s="243"/>
      <c r="AO198" s="243"/>
      <c r="AP198" s="243"/>
      <c r="AQ198" s="357"/>
      <c r="AR198" s="243"/>
      <c r="AS198" s="243"/>
      <c r="AT198" s="243"/>
      <c r="AU198" s="357"/>
      <c r="AV198" s="243"/>
      <c r="AW198" s="243"/>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101</v>
      </c>
      <c r="Z199" s="203"/>
      <c r="AA199" s="204"/>
      <c r="AB199" s="408"/>
      <c r="AC199" s="286"/>
      <c r="AD199" s="286"/>
      <c r="AE199" s="357"/>
      <c r="AF199" s="243"/>
      <c r="AG199" s="243"/>
      <c r="AH199" s="243"/>
      <c r="AI199" s="357"/>
      <c r="AJ199" s="243"/>
      <c r="AK199" s="243"/>
      <c r="AL199" s="243"/>
      <c r="AM199" s="357"/>
      <c r="AN199" s="243"/>
      <c r="AO199" s="243"/>
      <c r="AP199" s="243"/>
      <c r="AQ199" s="357"/>
      <c r="AR199" s="243"/>
      <c r="AS199" s="243"/>
      <c r="AT199" s="243"/>
      <c r="AU199" s="357"/>
      <c r="AV199" s="243"/>
      <c r="AW199" s="243"/>
      <c r="AX199" s="393"/>
      <c r="AY199">
        <f>$AY$196</f>
        <v>0</v>
      </c>
    </row>
    <row r="200" spans="1:51" ht="18.75" hidden="1" customHeight="1" x14ac:dyDescent="0.15">
      <c r="A200" s="881"/>
      <c r="B200" s="882"/>
      <c r="C200" s="886"/>
      <c r="D200" s="882"/>
      <c r="E200" s="886"/>
      <c r="F200" s="891"/>
      <c r="G200" s="820" t="s">
        <v>379</v>
      </c>
      <c r="H200" s="249"/>
      <c r="I200" s="249"/>
      <c r="J200" s="249"/>
      <c r="K200" s="249"/>
      <c r="L200" s="249"/>
      <c r="M200" s="249"/>
      <c r="N200" s="249"/>
      <c r="O200" s="249"/>
      <c r="P200" s="249"/>
      <c r="Q200" s="249"/>
      <c r="R200" s="249"/>
      <c r="S200" s="249"/>
      <c r="T200" s="249"/>
      <c r="U200" s="249"/>
      <c r="V200" s="249"/>
      <c r="W200" s="249"/>
      <c r="X200" s="250"/>
      <c r="Y200" s="783"/>
      <c r="Z200" s="784"/>
      <c r="AA200" s="785"/>
      <c r="AB200" s="248" t="s">
        <v>46</v>
      </c>
      <c r="AC200" s="249"/>
      <c r="AD200" s="250"/>
      <c r="AE200" s="265" t="s">
        <v>494</v>
      </c>
      <c r="AF200" s="266"/>
      <c r="AG200" s="266"/>
      <c r="AH200" s="267"/>
      <c r="AI200" s="265" t="s">
        <v>84</v>
      </c>
      <c r="AJ200" s="266"/>
      <c r="AK200" s="266"/>
      <c r="AL200" s="267"/>
      <c r="AM200" s="265" t="s">
        <v>197</v>
      </c>
      <c r="AN200" s="266"/>
      <c r="AO200" s="266"/>
      <c r="AP200" s="267"/>
      <c r="AQ200" s="248" t="s">
        <v>361</v>
      </c>
      <c r="AR200" s="249"/>
      <c r="AS200" s="249"/>
      <c r="AT200" s="250"/>
      <c r="AU200" s="394" t="s">
        <v>383</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362</v>
      </c>
      <c r="AT201" s="231"/>
      <c r="AU201" s="229"/>
      <c r="AV201" s="229"/>
      <c r="AW201" s="230" t="s">
        <v>304</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380</v>
      </c>
      <c r="Z202" s="257"/>
      <c r="AA202" s="258"/>
      <c r="AB202" s="396"/>
      <c r="AC202" s="397"/>
      <c r="AD202" s="397"/>
      <c r="AE202" s="357"/>
      <c r="AF202" s="243"/>
      <c r="AG202" s="243"/>
      <c r="AH202" s="243"/>
      <c r="AI202" s="357"/>
      <c r="AJ202" s="243"/>
      <c r="AK202" s="243"/>
      <c r="AL202" s="243"/>
      <c r="AM202" s="357"/>
      <c r="AN202" s="243"/>
      <c r="AO202" s="243"/>
      <c r="AP202" s="243"/>
      <c r="AQ202" s="357"/>
      <c r="AR202" s="243"/>
      <c r="AS202" s="243"/>
      <c r="AT202" s="243"/>
      <c r="AU202" s="357"/>
      <c r="AV202" s="243"/>
      <c r="AW202" s="243"/>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101</v>
      </c>
      <c r="Z203" s="203"/>
      <c r="AA203" s="204"/>
      <c r="AB203" s="408"/>
      <c r="AC203" s="286"/>
      <c r="AD203" s="286"/>
      <c r="AE203" s="357"/>
      <c r="AF203" s="243"/>
      <c r="AG203" s="243"/>
      <c r="AH203" s="243"/>
      <c r="AI203" s="357"/>
      <c r="AJ203" s="243"/>
      <c r="AK203" s="243"/>
      <c r="AL203" s="243"/>
      <c r="AM203" s="357"/>
      <c r="AN203" s="243"/>
      <c r="AO203" s="243"/>
      <c r="AP203" s="243"/>
      <c r="AQ203" s="357"/>
      <c r="AR203" s="243"/>
      <c r="AS203" s="243"/>
      <c r="AT203" s="243"/>
      <c r="AU203" s="357"/>
      <c r="AV203" s="243"/>
      <c r="AW203" s="243"/>
      <c r="AX203" s="393"/>
      <c r="AY203">
        <f>$AY$200</f>
        <v>0</v>
      </c>
    </row>
    <row r="204" spans="1:51" ht="18.75" hidden="1" customHeight="1" x14ac:dyDescent="0.15">
      <c r="A204" s="881"/>
      <c r="B204" s="882"/>
      <c r="C204" s="886"/>
      <c r="D204" s="882"/>
      <c r="E204" s="886"/>
      <c r="F204" s="891"/>
      <c r="G204" s="820" t="s">
        <v>379</v>
      </c>
      <c r="H204" s="249"/>
      <c r="I204" s="249"/>
      <c r="J204" s="249"/>
      <c r="K204" s="249"/>
      <c r="L204" s="249"/>
      <c r="M204" s="249"/>
      <c r="N204" s="249"/>
      <c r="O204" s="249"/>
      <c r="P204" s="249"/>
      <c r="Q204" s="249"/>
      <c r="R204" s="249"/>
      <c r="S204" s="249"/>
      <c r="T204" s="249"/>
      <c r="U204" s="249"/>
      <c r="V204" s="249"/>
      <c r="W204" s="249"/>
      <c r="X204" s="250"/>
      <c r="Y204" s="783"/>
      <c r="Z204" s="784"/>
      <c r="AA204" s="785"/>
      <c r="AB204" s="248" t="s">
        <v>46</v>
      </c>
      <c r="AC204" s="249"/>
      <c r="AD204" s="250"/>
      <c r="AE204" s="265" t="s">
        <v>494</v>
      </c>
      <c r="AF204" s="266"/>
      <c r="AG204" s="266"/>
      <c r="AH204" s="267"/>
      <c r="AI204" s="265" t="s">
        <v>84</v>
      </c>
      <c r="AJ204" s="266"/>
      <c r="AK204" s="266"/>
      <c r="AL204" s="267"/>
      <c r="AM204" s="265" t="s">
        <v>197</v>
      </c>
      <c r="AN204" s="266"/>
      <c r="AO204" s="266"/>
      <c r="AP204" s="267"/>
      <c r="AQ204" s="248" t="s">
        <v>361</v>
      </c>
      <c r="AR204" s="249"/>
      <c r="AS204" s="249"/>
      <c r="AT204" s="250"/>
      <c r="AU204" s="394" t="s">
        <v>383</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362</v>
      </c>
      <c r="AT205" s="231"/>
      <c r="AU205" s="229"/>
      <c r="AV205" s="229"/>
      <c r="AW205" s="230" t="s">
        <v>304</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380</v>
      </c>
      <c r="Z206" s="257"/>
      <c r="AA206" s="258"/>
      <c r="AB206" s="396"/>
      <c r="AC206" s="397"/>
      <c r="AD206" s="397"/>
      <c r="AE206" s="357"/>
      <c r="AF206" s="243"/>
      <c r="AG206" s="243"/>
      <c r="AH206" s="243"/>
      <c r="AI206" s="357"/>
      <c r="AJ206" s="243"/>
      <c r="AK206" s="243"/>
      <c r="AL206" s="243"/>
      <c r="AM206" s="357"/>
      <c r="AN206" s="243"/>
      <c r="AO206" s="243"/>
      <c r="AP206" s="243"/>
      <c r="AQ206" s="357"/>
      <c r="AR206" s="243"/>
      <c r="AS206" s="243"/>
      <c r="AT206" s="243"/>
      <c r="AU206" s="357"/>
      <c r="AV206" s="243"/>
      <c r="AW206" s="243"/>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101</v>
      </c>
      <c r="Z207" s="203"/>
      <c r="AA207" s="204"/>
      <c r="AB207" s="408"/>
      <c r="AC207" s="286"/>
      <c r="AD207" s="286"/>
      <c r="AE207" s="357"/>
      <c r="AF207" s="243"/>
      <c r="AG207" s="243"/>
      <c r="AH207" s="243"/>
      <c r="AI207" s="357"/>
      <c r="AJ207" s="243"/>
      <c r="AK207" s="243"/>
      <c r="AL207" s="243"/>
      <c r="AM207" s="357"/>
      <c r="AN207" s="243"/>
      <c r="AO207" s="243"/>
      <c r="AP207" s="243"/>
      <c r="AQ207" s="357"/>
      <c r="AR207" s="243"/>
      <c r="AS207" s="243"/>
      <c r="AT207" s="243"/>
      <c r="AU207" s="357"/>
      <c r="AV207" s="243"/>
      <c r="AW207" s="243"/>
      <c r="AX207" s="393"/>
      <c r="AY207">
        <f>$AY$204</f>
        <v>0</v>
      </c>
    </row>
    <row r="208" spans="1:51" ht="18.75" hidden="1" customHeight="1" x14ac:dyDescent="0.15">
      <c r="A208" s="881"/>
      <c r="B208" s="882"/>
      <c r="C208" s="886"/>
      <c r="D208" s="882"/>
      <c r="E208" s="886"/>
      <c r="F208" s="891"/>
      <c r="G208" s="820" t="s">
        <v>379</v>
      </c>
      <c r="H208" s="249"/>
      <c r="I208" s="249"/>
      <c r="J208" s="249"/>
      <c r="K208" s="249"/>
      <c r="L208" s="249"/>
      <c r="M208" s="249"/>
      <c r="N208" s="249"/>
      <c r="O208" s="249"/>
      <c r="P208" s="249"/>
      <c r="Q208" s="249"/>
      <c r="R208" s="249"/>
      <c r="S208" s="249"/>
      <c r="T208" s="249"/>
      <c r="U208" s="249"/>
      <c r="V208" s="249"/>
      <c r="W208" s="249"/>
      <c r="X208" s="250"/>
      <c r="Y208" s="783"/>
      <c r="Z208" s="784"/>
      <c r="AA208" s="785"/>
      <c r="AB208" s="248" t="s">
        <v>46</v>
      </c>
      <c r="AC208" s="249"/>
      <c r="AD208" s="250"/>
      <c r="AE208" s="265" t="s">
        <v>494</v>
      </c>
      <c r="AF208" s="266"/>
      <c r="AG208" s="266"/>
      <c r="AH208" s="267"/>
      <c r="AI208" s="265" t="s">
        <v>84</v>
      </c>
      <c r="AJ208" s="266"/>
      <c r="AK208" s="266"/>
      <c r="AL208" s="267"/>
      <c r="AM208" s="265" t="s">
        <v>197</v>
      </c>
      <c r="AN208" s="266"/>
      <c r="AO208" s="266"/>
      <c r="AP208" s="267"/>
      <c r="AQ208" s="248" t="s">
        <v>361</v>
      </c>
      <c r="AR208" s="249"/>
      <c r="AS208" s="249"/>
      <c r="AT208" s="250"/>
      <c r="AU208" s="394" t="s">
        <v>383</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362</v>
      </c>
      <c r="AT209" s="231"/>
      <c r="AU209" s="229"/>
      <c r="AV209" s="229"/>
      <c r="AW209" s="230" t="s">
        <v>304</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380</v>
      </c>
      <c r="Z210" s="257"/>
      <c r="AA210" s="258"/>
      <c r="AB210" s="396"/>
      <c r="AC210" s="397"/>
      <c r="AD210" s="397"/>
      <c r="AE210" s="357"/>
      <c r="AF210" s="243"/>
      <c r="AG210" s="243"/>
      <c r="AH210" s="243"/>
      <c r="AI210" s="357"/>
      <c r="AJ210" s="243"/>
      <c r="AK210" s="243"/>
      <c r="AL210" s="243"/>
      <c r="AM210" s="357"/>
      <c r="AN210" s="243"/>
      <c r="AO210" s="243"/>
      <c r="AP210" s="243"/>
      <c r="AQ210" s="357"/>
      <c r="AR210" s="243"/>
      <c r="AS210" s="243"/>
      <c r="AT210" s="243"/>
      <c r="AU210" s="357"/>
      <c r="AV210" s="243"/>
      <c r="AW210" s="243"/>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101</v>
      </c>
      <c r="Z211" s="203"/>
      <c r="AA211" s="204"/>
      <c r="AB211" s="408"/>
      <c r="AC211" s="286"/>
      <c r="AD211" s="286"/>
      <c r="AE211" s="357"/>
      <c r="AF211" s="243"/>
      <c r="AG211" s="243"/>
      <c r="AH211" s="243"/>
      <c r="AI211" s="357"/>
      <c r="AJ211" s="243"/>
      <c r="AK211" s="243"/>
      <c r="AL211" s="243"/>
      <c r="AM211" s="357"/>
      <c r="AN211" s="243"/>
      <c r="AO211" s="243"/>
      <c r="AP211" s="243"/>
      <c r="AQ211" s="357"/>
      <c r="AR211" s="243"/>
      <c r="AS211" s="243"/>
      <c r="AT211" s="243"/>
      <c r="AU211" s="357"/>
      <c r="AV211" s="243"/>
      <c r="AW211" s="243"/>
      <c r="AX211" s="393"/>
      <c r="AY211">
        <f>$AY$208</f>
        <v>0</v>
      </c>
    </row>
    <row r="212" spans="1:51" ht="22.5" hidden="1" customHeight="1" x14ac:dyDescent="0.15">
      <c r="A212" s="881"/>
      <c r="B212" s="882"/>
      <c r="C212" s="886"/>
      <c r="D212" s="882"/>
      <c r="E212" s="886"/>
      <c r="F212" s="891"/>
      <c r="G212" s="409" t="s">
        <v>34</v>
      </c>
      <c r="H212" s="266"/>
      <c r="I212" s="266"/>
      <c r="J212" s="266"/>
      <c r="K212" s="266"/>
      <c r="L212" s="266"/>
      <c r="M212" s="266"/>
      <c r="N212" s="266"/>
      <c r="O212" s="266"/>
      <c r="P212" s="267"/>
      <c r="Q212" s="265" t="s">
        <v>475</v>
      </c>
      <c r="R212" s="266"/>
      <c r="S212" s="266"/>
      <c r="T212" s="266"/>
      <c r="U212" s="266"/>
      <c r="V212" s="266"/>
      <c r="W212" s="266"/>
      <c r="X212" s="266"/>
      <c r="Y212" s="266"/>
      <c r="Z212" s="266"/>
      <c r="AA212" s="266"/>
      <c r="AB212" s="412" t="s">
        <v>477</v>
      </c>
      <c r="AC212" s="266"/>
      <c r="AD212" s="267"/>
      <c r="AE212" s="265" t="s">
        <v>385</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386</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34</v>
      </c>
      <c r="H219" s="266"/>
      <c r="I219" s="266"/>
      <c r="J219" s="266"/>
      <c r="K219" s="266"/>
      <c r="L219" s="266"/>
      <c r="M219" s="266"/>
      <c r="N219" s="266"/>
      <c r="O219" s="266"/>
      <c r="P219" s="267"/>
      <c r="Q219" s="265" t="s">
        <v>475</v>
      </c>
      <c r="R219" s="266"/>
      <c r="S219" s="266"/>
      <c r="T219" s="266"/>
      <c r="U219" s="266"/>
      <c r="V219" s="266"/>
      <c r="W219" s="266"/>
      <c r="X219" s="266"/>
      <c r="Y219" s="266"/>
      <c r="Z219" s="266"/>
      <c r="AA219" s="266"/>
      <c r="AB219" s="412" t="s">
        <v>477</v>
      </c>
      <c r="AC219" s="266"/>
      <c r="AD219" s="267"/>
      <c r="AE219" s="282" t="s">
        <v>385</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386</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34</v>
      </c>
      <c r="H226" s="266"/>
      <c r="I226" s="266"/>
      <c r="J226" s="266"/>
      <c r="K226" s="266"/>
      <c r="L226" s="266"/>
      <c r="M226" s="266"/>
      <c r="N226" s="266"/>
      <c r="O226" s="266"/>
      <c r="P226" s="267"/>
      <c r="Q226" s="265" t="s">
        <v>475</v>
      </c>
      <c r="R226" s="266"/>
      <c r="S226" s="266"/>
      <c r="T226" s="266"/>
      <c r="U226" s="266"/>
      <c r="V226" s="266"/>
      <c r="W226" s="266"/>
      <c r="X226" s="266"/>
      <c r="Y226" s="266"/>
      <c r="Z226" s="266"/>
      <c r="AA226" s="266"/>
      <c r="AB226" s="412" t="s">
        <v>477</v>
      </c>
      <c r="AC226" s="266"/>
      <c r="AD226" s="267"/>
      <c r="AE226" s="282" t="s">
        <v>385</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386</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34</v>
      </c>
      <c r="H233" s="266"/>
      <c r="I233" s="266"/>
      <c r="J233" s="266"/>
      <c r="K233" s="266"/>
      <c r="L233" s="266"/>
      <c r="M233" s="266"/>
      <c r="N233" s="266"/>
      <c r="O233" s="266"/>
      <c r="P233" s="267"/>
      <c r="Q233" s="265" t="s">
        <v>475</v>
      </c>
      <c r="R233" s="266"/>
      <c r="S233" s="266"/>
      <c r="T233" s="266"/>
      <c r="U233" s="266"/>
      <c r="V233" s="266"/>
      <c r="W233" s="266"/>
      <c r="X233" s="266"/>
      <c r="Y233" s="266"/>
      <c r="Z233" s="266"/>
      <c r="AA233" s="266"/>
      <c r="AB233" s="412" t="s">
        <v>477</v>
      </c>
      <c r="AC233" s="266"/>
      <c r="AD233" s="267"/>
      <c r="AE233" s="282" t="s">
        <v>385</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386</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34</v>
      </c>
      <c r="H240" s="266"/>
      <c r="I240" s="266"/>
      <c r="J240" s="266"/>
      <c r="K240" s="266"/>
      <c r="L240" s="266"/>
      <c r="M240" s="266"/>
      <c r="N240" s="266"/>
      <c r="O240" s="266"/>
      <c r="P240" s="267"/>
      <c r="Q240" s="265" t="s">
        <v>475</v>
      </c>
      <c r="R240" s="266"/>
      <c r="S240" s="266"/>
      <c r="T240" s="266"/>
      <c r="U240" s="266"/>
      <c r="V240" s="266"/>
      <c r="W240" s="266"/>
      <c r="X240" s="266"/>
      <c r="Y240" s="266"/>
      <c r="Z240" s="266"/>
      <c r="AA240" s="266"/>
      <c r="AB240" s="412" t="s">
        <v>477</v>
      </c>
      <c r="AC240" s="266"/>
      <c r="AD240" s="267"/>
      <c r="AE240" s="282" t="s">
        <v>385</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386</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438</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402</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400</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348</v>
      </c>
      <c r="F252" s="890"/>
      <c r="G252" s="820" t="s">
        <v>379</v>
      </c>
      <c r="H252" s="249"/>
      <c r="I252" s="249"/>
      <c r="J252" s="249"/>
      <c r="K252" s="249"/>
      <c r="L252" s="249"/>
      <c r="M252" s="249"/>
      <c r="N252" s="249"/>
      <c r="O252" s="249"/>
      <c r="P252" s="249"/>
      <c r="Q252" s="249"/>
      <c r="R252" s="249"/>
      <c r="S252" s="249"/>
      <c r="T252" s="249"/>
      <c r="U252" s="249"/>
      <c r="V252" s="249"/>
      <c r="W252" s="249"/>
      <c r="X252" s="250"/>
      <c r="Y252" s="783"/>
      <c r="Z252" s="784"/>
      <c r="AA252" s="785"/>
      <c r="AB252" s="248" t="s">
        <v>46</v>
      </c>
      <c r="AC252" s="249"/>
      <c r="AD252" s="250"/>
      <c r="AE252" s="265" t="s">
        <v>494</v>
      </c>
      <c r="AF252" s="266"/>
      <c r="AG252" s="266"/>
      <c r="AH252" s="267"/>
      <c r="AI252" s="265" t="s">
        <v>84</v>
      </c>
      <c r="AJ252" s="266"/>
      <c r="AK252" s="266"/>
      <c r="AL252" s="267"/>
      <c r="AM252" s="265" t="s">
        <v>197</v>
      </c>
      <c r="AN252" s="266"/>
      <c r="AO252" s="266"/>
      <c r="AP252" s="267"/>
      <c r="AQ252" s="248" t="s">
        <v>361</v>
      </c>
      <c r="AR252" s="249"/>
      <c r="AS252" s="249"/>
      <c r="AT252" s="250"/>
      <c r="AU252" s="394" t="s">
        <v>383</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362</v>
      </c>
      <c r="AT253" s="231"/>
      <c r="AU253" s="229"/>
      <c r="AV253" s="229"/>
      <c r="AW253" s="230" t="s">
        <v>304</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380</v>
      </c>
      <c r="Z254" s="257"/>
      <c r="AA254" s="258"/>
      <c r="AB254" s="396"/>
      <c r="AC254" s="397"/>
      <c r="AD254" s="397"/>
      <c r="AE254" s="357"/>
      <c r="AF254" s="243"/>
      <c r="AG254" s="243"/>
      <c r="AH254" s="243"/>
      <c r="AI254" s="357"/>
      <c r="AJ254" s="243"/>
      <c r="AK254" s="243"/>
      <c r="AL254" s="243"/>
      <c r="AM254" s="357"/>
      <c r="AN254" s="243"/>
      <c r="AO254" s="243"/>
      <c r="AP254" s="243"/>
      <c r="AQ254" s="357"/>
      <c r="AR254" s="243"/>
      <c r="AS254" s="243"/>
      <c r="AT254" s="243"/>
      <c r="AU254" s="357"/>
      <c r="AV254" s="243"/>
      <c r="AW254" s="243"/>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101</v>
      </c>
      <c r="Z255" s="203"/>
      <c r="AA255" s="204"/>
      <c r="AB255" s="408"/>
      <c r="AC255" s="286"/>
      <c r="AD255" s="286"/>
      <c r="AE255" s="357"/>
      <c r="AF255" s="243"/>
      <c r="AG255" s="243"/>
      <c r="AH255" s="243"/>
      <c r="AI255" s="357"/>
      <c r="AJ255" s="243"/>
      <c r="AK255" s="243"/>
      <c r="AL255" s="243"/>
      <c r="AM255" s="357"/>
      <c r="AN255" s="243"/>
      <c r="AO255" s="243"/>
      <c r="AP255" s="243"/>
      <c r="AQ255" s="357"/>
      <c r="AR255" s="243"/>
      <c r="AS255" s="243"/>
      <c r="AT255" s="243"/>
      <c r="AU255" s="357"/>
      <c r="AV255" s="243"/>
      <c r="AW255" s="243"/>
      <c r="AX255" s="393"/>
      <c r="AY255">
        <f>$AY$252</f>
        <v>0</v>
      </c>
    </row>
    <row r="256" spans="1:51" ht="18.75" hidden="1" customHeight="1" x14ac:dyDescent="0.15">
      <c r="A256" s="881"/>
      <c r="B256" s="882"/>
      <c r="C256" s="886"/>
      <c r="D256" s="882"/>
      <c r="E256" s="886"/>
      <c r="F256" s="891"/>
      <c r="G256" s="820" t="s">
        <v>379</v>
      </c>
      <c r="H256" s="249"/>
      <c r="I256" s="249"/>
      <c r="J256" s="249"/>
      <c r="K256" s="249"/>
      <c r="L256" s="249"/>
      <c r="M256" s="249"/>
      <c r="N256" s="249"/>
      <c r="O256" s="249"/>
      <c r="P256" s="249"/>
      <c r="Q256" s="249"/>
      <c r="R256" s="249"/>
      <c r="S256" s="249"/>
      <c r="T256" s="249"/>
      <c r="U256" s="249"/>
      <c r="V256" s="249"/>
      <c r="W256" s="249"/>
      <c r="X256" s="250"/>
      <c r="Y256" s="783"/>
      <c r="Z256" s="784"/>
      <c r="AA256" s="785"/>
      <c r="AB256" s="248" t="s">
        <v>46</v>
      </c>
      <c r="AC256" s="249"/>
      <c r="AD256" s="250"/>
      <c r="AE256" s="265" t="s">
        <v>494</v>
      </c>
      <c r="AF256" s="266"/>
      <c r="AG256" s="266"/>
      <c r="AH256" s="267"/>
      <c r="AI256" s="265" t="s">
        <v>84</v>
      </c>
      <c r="AJ256" s="266"/>
      <c r="AK256" s="266"/>
      <c r="AL256" s="267"/>
      <c r="AM256" s="265" t="s">
        <v>197</v>
      </c>
      <c r="AN256" s="266"/>
      <c r="AO256" s="266"/>
      <c r="AP256" s="267"/>
      <c r="AQ256" s="248" t="s">
        <v>361</v>
      </c>
      <c r="AR256" s="249"/>
      <c r="AS256" s="249"/>
      <c r="AT256" s="250"/>
      <c r="AU256" s="394" t="s">
        <v>383</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362</v>
      </c>
      <c r="AT257" s="231"/>
      <c r="AU257" s="229"/>
      <c r="AV257" s="229"/>
      <c r="AW257" s="230" t="s">
        <v>304</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380</v>
      </c>
      <c r="Z258" s="257"/>
      <c r="AA258" s="258"/>
      <c r="AB258" s="396"/>
      <c r="AC258" s="397"/>
      <c r="AD258" s="397"/>
      <c r="AE258" s="357"/>
      <c r="AF258" s="243"/>
      <c r="AG258" s="243"/>
      <c r="AH258" s="243"/>
      <c r="AI258" s="357"/>
      <c r="AJ258" s="243"/>
      <c r="AK258" s="243"/>
      <c r="AL258" s="243"/>
      <c r="AM258" s="357"/>
      <c r="AN258" s="243"/>
      <c r="AO258" s="243"/>
      <c r="AP258" s="243"/>
      <c r="AQ258" s="357"/>
      <c r="AR258" s="243"/>
      <c r="AS258" s="243"/>
      <c r="AT258" s="243"/>
      <c r="AU258" s="357"/>
      <c r="AV258" s="243"/>
      <c r="AW258" s="243"/>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101</v>
      </c>
      <c r="Z259" s="203"/>
      <c r="AA259" s="204"/>
      <c r="AB259" s="408"/>
      <c r="AC259" s="286"/>
      <c r="AD259" s="286"/>
      <c r="AE259" s="357"/>
      <c r="AF259" s="243"/>
      <c r="AG259" s="243"/>
      <c r="AH259" s="243"/>
      <c r="AI259" s="357"/>
      <c r="AJ259" s="243"/>
      <c r="AK259" s="243"/>
      <c r="AL259" s="243"/>
      <c r="AM259" s="357"/>
      <c r="AN259" s="243"/>
      <c r="AO259" s="243"/>
      <c r="AP259" s="243"/>
      <c r="AQ259" s="357"/>
      <c r="AR259" s="243"/>
      <c r="AS259" s="243"/>
      <c r="AT259" s="243"/>
      <c r="AU259" s="357"/>
      <c r="AV259" s="243"/>
      <c r="AW259" s="243"/>
      <c r="AX259" s="393"/>
      <c r="AY259">
        <f>$AY$256</f>
        <v>0</v>
      </c>
    </row>
    <row r="260" spans="1:51" ht="18.75" hidden="1" customHeight="1" x14ac:dyDescent="0.15">
      <c r="A260" s="881"/>
      <c r="B260" s="882"/>
      <c r="C260" s="886"/>
      <c r="D260" s="882"/>
      <c r="E260" s="886"/>
      <c r="F260" s="891"/>
      <c r="G260" s="820" t="s">
        <v>379</v>
      </c>
      <c r="H260" s="249"/>
      <c r="I260" s="249"/>
      <c r="J260" s="249"/>
      <c r="K260" s="249"/>
      <c r="L260" s="249"/>
      <c r="M260" s="249"/>
      <c r="N260" s="249"/>
      <c r="O260" s="249"/>
      <c r="P260" s="249"/>
      <c r="Q260" s="249"/>
      <c r="R260" s="249"/>
      <c r="S260" s="249"/>
      <c r="T260" s="249"/>
      <c r="U260" s="249"/>
      <c r="V260" s="249"/>
      <c r="W260" s="249"/>
      <c r="X260" s="250"/>
      <c r="Y260" s="783"/>
      <c r="Z260" s="784"/>
      <c r="AA260" s="785"/>
      <c r="AB260" s="248" t="s">
        <v>46</v>
      </c>
      <c r="AC260" s="249"/>
      <c r="AD260" s="250"/>
      <c r="AE260" s="265" t="s">
        <v>494</v>
      </c>
      <c r="AF260" s="266"/>
      <c r="AG260" s="266"/>
      <c r="AH260" s="267"/>
      <c r="AI260" s="265" t="s">
        <v>84</v>
      </c>
      <c r="AJ260" s="266"/>
      <c r="AK260" s="266"/>
      <c r="AL260" s="267"/>
      <c r="AM260" s="265" t="s">
        <v>197</v>
      </c>
      <c r="AN260" s="266"/>
      <c r="AO260" s="266"/>
      <c r="AP260" s="267"/>
      <c r="AQ260" s="248" t="s">
        <v>361</v>
      </c>
      <c r="AR260" s="249"/>
      <c r="AS260" s="249"/>
      <c r="AT260" s="250"/>
      <c r="AU260" s="394" t="s">
        <v>383</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362</v>
      </c>
      <c r="AT261" s="231"/>
      <c r="AU261" s="229"/>
      <c r="AV261" s="229"/>
      <c r="AW261" s="230" t="s">
        <v>304</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380</v>
      </c>
      <c r="Z262" s="257"/>
      <c r="AA262" s="258"/>
      <c r="AB262" s="396"/>
      <c r="AC262" s="397"/>
      <c r="AD262" s="397"/>
      <c r="AE262" s="357"/>
      <c r="AF262" s="243"/>
      <c r="AG262" s="243"/>
      <c r="AH262" s="243"/>
      <c r="AI262" s="357"/>
      <c r="AJ262" s="243"/>
      <c r="AK262" s="243"/>
      <c r="AL262" s="243"/>
      <c r="AM262" s="357"/>
      <c r="AN262" s="243"/>
      <c r="AO262" s="243"/>
      <c r="AP262" s="243"/>
      <c r="AQ262" s="357"/>
      <c r="AR262" s="243"/>
      <c r="AS262" s="243"/>
      <c r="AT262" s="243"/>
      <c r="AU262" s="357"/>
      <c r="AV262" s="243"/>
      <c r="AW262" s="243"/>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101</v>
      </c>
      <c r="Z263" s="203"/>
      <c r="AA263" s="204"/>
      <c r="AB263" s="408"/>
      <c r="AC263" s="286"/>
      <c r="AD263" s="286"/>
      <c r="AE263" s="357"/>
      <c r="AF263" s="243"/>
      <c r="AG263" s="243"/>
      <c r="AH263" s="243"/>
      <c r="AI263" s="357"/>
      <c r="AJ263" s="243"/>
      <c r="AK263" s="243"/>
      <c r="AL263" s="243"/>
      <c r="AM263" s="357"/>
      <c r="AN263" s="243"/>
      <c r="AO263" s="243"/>
      <c r="AP263" s="243"/>
      <c r="AQ263" s="357"/>
      <c r="AR263" s="243"/>
      <c r="AS263" s="243"/>
      <c r="AT263" s="243"/>
      <c r="AU263" s="357"/>
      <c r="AV263" s="243"/>
      <c r="AW263" s="243"/>
      <c r="AX263" s="393"/>
      <c r="AY263">
        <f>$AY$260</f>
        <v>0</v>
      </c>
    </row>
    <row r="264" spans="1:51" ht="18.75" hidden="1" customHeight="1" x14ac:dyDescent="0.15">
      <c r="A264" s="881"/>
      <c r="B264" s="882"/>
      <c r="C264" s="886"/>
      <c r="D264" s="882"/>
      <c r="E264" s="886"/>
      <c r="F264" s="891"/>
      <c r="G264" s="409" t="s">
        <v>379</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46</v>
      </c>
      <c r="AC264" s="266"/>
      <c r="AD264" s="267"/>
      <c r="AE264" s="265" t="s">
        <v>494</v>
      </c>
      <c r="AF264" s="266"/>
      <c r="AG264" s="266"/>
      <c r="AH264" s="267"/>
      <c r="AI264" s="265" t="s">
        <v>84</v>
      </c>
      <c r="AJ264" s="266"/>
      <c r="AK264" s="266"/>
      <c r="AL264" s="267"/>
      <c r="AM264" s="265" t="s">
        <v>197</v>
      </c>
      <c r="AN264" s="266"/>
      <c r="AO264" s="266"/>
      <c r="AP264" s="267"/>
      <c r="AQ264" s="265" t="s">
        <v>361</v>
      </c>
      <c r="AR264" s="266"/>
      <c r="AS264" s="266"/>
      <c r="AT264" s="267"/>
      <c r="AU264" s="283" t="s">
        <v>383</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362</v>
      </c>
      <c r="AT265" s="231"/>
      <c r="AU265" s="229"/>
      <c r="AV265" s="229"/>
      <c r="AW265" s="230" t="s">
        <v>304</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380</v>
      </c>
      <c r="Z266" s="257"/>
      <c r="AA266" s="258"/>
      <c r="AB266" s="396"/>
      <c r="AC266" s="397"/>
      <c r="AD266" s="397"/>
      <c r="AE266" s="357"/>
      <c r="AF266" s="243"/>
      <c r="AG266" s="243"/>
      <c r="AH266" s="243"/>
      <c r="AI266" s="357"/>
      <c r="AJ266" s="243"/>
      <c r="AK266" s="243"/>
      <c r="AL266" s="243"/>
      <c r="AM266" s="357"/>
      <c r="AN266" s="243"/>
      <c r="AO266" s="243"/>
      <c r="AP266" s="243"/>
      <c r="AQ266" s="357"/>
      <c r="AR266" s="243"/>
      <c r="AS266" s="243"/>
      <c r="AT266" s="243"/>
      <c r="AU266" s="357"/>
      <c r="AV266" s="243"/>
      <c r="AW266" s="243"/>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101</v>
      </c>
      <c r="Z267" s="203"/>
      <c r="AA267" s="204"/>
      <c r="AB267" s="408"/>
      <c r="AC267" s="286"/>
      <c r="AD267" s="286"/>
      <c r="AE267" s="357"/>
      <c r="AF267" s="243"/>
      <c r="AG267" s="243"/>
      <c r="AH267" s="243"/>
      <c r="AI267" s="357"/>
      <c r="AJ267" s="243"/>
      <c r="AK267" s="243"/>
      <c r="AL267" s="243"/>
      <c r="AM267" s="357"/>
      <c r="AN267" s="243"/>
      <c r="AO267" s="243"/>
      <c r="AP267" s="243"/>
      <c r="AQ267" s="357"/>
      <c r="AR267" s="243"/>
      <c r="AS267" s="243"/>
      <c r="AT267" s="243"/>
      <c r="AU267" s="357"/>
      <c r="AV267" s="243"/>
      <c r="AW267" s="243"/>
      <c r="AX267" s="393"/>
      <c r="AY267">
        <f>$AY$264</f>
        <v>0</v>
      </c>
    </row>
    <row r="268" spans="1:51" ht="18.75" hidden="1" customHeight="1" x14ac:dyDescent="0.15">
      <c r="A268" s="881"/>
      <c r="B268" s="882"/>
      <c r="C268" s="886"/>
      <c r="D268" s="882"/>
      <c r="E268" s="886"/>
      <c r="F268" s="891"/>
      <c r="G268" s="820" t="s">
        <v>379</v>
      </c>
      <c r="H268" s="249"/>
      <c r="I268" s="249"/>
      <c r="J268" s="249"/>
      <c r="K268" s="249"/>
      <c r="L268" s="249"/>
      <c r="M268" s="249"/>
      <c r="N268" s="249"/>
      <c r="O268" s="249"/>
      <c r="P268" s="249"/>
      <c r="Q268" s="249"/>
      <c r="R268" s="249"/>
      <c r="S268" s="249"/>
      <c r="T268" s="249"/>
      <c r="U268" s="249"/>
      <c r="V268" s="249"/>
      <c r="W268" s="249"/>
      <c r="X268" s="250"/>
      <c r="Y268" s="783"/>
      <c r="Z268" s="784"/>
      <c r="AA268" s="785"/>
      <c r="AB268" s="248" t="s">
        <v>46</v>
      </c>
      <c r="AC268" s="249"/>
      <c r="AD268" s="250"/>
      <c r="AE268" s="265" t="s">
        <v>494</v>
      </c>
      <c r="AF268" s="266"/>
      <c r="AG268" s="266"/>
      <c r="AH268" s="267"/>
      <c r="AI268" s="265" t="s">
        <v>84</v>
      </c>
      <c r="AJ268" s="266"/>
      <c r="AK268" s="266"/>
      <c r="AL268" s="267"/>
      <c r="AM268" s="265" t="s">
        <v>197</v>
      </c>
      <c r="AN268" s="266"/>
      <c r="AO268" s="266"/>
      <c r="AP268" s="267"/>
      <c r="AQ268" s="248" t="s">
        <v>361</v>
      </c>
      <c r="AR268" s="249"/>
      <c r="AS268" s="249"/>
      <c r="AT268" s="250"/>
      <c r="AU268" s="394" t="s">
        <v>383</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362</v>
      </c>
      <c r="AT269" s="231"/>
      <c r="AU269" s="229"/>
      <c r="AV269" s="229"/>
      <c r="AW269" s="230" t="s">
        <v>304</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380</v>
      </c>
      <c r="Z270" s="257"/>
      <c r="AA270" s="258"/>
      <c r="AB270" s="396"/>
      <c r="AC270" s="397"/>
      <c r="AD270" s="397"/>
      <c r="AE270" s="357"/>
      <c r="AF270" s="243"/>
      <c r="AG270" s="243"/>
      <c r="AH270" s="243"/>
      <c r="AI270" s="357"/>
      <c r="AJ270" s="243"/>
      <c r="AK270" s="243"/>
      <c r="AL270" s="243"/>
      <c r="AM270" s="357"/>
      <c r="AN270" s="243"/>
      <c r="AO270" s="243"/>
      <c r="AP270" s="243"/>
      <c r="AQ270" s="357"/>
      <c r="AR270" s="243"/>
      <c r="AS270" s="243"/>
      <c r="AT270" s="243"/>
      <c r="AU270" s="357"/>
      <c r="AV270" s="243"/>
      <c r="AW270" s="243"/>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101</v>
      </c>
      <c r="Z271" s="203"/>
      <c r="AA271" s="204"/>
      <c r="AB271" s="408"/>
      <c r="AC271" s="286"/>
      <c r="AD271" s="286"/>
      <c r="AE271" s="357"/>
      <c r="AF271" s="243"/>
      <c r="AG271" s="243"/>
      <c r="AH271" s="243"/>
      <c r="AI271" s="357"/>
      <c r="AJ271" s="243"/>
      <c r="AK271" s="243"/>
      <c r="AL271" s="243"/>
      <c r="AM271" s="357"/>
      <c r="AN271" s="243"/>
      <c r="AO271" s="243"/>
      <c r="AP271" s="243"/>
      <c r="AQ271" s="357"/>
      <c r="AR271" s="243"/>
      <c r="AS271" s="243"/>
      <c r="AT271" s="243"/>
      <c r="AU271" s="357"/>
      <c r="AV271" s="243"/>
      <c r="AW271" s="243"/>
      <c r="AX271" s="393"/>
      <c r="AY271">
        <f>$AY$268</f>
        <v>0</v>
      </c>
    </row>
    <row r="272" spans="1:51" ht="22.5" hidden="1" customHeight="1" x14ac:dyDescent="0.15">
      <c r="A272" s="881"/>
      <c r="B272" s="882"/>
      <c r="C272" s="886"/>
      <c r="D272" s="882"/>
      <c r="E272" s="886"/>
      <c r="F272" s="891"/>
      <c r="G272" s="409" t="s">
        <v>34</v>
      </c>
      <c r="H272" s="266"/>
      <c r="I272" s="266"/>
      <c r="J272" s="266"/>
      <c r="K272" s="266"/>
      <c r="L272" s="266"/>
      <c r="M272" s="266"/>
      <c r="N272" s="266"/>
      <c r="O272" s="266"/>
      <c r="P272" s="267"/>
      <c r="Q272" s="265" t="s">
        <v>475</v>
      </c>
      <c r="R272" s="266"/>
      <c r="S272" s="266"/>
      <c r="T272" s="266"/>
      <c r="U272" s="266"/>
      <c r="V272" s="266"/>
      <c r="W272" s="266"/>
      <c r="X272" s="266"/>
      <c r="Y272" s="266"/>
      <c r="Z272" s="266"/>
      <c r="AA272" s="266"/>
      <c r="AB272" s="412" t="s">
        <v>477</v>
      </c>
      <c r="AC272" s="266"/>
      <c r="AD272" s="267"/>
      <c r="AE272" s="265" t="s">
        <v>385</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386</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34</v>
      </c>
      <c r="H279" s="266"/>
      <c r="I279" s="266"/>
      <c r="J279" s="266"/>
      <c r="K279" s="266"/>
      <c r="L279" s="266"/>
      <c r="M279" s="266"/>
      <c r="N279" s="266"/>
      <c r="O279" s="266"/>
      <c r="P279" s="267"/>
      <c r="Q279" s="265" t="s">
        <v>475</v>
      </c>
      <c r="R279" s="266"/>
      <c r="S279" s="266"/>
      <c r="T279" s="266"/>
      <c r="U279" s="266"/>
      <c r="V279" s="266"/>
      <c r="W279" s="266"/>
      <c r="X279" s="266"/>
      <c r="Y279" s="266"/>
      <c r="Z279" s="266"/>
      <c r="AA279" s="266"/>
      <c r="AB279" s="412" t="s">
        <v>477</v>
      </c>
      <c r="AC279" s="266"/>
      <c r="AD279" s="267"/>
      <c r="AE279" s="282" t="s">
        <v>385</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386</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34</v>
      </c>
      <c r="H286" s="266"/>
      <c r="I286" s="266"/>
      <c r="J286" s="266"/>
      <c r="K286" s="266"/>
      <c r="L286" s="266"/>
      <c r="M286" s="266"/>
      <c r="N286" s="266"/>
      <c r="O286" s="266"/>
      <c r="P286" s="267"/>
      <c r="Q286" s="265" t="s">
        <v>475</v>
      </c>
      <c r="R286" s="266"/>
      <c r="S286" s="266"/>
      <c r="T286" s="266"/>
      <c r="U286" s="266"/>
      <c r="V286" s="266"/>
      <c r="W286" s="266"/>
      <c r="X286" s="266"/>
      <c r="Y286" s="266"/>
      <c r="Z286" s="266"/>
      <c r="AA286" s="266"/>
      <c r="AB286" s="412" t="s">
        <v>477</v>
      </c>
      <c r="AC286" s="266"/>
      <c r="AD286" s="267"/>
      <c r="AE286" s="282" t="s">
        <v>385</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386</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34</v>
      </c>
      <c r="H293" s="266"/>
      <c r="I293" s="266"/>
      <c r="J293" s="266"/>
      <c r="K293" s="266"/>
      <c r="L293" s="266"/>
      <c r="M293" s="266"/>
      <c r="N293" s="266"/>
      <c r="O293" s="266"/>
      <c r="P293" s="267"/>
      <c r="Q293" s="265" t="s">
        <v>475</v>
      </c>
      <c r="R293" s="266"/>
      <c r="S293" s="266"/>
      <c r="T293" s="266"/>
      <c r="U293" s="266"/>
      <c r="V293" s="266"/>
      <c r="W293" s="266"/>
      <c r="X293" s="266"/>
      <c r="Y293" s="266"/>
      <c r="Z293" s="266"/>
      <c r="AA293" s="266"/>
      <c r="AB293" s="412" t="s">
        <v>477</v>
      </c>
      <c r="AC293" s="266"/>
      <c r="AD293" s="267"/>
      <c r="AE293" s="282" t="s">
        <v>385</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386</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34</v>
      </c>
      <c r="H300" s="266"/>
      <c r="I300" s="266"/>
      <c r="J300" s="266"/>
      <c r="K300" s="266"/>
      <c r="L300" s="266"/>
      <c r="M300" s="266"/>
      <c r="N300" s="266"/>
      <c r="O300" s="266"/>
      <c r="P300" s="267"/>
      <c r="Q300" s="265" t="s">
        <v>475</v>
      </c>
      <c r="R300" s="266"/>
      <c r="S300" s="266"/>
      <c r="T300" s="266"/>
      <c r="U300" s="266"/>
      <c r="V300" s="266"/>
      <c r="W300" s="266"/>
      <c r="X300" s="266"/>
      <c r="Y300" s="266"/>
      <c r="Z300" s="266"/>
      <c r="AA300" s="266"/>
      <c r="AB300" s="412" t="s">
        <v>477</v>
      </c>
      <c r="AC300" s="266"/>
      <c r="AD300" s="267"/>
      <c r="AE300" s="282" t="s">
        <v>385</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386</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438</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402</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400</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348</v>
      </c>
      <c r="F312" s="890"/>
      <c r="G312" s="820" t="s">
        <v>379</v>
      </c>
      <c r="H312" s="249"/>
      <c r="I312" s="249"/>
      <c r="J312" s="249"/>
      <c r="K312" s="249"/>
      <c r="L312" s="249"/>
      <c r="M312" s="249"/>
      <c r="N312" s="249"/>
      <c r="O312" s="249"/>
      <c r="P312" s="249"/>
      <c r="Q312" s="249"/>
      <c r="R312" s="249"/>
      <c r="S312" s="249"/>
      <c r="T312" s="249"/>
      <c r="U312" s="249"/>
      <c r="V312" s="249"/>
      <c r="W312" s="249"/>
      <c r="X312" s="250"/>
      <c r="Y312" s="783"/>
      <c r="Z312" s="784"/>
      <c r="AA312" s="785"/>
      <c r="AB312" s="248" t="s">
        <v>46</v>
      </c>
      <c r="AC312" s="249"/>
      <c r="AD312" s="250"/>
      <c r="AE312" s="265" t="s">
        <v>494</v>
      </c>
      <c r="AF312" s="266"/>
      <c r="AG312" s="266"/>
      <c r="AH312" s="267"/>
      <c r="AI312" s="265" t="s">
        <v>84</v>
      </c>
      <c r="AJ312" s="266"/>
      <c r="AK312" s="266"/>
      <c r="AL312" s="267"/>
      <c r="AM312" s="265" t="s">
        <v>197</v>
      </c>
      <c r="AN312" s="266"/>
      <c r="AO312" s="266"/>
      <c r="AP312" s="267"/>
      <c r="AQ312" s="248" t="s">
        <v>361</v>
      </c>
      <c r="AR312" s="249"/>
      <c r="AS312" s="249"/>
      <c r="AT312" s="250"/>
      <c r="AU312" s="394" t="s">
        <v>383</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362</v>
      </c>
      <c r="AT313" s="231"/>
      <c r="AU313" s="229"/>
      <c r="AV313" s="229"/>
      <c r="AW313" s="230" t="s">
        <v>304</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380</v>
      </c>
      <c r="Z314" s="257"/>
      <c r="AA314" s="258"/>
      <c r="AB314" s="396"/>
      <c r="AC314" s="397"/>
      <c r="AD314" s="397"/>
      <c r="AE314" s="357"/>
      <c r="AF314" s="243"/>
      <c r="AG314" s="243"/>
      <c r="AH314" s="243"/>
      <c r="AI314" s="357"/>
      <c r="AJ314" s="243"/>
      <c r="AK314" s="243"/>
      <c r="AL314" s="243"/>
      <c r="AM314" s="357"/>
      <c r="AN314" s="243"/>
      <c r="AO314" s="243"/>
      <c r="AP314" s="243"/>
      <c r="AQ314" s="357"/>
      <c r="AR314" s="243"/>
      <c r="AS314" s="243"/>
      <c r="AT314" s="243"/>
      <c r="AU314" s="357"/>
      <c r="AV314" s="243"/>
      <c r="AW314" s="243"/>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101</v>
      </c>
      <c r="Z315" s="203"/>
      <c r="AA315" s="204"/>
      <c r="AB315" s="408"/>
      <c r="AC315" s="286"/>
      <c r="AD315" s="286"/>
      <c r="AE315" s="357"/>
      <c r="AF315" s="243"/>
      <c r="AG315" s="243"/>
      <c r="AH315" s="243"/>
      <c r="AI315" s="357"/>
      <c r="AJ315" s="243"/>
      <c r="AK315" s="243"/>
      <c r="AL315" s="243"/>
      <c r="AM315" s="357"/>
      <c r="AN315" s="243"/>
      <c r="AO315" s="243"/>
      <c r="AP315" s="243"/>
      <c r="AQ315" s="357"/>
      <c r="AR315" s="243"/>
      <c r="AS315" s="243"/>
      <c r="AT315" s="243"/>
      <c r="AU315" s="357"/>
      <c r="AV315" s="243"/>
      <c r="AW315" s="243"/>
      <c r="AX315" s="393"/>
      <c r="AY315">
        <f>$AY$312</f>
        <v>0</v>
      </c>
    </row>
    <row r="316" spans="1:51" ht="18.75" hidden="1" customHeight="1" x14ac:dyDescent="0.15">
      <c r="A316" s="881"/>
      <c r="B316" s="882"/>
      <c r="C316" s="886"/>
      <c r="D316" s="882"/>
      <c r="E316" s="886"/>
      <c r="F316" s="891"/>
      <c r="G316" s="820" t="s">
        <v>379</v>
      </c>
      <c r="H316" s="249"/>
      <c r="I316" s="249"/>
      <c r="J316" s="249"/>
      <c r="K316" s="249"/>
      <c r="L316" s="249"/>
      <c r="M316" s="249"/>
      <c r="N316" s="249"/>
      <c r="O316" s="249"/>
      <c r="P316" s="249"/>
      <c r="Q316" s="249"/>
      <c r="R316" s="249"/>
      <c r="S316" s="249"/>
      <c r="T316" s="249"/>
      <c r="U316" s="249"/>
      <c r="V316" s="249"/>
      <c r="W316" s="249"/>
      <c r="X316" s="250"/>
      <c r="Y316" s="783"/>
      <c r="Z316" s="784"/>
      <c r="AA316" s="785"/>
      <c r="AB316" s="248" t="s">
        <v>46</v>
      </c>
      <c r="AC316" s="249"/>
      <c r="AD316" s="250"/>
      <c r="AE316" s="265" t="s">
        <v>494</v>
      </c>
      <c r="AF316" s="266"/>
      <c r="AG316" s="266"/>
      <c r="AH316" s="267"/>
      <c r="AI316" s="265" t="s">
        <v>84</v>
      </c>
      <c r="AJ316" s="266"/>
      <c r="AK316" s="266"/>
      <c r="AL316" s="267"/>
      <c r="AM316" s="265" t="s">
        <v>197</v>
      </c>
      <c r="AN316" s="266"/>
      <c r="AO316" s="266"/>
      <c r="AP316" s="267"/>
      <c r="AQ316" s="248" t="s">
        <v>361</v>
      </c>
      <c r="AR316" s="249"/>
      <c r="AS316" s="249"/>
      <c r="AT316" s="250"/>
      <c r="AU316" s="394" t="s">
        <v>383</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362</v>
      </c>
      <c r="AT317" s="231"/>
      <c r="AU317" s="229"/>
      <c r="AV317" s="229"/>
      <c r="AW317" s="230" t="s">
        <v>304</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380</v>
      </c>
      <c r="Z318" s="257"/>
      <c r="AA318" s="258"/>
      <c r="AB318" s="396"/>
      <c r="AC318" s="397"/>
      <c r="AD318" s="397"/>
      <c r="AE318" s="357"/>
      <c r="AF318" s="243"/>
      <c r="AG318" s="243"/>
      <c r="AH318" s="243"/>
      <c r="AI318" s="357"/>
      <c r="AJ318" s="243"/>
      <c r="AK318" s="243"/>
      <c r="AL318" s="243"/>
      <c r="AM318" s="357"/>
      <c r="AN318" s="243"/>
      <c r="AO318" s="243"/>
      <c r="AP318" s="243"/>
      <c r="AQ318" s="357"/>
      <c r="AR318" s="243"/>
      <c r="AS318" s="243"/>
      <c r="AT318" s="243"/>
      <c r="AU318" s="357"/>
      <c r="AV318" s="243"/>
      <c r="AW318" s="243"/>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101</v>
      </c>
      <c r="Z319" s="203"/>
      <c r="AA319" s="204"/>
      <c r="AB319" s="408"/>
      <c r="AC319" s="286"/>
      <c r="AD319" s="286"/>
      <c r="AE319" s="357"/>
      <c r="AF319" s="243"/>
      <c r="AG319" s="243"/>
      <c r="AH319" s="243"/>
      <c r="AI319" s="357"/>
      <c r="AJ319" s="243"/>
      <c r="AK319" s="243"/>
      <c r="AL319" s="243"/>
      <c r="AM319" s="357"/>
      <c r="AN319" s="243"/>
      <c r="AO319" s="243"/>
      <c r="AP319" s="243"/>
      <c r="AQ319" s="357"/>
      <c r="AR319" s="243"/>
      <c r="AS319" s="243"/>
      <c r="AT319" s="243"/>
      <c r="AU319" s="357"/>
      <c r="AV319" s="243"/>
      <c r="AW319" s="243"/>
      <c r="AX319" s="393"/>
      <c r="AY319">
        <f>$AY$316</f>
        <v>0</v>
      </c>
    </row>
    <row r="320" spans="1:51" ht="18.75" hidden="1" customHeight="1" x14ac:dyDescent="0.15">
      <c r="A320" s="881"/>
      <c r="B320" s="882"/>
      <c r="C320" s="886"/>
      <c r="D320" s="882"/>
      <c r="E320" s="886"/>
      <c r="F320" s="891"/>
      <c r="G320" s="820" t="s">
        <v>379</v>
      </c>
      <c r="H320" s="249"/>
      <c r="I320" s="249"/>
      <c r="J320" s="249"/>
      <c r="K320" s="249"/>
      <c r="L320" s="249"/>
      <c r="M320" s="249"/>
      <c r="N320" s="249"/>
      <c r="O320" s="249"/>
      <c r="P320" s="249"/>
      <c r="Q320" s="249"/>
      <c r="R320" s="249"/>
      <c r="S320" s="249"/>
      <c r="T320" s="249"/>
      <c r="U320" s="249"/>
      <c r="V320" s="249"/>
      <c r="W320" s="249"/>
      <c r="X320" s="250"/>
      <c r="Y320" s="783"/>
      <c r="Z320" s="784"/>
      <c r="AA320" s="785"/>
      <c r="AB320" s="248" t="s">
        <v>46</v>
      </c>
      <c r="AC320" s="249"/>
      <c r="AD320" s="250"/>
      <c r="AE320" s="265" t="s">
        <v>494</v>
      </c>
      <c r="AF320" s="266"/>
      <c r="AG320" s="266"/>
      <c r="AH320" s="267"/>
      <c r="AI320" s="265" t="s">
        <v>84</v>
      </c>
      <c r="AJ320" s="266"/>
      <c r="AK320" s="266"/>
      <c r="AL320" s="267"/>
      <c r="AM320" s="265" t="s">
        <v>197</v>
      </c>
      <c r="AN320" s="266"/>
      <c r="AO320" s="266"/>
      <c r="AP320" s="267"/>
      <c r="AQ320" s="248" t="s">
        <v>361</v>
      </c>
      <c r="AR320" s="249"/>
      <c r="AS320" s="249"/>
      <c r="AT320" s="250"/>
      <c r="AU320" s="394" t="s">
        <v>383</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362</v>
      </c>
      <c r="AT321" s="231"/>
      <c r="AU321" s="229"/>
      <c r="AV321" s="229"/>
      <c r="AW321" s="230" t="s">
        <v>304</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380</v>
      </c>
      <c r="Z322" s="257"/>
      <c r="AA322" s="258"/>
      <c r="AB322" s="396"/>
      <c r="AC322" s="397"/>
      <c r="AD322" s="397"/>
      <c r="AE322" s="357"/>
      <c r="AF322" s="243"/>
      <c r="AG322" s="243"/>
      <c r="AH322" s="243"/>
      <c r="AI322" s="357"/>
      <c r="AJ322" s="243"/>
      <c r="AK322" s="243"/>
      <c r="AL322" s="243"/>
      <c r="AM322" s="357"/>
      <c r="AN322" s="243"/>
      <c r="AO322" s="243"/>
      <c r="AP322" s="243"/>
      <c r="AQ322" s="357"/>
      <c r="AR322" s="243"/>
      <c r="AS322" s="243"/>
      <c r="AT322" s="243"/>
      <c r="AU322" s="357"/>
      <c r="AV322" s="243"/>
      <c r="AW322" s="243"/>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101</v>
      </c>
      <c r="Z323" s="203"/>
      <c r="AA323" s="204"/>
      <c r="AB323" s="408"/>
      <c r="AC323" s="286"/>
      <c r="AD323" s="286"/>
      <c r="AE323" s="357"/>
      <c r="AF323" s="243"/>
      <c r="AG323" s="243"/>
      <c r="AH323" s="243"/>
      <c r="AI323" s="357"/>
      <c r="AJ323" s="243"/>
      <c r="AK323" s="243"/>
      <c r="AL323" s="243"/>
      <c r="AM323" s="357"/>
      <c r="AN323" s="243"/>
      <c r="AO323" s="243"/>
      <c r="AP323" s="243"/>
      <c r="AQ323" s="357"/>
      <c r="AR323" s="243"/>
      <c r="AS323" s="243"/>
      <c r="AT323" s="243"/>
      <c r="AU323" s="357"/>
      <c r="AV323" s="243"/>
      <c r="AW323" s="243"/>
      <c r="AX323" s="393"/>
      <c r="AY323">
        <f>$AY$320</f>
        <v>0</v>
      </c>
    </row>
    <row r="324" spans="1:51" ht="18.75" hidden="1" customHeight="1" x14ac:dyDescent="0.15">
      <c r="A324" s="881"/>
      <c r="B324" s="882"/>
      <c r="C324" s="886"/>
      <c r="D324" s="882"/>
      <c r="E324" s="886"/>
      <c r="F324" s="891"/>
      <c r="G324" s="820" t="s">
        <v>379</v>
      </c>
      <c r="H324" s="249"/>
      <c r="I324" s="249"/>
      <c r="J324" s="249"/>
      <c r="K324" s="249"/>
      <c r="L324" s="249"/>
      <c r="M324" s="249"/>
      <c r="N324" s="249"/>
      <c r="O324" s="249"/>
      <c r="P324" s="249"/>
      <c r="Q324" s="249"/>
      <c r="R324" s="249"/>
      <c r="S324" s="249"/>
      <c r="T324" s="249"/>
      <c r="U324" s="249"/>
      <c r="V324" s="249"/>
      <c r="W324" s="249"/>
      <c r="X324" s="250"/>
      <c r="Y324" s="783"/>
      <c r="Z324" s="784"/>
      <c r="AA324" s="785"/>
      <c r="AB324" s="248" t="s">
        <v>46</v>
      </c>
      <c r="AC324" s="249"/>
      <c r="AD324" s="250"/>
      <c r="AE324" s="265" t="s">
        <v>494</v>
      </c>
      <c r="AF324" s="266"/>
      <c r="AG324" s="266"/>
      <c r="AH324" s="267"/>
      <c r="AI324" s="265" t="s">
        <v>84</v>
      </c>
      <c r="AJ324" s="266"/>
      <c r="AK324" s="266"/>
      <c r="AL324" s="267"/>
      <c r="AM324" s="265" t="s">
        <v>197</v>
      </c>
      <c r="AN324" s="266"/>
      <c r="AO324" s="266"/>
      <c r="AP324" s="267"/>
      <c r="AQ324" s="248" t="s">
        <v>361</v>
      </c>
      <c r="AR324" s="249"/>
      <c r="AS324" s="249"/>
      <c r="AT324" s="250"/>
      <c r="AU324" s="394" t="s">
        <v>383</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362</v>
      </c>
      <c r="AT325" s="231"/>
      <c r="AU325" s="229"/>
      <c r="AV325" s="229"/>
      <c r="AW325" s="230" t="s">
        <v>304</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380</v>
      </c>
      <c r="Z326" s="257"/>
      <c r="AA326" s="258"/>
      <c r="AB326" s="396"/>
      <c r="AC326" s="397"/>
      <c r="AD326" s="397"/>
      <c r="AE326" s="357"/>
      <c r="AF326" s="243"/>
      <c r="AG326" s="243"/>
      <c r="AH326" s="243"/>
      <c r="AI326" s="357"/>
      <c r="AJ326" s="243"/>
      <c r="AK326" s="243"/>
      <c r="AL326" s="243"/>
      <c r="AM326" s="357"/>
      <c r="AN326" s="243"/>
      <c r="AO326" s="243"/>
      <c r="AP326" s="243"/>
      <c r="AQ326" s="357"/>
      <c r="AR326" s="243"/>
      <c r="AS326" s="243"/>
      <c r="AT326" s="243"/>
      <c r="AU326" s="357"/>
      <c r="AV326" s="243"/>
      <c r="AW326" s="243"/>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101</v>
      </c>
      <c r="Z327" s="203"/>
      <c r="AA327" s="204"/>
      <c r="AB327" s="408"/>
      <c r="AC327" s="286"/>
      <c r="AD327" s="286"/>
      <c r="AE327" s="357"/>
      <c r="AF327" s="243"/>
      <c r="AG327" s="243"/>
      <c r="AH327" s="243"/>
      <c r="AI327" s="357"/>
      <c r="AJ327" s="243"/>
      <c r="AK327" s="243"/>
      <c r="AL327" s="243"/>
      <c r="AM327" s="357"/>
      <c r="AN327" s="243"/>
      <c r="AO327" s="243"/>
      <c r="AP327" s="243"/>
      <c r="AQ327" s="357"/>
      <c r="AR327" s="243"/>
      <c r="AS327" s="243"/>
      <c r="AT327" s="243"/>
      <c r="AU327" s="357"/>
      <c r="AV327" s="243"/>
      <c r="AW327" s="243"/>
      <c r="AX327" s="393"/>
      <c r="AY327">
        <f>$AY$324</f>
        <v>0</v>
      </c>
    </row>
    <row r="328" spans="1:51" ht="18.75" hidden="1" customHeight="1" x14ac:dyDescent="0.15">
      <c r="A328" s="881"/>
      <c r="B328" s="882"/>
      <c r="C328" s="886"/>
      <c r="D328" s="882"/>
      <c r="E328" s="886"/>
      <c r="F328" s="891"/>
      <c r="G328" s="820" t="s">
        <v>379</v>
      </c>
      <c r="H328" s="249"/>
      <c r="I328" s="249"/>
      <c r="J328" s="249"/>
      <c r="K328" s="249"/>
      <c r="L328" s="249"/>
      <c r="M328" s="249"/>
      <c r="N328" s="249"/>
      <c r="O328" s="249"/>
      <c r="P328" s="249"/>
      <c r="Q328" s="249"/>
      <c r="R328" s="249"/>
      <c r="S328" s="249"/>
      <c r="T328" s="249"/>
      <c r="U328" s="249"/>
      <c r="V328" s="249"/>
      <c r="W328" s="249"/>
      <c r="X328" s="250"/>
      <c r="Y328" s="783"/>
      <c r="Z328" s="784"/>
      <c r="AA328" s="785"/>
      <c r="AB328" s="248" t="s">
        <v>46</v>
      </c>
      <c r="AC328" s="249"/>
      <c r="AD328" s="250"/>
      <c r="AE328" s="265" t="s">
        <v>494</v>
      </c>
      <c r="AF328" s="266"/>
      <c r="AG328" s="266"/>
      <c r="AH328" s="267"/>
      <c r="AI328" s="265" t="s">
        <v>84</v>
      </c>
      <c r="AJ328" s="266"/>
      <c r="AK328" s="266"/>
      <c r="AL328" s="267"/>
      <c r="AM328" s="265" t="s">
        <v>197</v>
      </c>
      <c r="AN328" s="266"/>
      <c r="AO328" s="266"/>
      <c r="AP328" s="267"/>
      <c r="AQ328" s="248" t="s">
        <v>361</v>
      </c>
      <c r="AR328" s="249"/>
      <c r="AS328" s="249"/>
      <c r="AT328" s="250"/>
      <c r="AU328" s="394" t="s">
        <v>383</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362</v>
      </c>
      <c r="AT329" s="231"/>
      <c r="AU329" s="229"/>
      <c r="AV329" s="229"/>
      <c r="AW329" s="230" t="s">
        <v>304</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380</v>
      </c>
      <c r="Z330" s="257"/>
      <c r="AA330" s="258"/>
      <c r="AB330" s="396"/>
      <c r="AC330" s="397"/>
      <c r="AD330" s="397"/>
      <c r="AE330" s="357"/>
      <c r="AF330" s="243"/>
      <c r="AG330" s="243"/>
      <c r="AH330" s="243"/>
      <c r="AI330" s="357"/>
      <c r="AJ330" s="243"/>
      <c r="AK330" s="243"/>
      <c r="AL330" s="243"/>
      <c r="AM330" s="357"/>
      <c r="AN330" s="243"/>
      <c r="AO330" s="243"/>
      <c r="AP330" s="243"/>
      <c r="AQ330" s="357"/>
      <c r="AR330" s="243"/>
      <c r="AS330" s="243"/>
      <c r="AT330" s="243"/>
      <c r="AU330" s="357"/>
      <c r="AV330" s="243"/>
      <c r="AW330" s="243"/>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101</v>
      </c>
      <c r="Z331" s="203"/>
      <c r="AA331" s="204"/>
      <c r="AB331" s="408"/>
      <c r="AC331" s="286"/>
      <c r="AD331" s="286"/>
      <c r="AE331" s="357"/>
      <c r="AF331" s="243"/>
      <c r="AG331" s="243"/>
      <c r="AH331" s="243"/>
      <c r="AI331" s="357"/>
      <c r="AJ331" s="243"/>
      <c r="AK331" s="243"/>
      <c r="AL331" s="243"/>
      <c r="AM331" s="357"/>
      <c r="AN331" s="243"/>
      <c r="AO331" s="243"/>
      <c r="AP331" s="243"/>
      <c r="AQ331" s="357"/>
      <c r="AR331" s="243"/>
      <c r="AS331" s="243"/>
      <c r="AT331" s="243"/>
      <c r="AU331" s="357"/>
      <c r="AV331" s="243"/>
      <c r="AW331" s="243"/>
      <c r="AX331" s="393"/>
      <c r="AY331">
        <f>$AY$328</f>
        <v>0</v>
      </c>
    </row>
    <row r="332" spans="1:51" ht="22.5" hidden="1" customHeight="1" x14ac:dyDescent="0.15">
      <c r="A332" s="881"/>
      <c r="B332" s="882"/>
      <c r="C332" s="886"/>
      <c r="D332" s="882"/>
      <c r="E332" s="886"/>
      <c r="F332" s="891"/>
      <c r="G332" s="409" t="s">
        <v>34</v>
      </c>
      <c r="H332" s="266"/>
      <c r="I332" s="266"/>
      <c r="J332" s="266"/>
      <c r="K332" s="266"/>
      <c r="L332" s="266"/>
      <c r="M332" s="266"/>
      <c r="N332" s="266"/>
      <c r="O332" s="266"/>
      <c r="P332" s="267"/>
      <c r="Q332" s="265" t="s">
        <v>475</v>
      </c>
      <c r="R332" s="266"/>
      <c r="S332" s="266"/>
      <c r="T332" s="266"/>
      <c r="U332" s="266"/>
      <c r="V332" s="266"/>
      <c r="W332" s="266"/>
      <c r="X332" s="266"/>
      <c r="Y332" s="266"/>
      <c r="Z332" s="266"/>
      <c r="AA332" s="266"/>
      <c r="AB332" s="412" t="s">
        <v>477</v>
      </c>
      <c r="AC332" s="266"/>
      <c r="AD332" s="267"/>
      <c r="AE332" s="265" t="s">
        <v>385</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386</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34</v>
      </c>
      <c r="H339" s="266"/>
      <c r="I339" s="266"/>
      <c r="J339" s="266"/>
      <c r="K339" s="266"/>
      <c r="L339" s="266"/>
      <c r="M339" s="266"/>
      <c r="N339" s="266"/>
      <c r="O339" s="266"/>
      <c r="P339" s="267"/>
      <c r="Q339" s="265" t="s">
        <v>475</v>
      </c>
      <c r="R339" s="266"/>
      <c r="S339" s="266"/>
      <c r="T339" s="266"/>
      <c r="U339" s="266"/>
      <c r="V339" s="266"/>
      <c r="W339" s="266"/>
      <c r="X339" s="266"/>
      <c r="Y339" s="266"/>
      <c r="Z339" s="266"/>
      <c r="AA339" s="266"/>
      <c r="AB339" s="412" t="s">
        <v>477</v>
      </c>
      <c r="AC339" s="266"/>
      <c r="AD339" s="267"/>
      <c r="AE339" s="282" t="s">
        <v>385</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386</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34</v>
      </c>
      <c r="H346" s="266"/>
      <c r="I346" s="266"/>
      <c r="J346" s="266"/>
      <c r="K346" s="266"/>
      <c r="L346" s="266"/>
      <c r="M346" s="266"/>
      <c r="N346" s="266"/>
      <c r="O346" s="266"/>
      <c r="P346" s="267"/>
      <c r="Q346" s="265" t="s">
        <v>475</v>
      </c>
      <c r="R346" s="266"/>
      <c r="S346" s="266"/>
      <c r="T346" s="266"/>
      <c r="U346" s="266"/>
      <c r="V346" s="266"/>
      <c r="W346" s="266"/>
      <c r="X346" s="266"/>
      <c r="Y346" s="266"/>
      <c r="Z346" s="266"/>
      <c r="AA346" s="266"/>
      <c r="AB346" s="412" t="s">
        <v>477</v>
      </c>
      <c r="AC346" s="266"/>
      <c r="AD346" s="267"/>
      <c r="AE346" s="282" t="s">
        <v>385</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386</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34</v>
      </c>
      <c r="H353" s="266"/>
      <c r="I353" s="266"/>
      <c r="J353" s="266"/>
      <c r="K353" s="266"/>
      <c r="L353" s="266"/>
      <c r="M353" s="266"/>
      <c r="N353" s="266"/>
      <c r="O353" s="266"/>
      <c r="P353" s="267"/>
      <c r="Q353" s="265" t="s">
        <v>475</v>
      </c>
      <c r="R353" s="266"/>
      <c r="S353" s="266"/>
      <c r="T353" s="266"/>
      <c r="U353" s="266"/>
      <c r="V353" s="266"/>
      <c r="W353" s="266"/>
      <c r="X353" s="266"/>
      <c r="Y353" s="266"/>
      <c r="Z353" s="266"/>
      <c r="AA353" s="266"/>
      <c r="AB353" s="412" t="s">
        <v>477</v>
      </c>
      <c r="AC353" s="266"/>
      <c r="AD353" s="267"/>
      <c r="AE353" s="282" t="s">
        <v>385</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386</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34</v>
      </c>
      <c r="H360" s="266"/>
      <c r="I360" s="266"/>
      <c r="J360" s="266"/>
      <c r="K360" s="266"/>
      <c r="L360" s="266"/>
      <c r="M360" s="266"/>
      <c r="N360" s="266"/>
      <c r="O360" s="266"/>
      <c r="P360" s="267"/>
      <c r="Q360" s="265" t="s">
        <v>475</v>
      </c>
      <c r="R360" s="266"/>
      <c r="S360" s="266"/>
      <c r="T360" s="266"/>
      <c r="U360" s="266"/>
      <c r="V360" s="266"/>
      <c r="W360" s="266"/>
      <c r="X360" s="266"/>
      <c r="Y360" s="266"/>
      <c r="Z360" s="266"/>
      <c r="AA360" s="266"/>
      <c r="AB360" s="412" t="s">
        <v>477</v>
      </c>
      <c r="AC360" s="266"/>
      <c r="AD360" s="267"/>
      <c r="AE360" s="282" t="s">
        <v>385</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386</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438</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402</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400</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348</v>
      </c>
      <c r="F372" s="890"/>
      <c r="G372" s="820" t="s">
        <v>379</v>
      </c>
      <c r="H372" s="249"/>
      <c r="I372" s="249"/>
      <c r="J372" s="249"/>
      <c r="K372" s="249"/>
      <c r="L372" s="249"/>
      <c r="M372" s="249"/>
      <c r="N372" s="249"/>
      <c r="O372" s="249"/>
      <c r="P372" s="249"/>
      <c r="Q372" s="249"/>
      <c r="R372" s="249"/>
      <c r="S372" s="249"/>
      <c r="T372" s="249"/>
      <c r="U372" s="249"/>
      <c r="V372" s="249"/>
      <c r="W372" s="249"/>
      <c r="X372" s="250"/>
      <c r="Y372" s="783"/>
      <c r="Z372" s="784"/>
      <c r="AA372" s="785"/>
      <c r="AB372" s="248" t="s">
        <v>46</v>
      </c>
      <c r="AC372" s="249"/>
      <c r="AD372" s="250"/>
      <c r="AE372" s="265" t="s">
        <v>494</v>
      </c>
      <c r="AF372" s="266"/>
      <c r="AG372" s="266"/>
      <c r="AH372" s="267"/>
      <c r="AI372" s="265" t="s">
        <v>84</v>
      </c>
      <c r="AJ372" s="266"/>
      <c r="AK372" s="266"/>
      <c r="AL372" s="267"/>
      <c r="AM372" s="265" t="s">
        <v>197</v>
      </c>
      <c r="AN372" s="266"/>
      <c r="AO372" s="266"/>
      <c r="AP372" s="267"/>
      <c r="AQ372" s="248" t="s">
        <v>361</v>
      </c>
      <c r="AR372" s="249"/>
      <c r="AS372" s="249"/>
      <c r="AT372" s="250"/>
      <c r="AU372" s="394" t="s">
        <v>383</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362</v>
      </c>
      <c r="AT373" s="231"/>
      <c r="AU373" s="229"/>
      <c r="AV373" s="229"/>
      <c r="AW373" s="230" t="s">
        <v>304</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380</v>
      </c>
      <c r="Z374" s="257"/>
      <c r="AA374" s="258"/>
      <c r="AB374" s="396"/>
      <c r="AC374" s="397"/>
      <c r="AD374" s="397"/>
      <c r="AE374" s="357"/>
      <c r="AF374" s="243"/>
      <c r="AG374" s="243"/>
      <c r="AH374" s="243"/>
      <c r="AI374" s="357"/>
      <c r="AJ374" s="243"/>
      <c r="AK374" s="243"/>
      <c r="AL374" s="243"/>
      <c r="AM374" s="357"/>
      <c r="AN374" s="243"/>
      <c r="AO374" s="243"/>
      <c r="AP374" s="243"/>
      <c r="AQ374" s="357"/>
      <c r="AR374" s="243"/>
      <c r="AS374" s="243"/>
      <c r="AT374" s="243"/>
      <c r="AU374" s="357"/>
      <c r="AV374" s="243"/>
      <c r="AW374" s="243"/>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101</v>
      </c>
      <c r="Z375" s="203"/>
      <c r="AA375" s="204"/>
      <c r="AB375" s="408"/>
      <c r="AC375" s="286"/>
      <c r="AD375" s="286"/>
      <c r="AE375" s="357"/>
      <c r="AF375" s="243"/>
      <c r="AG375" s="243"/>
      <c r="AH375" s="243"/>
      <c r="AI375" s="357"/>
      <c r="AJ375" s="243"/>
      <c r="AK375" s="243"/>
      <c r="AL375" s="243"/>
      <c r="AM375" s="357"/>
      <c r="AN375" s="243"/>
      <c r="AO375" s="243"/>
      <c r="AP375" s="243"/>
      <c r="AQ375" s="357"/>
      <c r="AR375" s="243"/>
      <c r="AS375" s="243"/>
      <c r="AT375" s="243"/>
      <c r="AU375" s="357"/>
      <c r="AV375" s="243"/>
      <c r="AW375" s="243"/>
      <c r="AX375" s="393"/>
      <c r="AY375">
        <f>$AY$372</f>
        <v>0</v>
      </c>
    </row>
    <row r="376" spans="1:51" ht="18.75" hidden="1" customHeight="1" x14ac:dyDescent="0.15">
      <c r="A376" s="881"/>
      <c r="B376" s="882"/>
      <c r="C376" s="886"/>
      <c r="D376" s="882"/>
      <c r="E376" s="886"/>
      <c r="F376" s="891"/>
      <c r="G376" s="820" t="s">
        <v>379</v>
      </c>
      <c r="H376" s="249"/>
      <c r="I376" s="249"/>
      <c r="J376" s="249"/>
      <c r="K376" s="249"/>
      <c r="L376" s="249"/>
      <c r="M376" s="249"/>
      <c r="N376" s="249"/>
      <c r="O376" s="249"/>
      <c r="P376" s="249"/>
      <c r="Q376" s="249"/>
      <c r="R376" s="249"/>
      <c r="S376" s="249"/>
      <c r="T376" s="249"/>
      <c r="U376" s="249"/>
      <c r="V376" s="249"/>
      <c r="W376" s="249"/>
      <c r="X376" s="250"/>
      <c r="Y376" s="783"/>
      <c r="Z376" s="784"/>
      <c r="AA376" s="785"/>
      <c r="AB376" s="248" t="s">
        <v>46</v>
      </c>
      <c r="AC376" s="249"/>
      <c r="AD376" s="250"/>
      <c r="AE376" s="265" t="s">
        <v>494</v>
      </c>
      <c r="AF376" s="266"/>
      <c r="AG376" s="266"/>
      <c r="AH376" s="267"/>
      <c r="AI376" s="265" t="s">
        <v>84</v>
      </c>
      <c r="AJ376" s="266"/>
      <c r="AK376" s="266"/>
      <c r="AL376" s="267"/>
      <c r="AM376" s="265" t="s">
        <v>197</v>
      </c>
      <c r="AN376" s="266"/>
      <c r="AO376" s="266"/>
      <c r="AP376" s="267"/>
      <c r="AQ376" s="248" t="s">
        <v>361</v>
      </c>
      <c r="AR376" s="249"/>
      <c r="AS376" s="249"/>
      <c r="AT376" s="250"/>
      <c r="AU376" s="394" t="s">
        <v>383</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362</v>
      </c>
      <c r="AT377" s="231"/>
      <c r="AU377" s="229"/>
      <c r="AV377" s="229"/>
      <c r="AW377" s="230" t="s">
        <v>304</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380</v>
      </c>
      <c r="Z378" s="257"/>
      <c r="AA378" s="258"/>
      <c r="AB378" s="396"/>
      <c r="AC378" s="397"/>
      <c r="AD378" s="397"/>
      <c r="AE378" s="357"/>
      <c r="AF378" s="243"/>
      <c r="AG378" s="243"/>
      <c r="AH378" s="243"/>
      <c r="AI378" s="357"/>
      <c r="AJ378" s="243"/>
      <c r="AK378" s="243"/>
      <c r="AL378" s="243"/>
      <c r="AM378" s="357"/>
      <c r="AN378" s="243"/>
      <c r="AO378" s="243"/>
      <c r="AP378" s="243"/>
      <c r="AQ378" s="357"/>
      <c r="AR378" s="243"/>
      <c r="AS378" s="243"/>
      <c r="AT378" s="243"/>
      <c r="AU378" s="357"/>
      <c r="AV378" s="243"/>
      <c r="AW378" s="243"/>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101</v>
      </c>
      <c r="Z379" s="203"/>
      <c r="AA379" s="204"/>
      <c r="AB379" s="408"/>
      <c r="AC379" s="286"/>
      <c r="AD379" s="286"/>
      <c r="AE379" s="357"/>
      <c r="AF379" s="243"/>
      <c r="AG379" s="243"/>
      <c r="AH379" s="243"/>
      <c r="AI379" s="357"/>
      <c r="AJ379" s="243"/>
      <c r="AK379" s="243"/>
      <c r="AL379" s="243"/>
      <c r="AM379" s="357"/>
      <c r="AN379" s="243"/>
      <c r="AO379" s="243"/>
      <c r="AP379" s="243"/>
      <c r="AQ379" s="357"/>
      <c r="AR379" s="243"/>
      <c r="AS379" s="243"/>
      <c r="AT379" s="243"/>
      <c r="AU379" s="357"/>
      <c r="AV379" s="243"/>
      <c r="AW379" s="243"/>
      <c r="AX379" s="393"/>
      <c r="AY379">
        <f>$AY$376</f>
        <v>0</v>
      </c>
    </row>
    <row r="380" spans="1:51" ht="18.75" hidden="1" customHeight="1" x14ac:dyDescent="0.15">
      <c r="A380" s="881"/>
      <c r="B380" s="882"/>
      <c r="C380" s="886"/>
      <c r="D380" s="882"/>
      <c r="E380" s="886"/>
      <c r="F380" s="891"/>
      <c r="G380" s="820" t="s">
        <v>379</v>
      </c>
      <c r="H380" s="249"/>
      <c r="I380" s="249"/>
      <c r="J380" s="249"/>
      <c r="K380" s="249"/>
      <c r="L380" s="249"/>
      <c r="M380" s="249"/>
      <c r="N380" s="249"/>
      <c r="O380" s="249"/>
      <c r="P380" s="249"/>
      <c r="Q380" s="249"/>
      <c r="R380" s="249"/>
      <c r="S380" s="249"/>
      <c r="T380" s="249"/>
      <c r="U380" s="249"/>
      <c r="V380" s="249"/>
      <c r="W380" s="249"/>
      <c r="X380" s="250"/>
      <c r="Y380" s="783"/>
      <c r="Z380" s="784"/>
      <c r="AA380" s="785"/>
      <c r="AB380" s="248" t="s">
        <v>46</v>
      </c>
      <c r="AC380" s="249"/>
      <c r="AD380" s="250"/>
      <c r="AE380" s="265" t="s">
        <v>494</v>
      </c>
      <c r="AF380" s="266"/>
      <c r="AG380" s="266"/>
      <c r="AH380" s="267"/>
      <c r="AI380" s="265" t="s">
        <v>84</v>
      </c>
      <c r="AJ380" s="266"/>
      <c r="AK380" s="266"/>
      <c r="AL380" s="267"/>
      <c r="AM380" s="265" t="s">
        <v>197</v>
      </c>
      <c r="AN380" s="266"/>
      <c r="AO380" s="266"/>
      <c r="AP380" s="267"/>
      <c r="AQ380" s="248" t="s">
        <v>361</v>
      </c>
      <c r="AR380" s="249"/>
      <c r="AS380" s="249"/>
      <c r="AT380" s="250"/>
      <c r="AU380" s="394" t="s">
        <v>383</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362</v>
      </c>
      <c r="AT381" s="231"/>
      <c r="AU381" s="229"/>
      <c r="AV381" s="229"/>
      <c r="AW381" s="230" t="s">
        <v>304</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380</v>
      </c>
      <c r="Z382" s="257"/>
      <c r="AA382" s="258"/>
      <c r="AB382" s="396"/>
      <c r="AC382" s="397"/>
      <c r="AD382" s="397"/>
      <c r="AE382" s="357"/>
      <c r="AF382" s="243"/>
      <c r="AG382" s="243"/>
      <c r="AH382" s="243"/>
      <c r="AI382" s="357"/>
      <c r="AJ382" s="243"/>
      <c r="AK382" s="243"/>
      <c r="AL382" s="243"/>
      <c r="AM382" s="357"/>
      <c r="AN382" s="243"/>
      <c r="AO382" s="243"/>
      <c r="AP382" s="243"/>
      <c r="AQ382" s="357"/>
      <c r="AR382" s="243"/>
      <c r="AS382" s="243"/>
      <c r="AT382" s="243"/>
      <c r="AU382" s="357"/>
      <c r="AV382" s="243"/>
      <c r="AW382" s="243"/>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101</v>
      </c>
      <c r="Z383" s="203"/>
      <c r="AA383" s="204"/>
      <c r="AB383" s="408"/>
      <c r="AC383" s="286"/>
      <c r="AD383" s="286"/>
      <c r="AE383" s="357"/>
      <c r="AF383" s="243"/>
      <c r="AG383" s="243"/>
      <c r="AH383" s="243"/>
      <c r="AI383" s="357"/>
      <c r="AJ383" s="243"/>
      <c r="AK383" s="243"/>
      <c r="AL383" s="243"/>
      <c r="AM383" s="357"/>
      <c r="AN383" s="243"/>
      <c r="AO383" s="243"/>
      <c r="AP383" s="243"/>
      <c r="AQ383" s="357"/>
      <c r="AR383" s="243"/>
      <c r="AS383" s="243"/>
      <c r="AT383" s="243"/>
      <c r="AU383" s="357"/>
      <c r="AV383" s="243"/>
      <c r="AW383" s="243"/>
      <c r="AX383" s="393"/>
      <c r="AY383">
        <f>$AY$380</f>
        <v>0</v>
      </c>
    </row>
    <row r="384" spans="1:51" ht="18.75" hidden="1" customHeight="1" x14ac:dyDescent="0.15">
      <c r="A384" s="881"/>
      <c r="B384" s="882"/>
      <c r="C384" s="886"/>
      <c r="D384" s="882"/>
      <c r="E384" s="886"/>
      <c r="F384" s="891"/>
      <c r="G384" s="820" t="s">
        <v>379</v>
      </c>
      <c r="H384" s="249"/>
      <c r="I384" s="249"/>
      <c r="J384" s="249"/>
      <c r="K384" s="249"/>
      <c r="L384" s="249"/>
      <c r="M384" s="249"/>
      <c r="N384" s="249"/>
      <c r="O384" s="249"/>
      <c r="P384" s="249"/>
      <c r="Q384" s="249"/>
      <c r="R384" s="249"/>
      <c r="S384" s="249"/>
      <c r="T384" s="249"/>
      <c r="U384" s="249"/>
      <c r="V384" s="249"/>
      <c r="W384" s="249"/>
      <c r="X384" s="250"/>
      <c r="Y384" s="783"/>
      <c r="Z384" s="784"/>
      <c r="AA384" s="785"/>
      <c r="AB384" s="248" t="s">
        <v>46</v>
      </c>
      <c r="AC384" s="249"/>
      <c r="AD384" s="250"/>
      <c r="AE384" s="265" t="s">
        <v>494</v>
      </c>
      <c r="AF384" s="266"/>
      <c r="AG384" s="266"/>
      <c r="AH384" s="267"/>
      <c r="AI384" s="265" t="s">
        <v>84</v>
      </c>
      <c r="AJ384" s="266"/>
      <c r="AK384" s="266"/>
      <c r="AL384" s="267"/>
      <c r="AM384" s="265" t="s">
        <v>197</v>
      </c>
      <c r="AN384" s="266"/>
      <c r="AO384" s="266"/>
      <c r="AP384" s="267"/>
      <c r="AQ384" s="248" t="s">
        <v>361</v>
      </c>
      <c r="AR384" s="249"/>
      <c r="AS384" s="249"/>
      <c r="AT384" s="250"/>
      <c r="AU384" s="394" t="s">
        <v>383</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362</v>
      </c>
      <c r="AT385" s="231"/>
      <c r="AU385" s="229"/>
      <c r="AV385" s="229"/>
      <c r="AW385" s="230" t="s">
        <v>304</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380</v>
      </c>
      <c r="Z386" s="257"/>
      <c r="AA386" s="258"/>
      <c r="AB386" s="396"/>
      <c r="AC386" s="397"/>
      <c r="AD386" s="397"/>
      <c r="AE386" s="357"/>
      <c r="AF386" s="243"/>
      <c r="AG386" s="243"/>
      <c r="AH386" s="243"/>
      <c r="AI386" s="357"/>
      <c r="AJ386" s="243"/>
      <c r="AK386" s="243"/>
      <c r="AL386" s="243"/>
      <c r="AM386" s="357"/>
      <c r="AN386" s="243"/>
      <c r="AO386" s="243"/>
      <c r="AP386" s="243"/>
      <c r="AQ386" s="357"/>
      <c r="AR386" s="243"/>
      <c r="AS386" s="243"/>
      <c r="AT386" s="243"/>
      <c r="AU386" s="357"/>
      <c r="AV386" s="243"/>
      <c r="AW386" s="243"/>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101</v>
      </c>
      <c r="Z387" s="203"/>
      <c r="AA387" s="204"/>
      <c r="AB387" s="408"/>
      <c r="AC387" s="286"/>
      <c r="AD387" s="286"/>
      <c r="AE387" s="357"/>
      <c r="AF387" s="243"/>
      <c r="AG387" s="243"/>
      <c r="AH387" s="243"/>
      <c r="AI387" s="357"/>
      <c r="AJ387" s="243"/>
      <c r="AK387" s="243"/>
      <c r="AL387" s="243"/>
      <c r="AM387" s="357"/>
      <c r="AN387" s="243"/>
      <c r="AO387" s="243"/>
      <c r="AP387" s="243"/>
      <c r="AQ387" s="357"/>
      <c r="AR387" s="243"/>
      <c r="AS387" s="243"/>
      <c r="AT387" s="243"/>
      <c r="AU387" s="357"/>
      <c r="AV387" s="243"/>
      <c r="AW387" s="243"/>
      <c r="AX387" s="393"/>
      <c r="AY387">
        <f>$AY$384</f>
        <v>0</v>
      </c>
    </row>
    <row r="388" spans="1:51" ht="18.75" hidden="1" customHeight="1" x14ac:dyDescent="0.15">
      <c r="A388" s="881"/>
      <c r="B388" s="882"/>
      <c r="C388" s="886"/>
      <c r="D388" s="882"/>
      <c r="E388" s="886"/>
      <c r="F388" s="891"/>
      <c r="G388" s="820" t="s">
        <v>379</v>
      </c>
      <c r="H388" s="249"/>
      <c r="I388" s="249"/>
      <c r="J388" s="249"/>
      <c r="K388" s="249"/>
      <c r="L388" s="249"/>
      <c r="M388" s="249"/>
      <c r="N388" s="249"/>
      <c r="O388" s="249"/>
      <c r="P388" s="249"/>
      <c r="Q388" s="249"/>
      <c r="R388" s="249"/>
      <c r="S388" s="249"/>
      <c r="T388" s="249"/>
      <c r="U388" s="249"/>
      <c r="V388" s="249"/>
      <c r="W388" s="249"/>
      <c r="X388" s="250"/>
      <c r="Y388" s="783"/>
      <c r="Z388" s="784"/>
      <c r="AA388" s="785"/>
      <c r="AB388" s="248" t="s">
        <v>46</v>
      </c>
      <c r="AC388" s="249"/>
      <c r="AD388" s="250"/>
      <c r="AE388" s="265" t="s">
        <v>494</v>
      </c>
      <c r="AF388" s="266"/>
      <c r="AG388" s="266"/>
      <c r="AH388" s="267"/>
      <c r="AI388" s="265" t="s">
        <v>84</v>
      </c>
      <c r="AJ388" s="266"/>
      <c r="AK388" s="266"/>
      <c r="AL388" s="267"/>
      <c r="AM388" s="265" t="s">
        <v>197</v>
      </c>
      <c r="AN388" s="266"/>
      <c r="AO388" s="266"/>
      <c r="AP388" s="267"/>
      <c r="AQ388" s="248" t="s">
        <v>361</v>
      </c>
      <c r="AR388" s="249"/>
      <c r="AS388" s="249"/>
      <c r="AT388" s="250"/>
      <c r="AU388" s="394" t="s">
        <v>383</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362</v>
      </c>
      <c r="AT389" s="231"/>
      <c r="AU389" s="229"/>
      <c r="AV389" s="229"/>
      <c r="AW389" s="230" t="s">
        <v>304</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380</v>
      </c>
      <c r="Z390" s="257"/>
      <c r="AA390" s="258"/>
      <c r="AB390" s="396"/>
      <c r="AC390" s="397"/>
      <c r="AD390" s="397"/>
      <c r="AE390" s="357"/>
      <c r="AF390" s="243"/>
      <c r="AG390" s="243"/>
      <c r="AH390" s="243"/>
      <c r="AI390" s="357"/>
      <c r="AJ390" s="243"/>
      <c r="AK390" s="243"/>
      <c r="AL390" s="243"/>
      <c r="AM390" s="357"/>
      <c r="AN390" s="243"/>
      <c r="AO390" s="243"/>
      <c r="AP390" s="243"/>
      <c r="AQ390" s="357"/>
      <c r="AR390" s="243"/>
      <c r="AS390" s="243"/>
      <c r="AT390" s="243"/>
      <c r="AU390" s="357"/>
      <c r="AV390" s="243"/>
      <c r="AW390" s="243"/>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101</v>
      </c>
      <c r="Z391" s="203"/>
      <c r="AA391" s="204"/>
      <c r="AB391" s="408"/>
      <c r="AC391" s="286"/>
      <c r="AD391" s="286"/>
      <c r="AE391" s="357"/>
      <c r="AF391" s="243"/>
      <c r="AG391" s="243"/>
      <c r="AH391" s="243"/>
      <c r="AI391" s="357"/>
      <c r="AJ391" s="243"/>
      <c r="AK391" s="243"/>
      <c r="AL391" s="243"/>
      <c r="AM391" s="357"/>
      <c r="AN391" s="243"/>
      <c r="AO391" s="243"/>
      <c r="AP391" s="243"/>
      <c r="AQ391" s="357"/>
      <c r="AR391" s="243"/>
      <c r="AS391" s="243"/>
      <c r="AT391" s="243"/>
      <c r="AU391" s="357"/>
      <c r="AV391" s="243"/>
      <c r="AW391" s="243"/>
      <c r="AX391" s="393"/>
      <c r="AY391">
        <f>$AY$388</f>
        <v>0</v>
      </c>
    </row>
    <row r="392" spans="1:51" ht="22.5" hidden="1" customHeight="1" x14ac:dyDescent="0.15">
      <c r="A392" s="881"/>
      <c r="B392" s="882"/>
      <c r="C392" s="886"/>
      <c r="D392" s="882"/>
      <c r="E392" s="886"/>
      <c r="F392" s="891"/>
      <c r="G392" s="409" t="s">
        <v>34</v>
      </c>
      <c r="H392" s="266"/>
      <c r="I392" s="266"/>
      <c r="J392" s="266"/>
      <c r="K392" s="266"/>
      <c r="L392" s="266"/>
      <c r="M392" s="266"/>
      <c r="N392" s="266"/>
      <c r="O392" s="266"/>
      <c r="P392" s="267"/>
      <c r="Q392" s="265" t="s">
        <v>475</v>
      </c>
      <c r="R392" s="266"/>
      <c r="S392" s="266"/>
      <c r="T392" s="266"/>
      <c r="U392" s="266"/>
      <c r="V392" s="266"/>
      <c r="W392" s="266"/>
      <c r="X392" s="266"/>
      <c r="Y392" s="266"/>
      <c r="Z392" s="266"/>
      <c r="AA392" s="266"/>
      <c r="AB392" s="412" t="s">
        <v>477</v>
      </c>
      <c r="AC392" s="266"/>
      <c r="AD392" s="267"/>
      <c r="AE392" s="265" t="s">
        <v>385</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386</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34</v>
      </c>
      <c r="H399" s="266"/>
      <c r="I399" s="266"/>
      <c r="J399" s="266"/>
      <c r="K399" s="266"/>
      <c r="L399" s="266"/>
      <c r="M399" s="266"/>
      <c r="N399" s="266"/>
      <c r="O399" s="266"/>
      <c r="P399" s="267"/>
      <c r="Q399" s="265" t="s">
        <v>475</v>
      </c>
      <c r="R399" s="266"/>
      <c r="S399" s="266"/>
      <c r="T399" s="266"/>
      <c r="U399" s="266"/>
      <c r="V399" s="266"/>
      <c r="W399" s="266"/>
      <c r="X399" s="266"/>
      <c r="Y399" s="266"/>
      <c r="Z399" s="266"/>
      <c r="AA399" s="266"/>
      <c r="AB399" s="412" t="s">
        <v>477</v>
      </c>
      <c r="AC399" s="266"/>
      <c r="AD399" s="267"/>
      <c r="AE399" s="282" t="s">
        <v>385</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386</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34</v>
      </c>
      <c r="H406" s="266"/>
      <c r="I406" s="266"/>
      <c r="J406" s="266"/>
      <c r="K406" s="266"/>
      <c r="L406" s="266"/>
      <c r="M406" s="266"/>
      <c r="N406" s="266"/>
      <c r="O406" s="266"/>
      <c r="P406" s="267"/>
      <c r="Q406" s="265" t="s">
        <v>475</v>
      </c>
      <c r="R406" s="266"/>
      <c r="S406" s="266"/>
      <c r="T406" s="266"/>
      <c r="U406" s="266"/>
      <c r="V406" s="266"/>
      <c r="W406" s="266"/>
      <c r="X406" s="266"/>
      <c r="Y406" s="266"/>
      <c r="Z406" s="266"/>
      <c r="AA406" s="266"/>
      <c r="AB406" s="412" t="s">
        <v>477</v>
      </c>
      <c r="AC406" s="266"/>
      <c r="AD406" s="267"/>
      <c r="AE406" s="282" t="s">
        <v>385</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386</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34</v>
      </c>
      <c r="H413" s="266"/>
      <c r="I413" s="266"/>
      <c r="J413" s="266"/>
      <c r="K413" s="266"/>
      <c r="L413" s="266"/>
      <c r="M413" s="266"/>
      <c r="N413" s="266"/>
      <c r="O413" s="266"/>
      <c r="P413" s="267"/>
      <c r="Q413" s="265" t="s">
        <v>475</v>
      </c>
      <c r="R413" s="266"/>
      <c r="S413" s="266"/>
      <c r="T413" s="266"/>
      <c r="U413" s="266"/>
      <c r="V413" s="266"/>
      <c r="W413" s="266"/>
      <c r="X413" s="266"/>
      <c r="Y413" s="266"/>
      <c r="Z413" s="266"/>
      <c r="AA413" s="266"/>
      <c r="AB413" s="412" t="s">
        <v>477</v>
      </c>
      <c r="AC413" s="266"/>
      <c r="AD413" s="267"/>
      <c r="AE413" s="282" t="s">
        <v>385</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386</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34</v>
      </c>
      <c r="H420" s="266"/>
      <c r="I420" s="266"/>
      <c r="J420" s="266"/>
      <c r="K420" s="266"/>
      <c r="L420" s="266"/>
      <c r="M420" s="266"/>
      <c r="N420" s="266"/>
      <c r="O420" s="266"/>
      <c r="P420" s="267"/>
      <c r="Q420" s="265" t="s">
        <v>475</v>
      </c>
      <c r="R420" s="266"/>
      <c r="S420" s="266"/>
      <c r="T420" s="266"/>
      <c r="U420" s="266"/>
      <c r="V420" s="266"/>
      <c r="W420" s="266"/>
      <c r="X420" s="266"/>
      <c r="Y420" s="266"/>
      <c r="Z420" s="266"/>
      <c r="AA420" s="266"/>
      <c r="AB420" s="412" t="s">
        <v>477</v>
      </c>
      <c r="AC420" s="266"/>
      <c r="AD420" s="267"/>
      <c r="AE420" s="282" t="s">
        <v>385</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386</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438</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1"/>
      <c r="B430" s="882"/>
      <c r="C430" s="889" t="s">
        <v>611</v>
      </c>
      <c r="D430" s="893"/>
      <c r="E430" s="403" t="s">
        <v>515</v>
      </c>
      <c r="F430" s="456"/>
      <c r="G430" s="457" t="s">
        <v>387</v>
      </c>
      <c r="H430" s="422"/>
      <c r="I430" s="422"/>
      <c r="J430" s="458" t="s">
        <v>518</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1"/>
      <c r="B431" s="882"/>
      <c r="C431" s="886"/>
      <c r="D431" s="882"/>
      <c r="E431" s="465" t="s">
        <v>371</v>
      </c>
      <c r="F431" s="466"/>
      <c r="G431" s="467" t="s">
        <v>368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46</v>
      </c>
      <c r="AC431" s="266"/>
      <c r="AD431" s="267"/>
      <c r="AE431" s="462" t="s">
        <v>56</v>
      </c>
      <c r="AF431" s="463"/>
      <c r="AG431" s="463"/>
      <c r="AH431" s="464"/>
      <c r="AI431" s="468" t="s">
        <v>607</v>
      </c>
      <c r="AJ431" s="468"/>
      <c r="AK431" s="468"/>
      <c r="AL431" s="265"/>
      <c r="AM431" s="468" t="s">
        <v>58</v>
      </c>
      <c r="AN431" s="468"/>
      <c r="AO431" s="468"/>
      <c r="AP431" s="265"/>
      <c r="AQ431" s="265" t="s">
        <v>361</v>
      </c>
      <c r="AR431" s="266"/>
      <c r="AS431" s="266"/>
      <c r="AT431" s="267"/>
      <c r="AU431" s="283" t="s">
        <v>252</v>
      </c>
      <c r="AV431" s="283"/>
      <c r="AW431" s="283"/>
      <c r="AX431" s="284"/>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518</v>
      </c>
      <c r="AF432" s="229"/>
      <c r="AG432" s="230" t="s">
        <v>362</v>
      </c>
      <c r="AH432" s="231"/>
      <c r="AI432" s="469"/>
      <c r="AJ432" s="469"/>
      <c r="AK432" s="469"/>
      <c r="AL432" s="411"/>
      <c r="AM432" s="469"/>
      <c r="AN432" s="469"/>
      <c r="AO432" s="469"/>
      <c r="AP432" s="411"/>
      <c r="AQ432" s="228" t="s">
        <v>518</v>
      </c>
      <c r="AR432" s="229"/>
      <c r="AS432" s="230" t="s">
        <v>362</v>
      </c>
      <c r="AT432" s="231"/>
      <c r="AU432" s="229" t="s">
        <v>518</v>
      </c>
      <c r="AV432" s="229"/>
      <c r="AW432" s="230" t="s">
        <v>304</v>
      </c>
      <c r="AX432" s="256"/>
      <c r="AY432">
        <f>$AY$431</f>
        <v>1</v>
      </c>
    </row>
    <row r="433" spans="1:51" ht="18.75" customHeight="1" x14ac:dyDescent="0.15">
      <c r="A433" s="881"/>
      <c r="B433" s="882"/>
      <c r="C433" s="886"/>
      <c r="D433" s="882"/>
      <c r="E433" s="465"/>
      <c r="F433" s="466"/>
      <c r="G433" s="424" t="s">
        <v>518</v>
      </c>
      <c r="H433" s="425"/>
      <c r="I433" s="425"/>
      <c r="J433" s="425"/>
      <c r="K433" s="425"/>
      <c r="L433" s="425"/>
      <c r="M433" s="425"/>
      <c r="N433" s="425"/>
      <c r="O433" s="425"/>
      <c r="P433" s="425"/>
      <c r="Q433" s="425"/>
      <c r="R433" s="425"/>
      <c r="S433" s="425"/>
      <c r="T433" s="425"/>
      <c r="U433" s="425"/>
      <c r="V433" s="425"/>
      <c r="W433" s="425"/>
      <c r="X433" s="426"/>
      <c r="Y433" s="285" t="s">
        <v>52</v>
      </c>
      <c r="Z433" s="257"/>
      <c r="AA433" s="258"/>
      <c r="AB433" s="286" t="s">
        <v>518</v>
      </c>
      <c r="AC433" s="286"/>
      <c r="AD433" s="286"/>
      <c r="AE433" s="242" t="s">
        <v>518</v>
      </c>
      <c r="AF433" s="243"/>
      <c r="AG433" s="243"/>
      <c r="AH433" s="243"/>
      <c r="AI433" s="242" t="s">
        <v>518</v>
      </c>
      <c r="AJ433" s="243"/>
      <c r="AK433" s="243"/>
      <c r="AL433" s="243"/>
      <c r="AM433" s="242"/>
      <c r="AN433" s="243"/>
      <c r="AO433" s="243"/>
      <c r="AP433" s="244"/>
      <c r="AQ433" s="242" t="s">
        <v>518</v>
      </c>
      <c r="AR433" s="243"/>
      <c r="AS433" s="243"/>
      <c r="AT433" s="244"/>
      <c r="AU433" s="243" t="s">
        <v>518</v>
      </c>
      <c r="AV433" s="243"/>
      <c r="AW433" s="243"/>
      <c r="AX433" s="393"/>
      <c r="AY433">
        <f>$AY$431</f>
        <v>1</v>
      </c>
    </row>
    <row r="434" spans="1:51" ht="18.7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101</v>
      </c>
      <c r="Z434" s="203"/>
      <c r="AA434" s="204"/>
      <c r="AB434" s="397" t="s">
        <v>518</v>
      </c>
      <c r="AC434" s="397"/>
      <c r="AD434" s="397"/>
      <c r="AE434" s="242" t="s">
        <v>518</v>
      </c>
      <c r="AF434" s="243"/>
      <c r="AG434" s="243"/>
      <c r="AH434" s="244"/>
      <c r="AI434" s="242" t="s">
        <v>518</v>
      </c>
      <c r="AJ434" s="243"/>
      <c r="AK434" s="243"/>
      <c r="AL434" s="243"/>
      <c r="AM434" s="242"/>
      <c r="AN434" s="243"/>
      <c r="AO434" s="243"/>
      <c r="AP434" s="244"/>
      <c r="AQ434" s="242" t="s">
        <v>518</v>
      </c>
      <c r="AR434" s="243"/>
      <c r="AS434" s="243"/>
      <c r="AT434" s="244"/>
      <c r="AU434" s="243" t="s">
        <v>518</v>
      </c>
      <c r="AV434" s="243"/>
      <c r="AW434" s="243"/>
      <c r="AX434" s="393"/>
      <c r="AY434">
        <f>$AY$431</f>
        <v>1</v>
      </c>
    </row>
    <row r="435" spans="1:51" ht="18.7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53</v>
      </c>
      <c r="AC435" s="268"/>
      <c r="AD435" s="268"/>
      <c r="AE435" s="242" t="s">
        <v>518</v>
      </c>
      <c r="AF435" s="243"/>
      <c r="AG435" s="243"/>
      <c r="AH435" s="244"/>
      <c r="AI435" s="242" t="s">
        <v>518</v>
      </c>
      <c r="AJ435" s="243"/>
      <c r="AK435" s="243"/>
      <c r="AL435" s="243"/>
      <c r="AM435" s="242"/>
      <c r="AN435" s="243"/>
      <c r="AO435" s="243"/>
      <c r="AP435" s="244"/>
      <c r="AQ435" s="242" t="s">
        <v>518</v>
      </c>
      <c r="AR435" s="243"/>
      <c r="AS435" s="243"/>
      <c r="AT435" s="244"/>
      <c r="AU435" s="243" t="s">
        <v>518</v>
      </c>
      <c r="AV435" s="243"/>
      <c r="AW435" s="243"/>
      <c r="AX435" s="393"/>
      <c r="AY435">
        <f>$AY$431</f>
        <v>1</v>
      </c>
    </row>
    <row r="436" spans="1:51" ht="18.75" hidden="1" customHeight="1" x14ac:dyDescent="0.15">
      <c r="A436" s="881"/>
      <c r="B436" s="882"/>
      <c r="C436" s="886"/>
      <c r="D436" s="882"/>
      <c r="E436" s="465" t="s">
        <v>371</v>
      </c>
      <c r="F436" s="466"/>
      <c r="G436" s="467" t="s">
        <v>368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46</v>
      </c>
      <c r="AC436" s="266"/>
      <c r="AD436" s="267"/>
      <c r="AE436" s="462" t="s">
        <v>56</v>
      </c>
      <c r="AF436" s="463"/>
      <c r="AG436" s="463"/>
      <c r="AH436" s="464"/>
      <c r="AI436" s="468" t="s">
        <v>607</v>
      </c>
      <c r="AJ436" s="468"/>
      <c r="AK436" s="468"/>
      <c r="AL436" s="265"/>
      <c r="AM436" s="468" t="s">
        <v>58</v>
      </c>
      <c r="AN436" s="468"/>
      <c r="AO436" s="468"/>
      <c r="AP436" s="265"/>
      <c r="AQ436" s="265" t="s">
        <v>361</v>
      </c>
      <c r="AR436" s="266"/>
      <c r="AS436" s="266"/>
      <c r="AT436" s="267"/>
      <c r="AU436" s="283" t="s">
        <v>252</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362</v>
      </c>
      <c r="AH437" s="231"/>
      <c r="AI437" s="469"/>
      <c r="AJ437" s="469"/>
      <c r="AK437" s="469"/>
      <c r="AL437" s="411"/>
      <c r="AM437" s="469"/>
      <c r="AN437" s="469"/>
      <c r="AO437" s="469"/>
      <c r="AP437" s="411"/>
      <c r="AQ437" s="228"/>
      <c r="AR437" s="229"/>
      <c r="AS437" s="230" t="s">
        <v>362</v>
      </c>
      <c r="AT437" s="231"/>
      <c r="AU437" s="229"/>
      <c r="AV437" s="229"/>
      <c r="AW437" s="230" t="s">
        <v>304</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52</v>
      </c>
      <c r="Z438" s="257"/>
      <c r="AA438" s="258"/>
      <c r="AB438" s="286"/>
      <c r="AC438" s="286"/>
      <c r="AD438" s="286"/>
      <c r="AE438" s="242"/>
      <c r="AF438" s="243"/>
      <c r="AG438" s="243"/>
      <c r="AH438" s="243"/>
      <c r="AI438" s="242"/>
      <c r="AJ438" s="243"/>
      <c r="AK438" s="243"/>
      <c r="AL438" s="243"/>
      <c r="AM438" s="242"/>
      <c r="AN438" s="243"/>
      <c r="AO438" s="243"/>
      <c r="AP438" s="244"/>
      <c r="AQ438" s="242"/>
      <c r="AR438" s="243"/>
      <c r="AS438" s="243"/>
      <c r="AT438" s="244"/>
      <c r="AU438" s="243"/>
      <c r="AV438" s="243"/>
      <c r="AW438" s="243"/>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101</v>
      </c>
      <c r="Z439" s="203"/>
      <c r="AA439" s="204"/>
      <c r="AB439" s="397"/>
      <c r="AC439" s="397"/>
      <c r="AD439" s="397"/>
      <c r="AE439" s="242"/>
      <c r="AF439" s="243"/>
      <c r="AG439" s="243"/>
      <c r="AH439" s="244"/>
      <c r="AI439" s="242"/>
      <c r="AJ439" s="243"/>
      <c r="AK439" s="243"/>
      <c r="AL439" s="243"/>
      <c r="AM439" s="242"/>
      <c r="AN439" s="243"/>
      <c r="AO439" s="243"/>
      <c r="AP439" s="244"/>
      <c r="AQ439" s="242"/>
      <c r="AR439" s="243"/>
      <c r="AS439" s="243"/>
      <c r="AT439" s="244"/>
      <c r="AU439" s="243"/>
      <c r="AV439" s="243"/>
      <c r="AW439" s="243"/>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53</v>
      </c>
      <c r="AC440" s="268"/>
      <c r="AD440" s="268"/>
      <c r="AE440" s="242"/>
      <c r="AF440" s="243"/>
      <c r="AG440" s="243"/>
      <c r="AH440" s="244"/>
      <c r="AI440" s="242"/>
      <c r="AJ440" s="243"/>
      <c r="AK440" s="243"/>
      <c r="AL440" s="243"/>
      <c r="AM440" s="242"/>
      <c r="AN440" s="243"/>
      <c r="AO440" s="243"/>
      <c r="AP440" s="244"/>
      <c r="AQ440" s="242"/>
      <c r="AR440" s="243"/>
      <c r="AS440" s="243"/>
      <c r="AT440" s="244"/>
      <c r="AU440" s="243"/>
      <c r="AV440" s="243"/>
      <c r="AW440" s="243"/>
      <c r="AX440" s="393"/>
      <c r="AY440">
        <f>$AY$436</f>
        <v>0</v>
      </c>
    </row>
    <row r="441" spans="1:51" ht="18.75" hidden="1" customHeight="1" x14ac:dyDescent="0.15">
      <c r="A441" s="881"/>
      <c r="B441" s="882"/>
      <c r="C441" s="886"/>
      <c r="D441" s="882"/>
      <c r="E441" s="465" t="s">
        <v>371</v>
      </c>
      <c r="F441" s="466"/>
      <c r="G441" s="467" t="s">
        <v>368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46</v>
      </c>
      <c r="AC441" s="266"/>
      <c r="AD441" s="267"/>
      <c r="AE441" s="462" t="s">
        <v>56</v>
      </c>
      <c r="AF441" s="463"/>
      <c r="AG441" s="463"/>
      <c r="AH441" s="464"/>
      <c r="AI441" s="468" t="s">
        <v>607</v>
      </c>
      <c r="AJ441" s="468"/>
      <c r="AK441" s="468"/>
      <c r="AL441" s="265"/>
      <c r="AM441" s="468" t="s">
        <v>58</v>
      </c>
      <c r="AN441" s="468"/>
      <c r="AO441" s="468"/>
      <c r="AP441" s="265"/>
      <c r="AQ441" s="265" t="s">
        <v>361</v>
      </c>
      <c r="AR441" s="266"/>
      <c r="AS441" s="266"/>
      <c r="AT441" s="267"/>
      <c r="AU441" s="283" t="s">
        <v>252</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362</v>
      </c>
      <c r="AH442" s="231"/>
      <c r="AI442" s="469"/>
      <c r="AJ442" s="469"/>
      <c r="AK442" s="469"/>
      <c r="AL442" s="411"/>
      <c r="AM442" s="469"/>
      <c r="AN442" s="469"/>
      <c r="AO442" s="469"/>
      <c r="AP442" s="411"/>
      <c r="AQ442" s="228"/>
      <c r="AR442" s="229"/>
      <c r="AS442" s="230" t="s">
        <v>362</v>
      </c>
      <c r="AT442" s="231"/>
      <c r="AU442" s="229"/>
      <c r="AV442" s="229"/>
      <c r="AW442" s="230" t="s">
        <v>304</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52</v>
      </c>
      <c r="Z443" s="257"/>
      <c r="AA443" s="258"/>
      <c r="AB443" s="286"/>
      <c r="AC443" s="286"/>
      <c r="AD443" s="286"/>
      <c r="AE443" s="242"/>
      <c r="AF443" s="243"/>
      <c r="AG443" s="243"/>
      <c r="AH443" s="243"/>
      <c r="AI443" s="242"/>
      <c r="AJ443" s="243"/>
      <c r="AK443" s="243"/>
      <c r="AL443" s="243"/>
      <c r="AM443" s="242"/>
      <c r="AN443" s="243"/>
      <c r="AO443" s="243"/>
      <c r="AP443" s="244"/>
      <c r="AQ443" s="242"/>
      <c r="AR443" s="243"/>
      <c r="AS443" s="243"/>
      <c r="AT443" s="244"/>
      <c r="AU443" s="243"/>
      <c r="AV443" s="243"/>
      <c r="AW443" s="243"/>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101</v>
      </c>
      <c r="Z444" s="203"/>
      <c r="AA444" s="204"/>
      <c r="AB444" s="397"/>
      <c r="AC444" s="397"/>
      <c r="AD444" s="397"/>
      <c r="AE444" s="242"/>
      <c r="AF444" s="243"/>
      <c r="AG444" s="243"/>
      <c r="AH444" s="244"/>
      <c r="AI444" s="242"/>
      <c r="AJ444" s="243"/>
      <c r="AK444" s="243"/>
      <c r="AL444" s="243"/>
      <c r="AM444" s="242"/>
      <c r="AN444" s="243"/>
      <c r="AO444" s="243"/>
      <c r="AP444" s="244"/>
      <c r="AQ444" s="242"/>
      <c r="AR444" s="243"/>
      <c r="AS444" s="243"/>
      <c r="AT444" s="244"/>
      <c r="AU444" s="243"/>
      <c r="AV444" s="243"/>
      <c r="AW444" s="243"/>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53</v>
      </c>
      <c r="AC445" s="268"/>
      <c r="AD445" s="268"/>
      <c r="AE445" s="242"/>
      <c r="AF445" s="243"/>
      <c r="AG445" s="243"/>
      <c r="AH445" s="244"/>
      <c r="AI445" s="242"/>
      <c r="AJ445" s="243"/>
      <c r="AK445" s="243"/>
      <c r="AL445" s="243"/>
      <c r="AM445" s="242"/>
      <c r="AN445" s="243"/>
      <c r="AO445" s="243"/>
      <c r="AP445" s="244"/>
      <c r="AQ445" s="242"/>
      <c r="AR445" s="243"/>
      <c r="AS445" s="243"/>
      <c r="AT445" s="244"/>
      <c r="AU445" s="243"/>
      <c r="AV445" s="243"/>
      <c r="AW445" s="243"/>
      <c r="AX445" s="393"/>
      <c r="AY445">
        <f>$AY$441</f>
        <v>0</v>
      </c>
    </row>
    <row r="446" spans="1:51" ht="18.75" hidden="1" customHeight="1" x14ac:dyDescent="0.15">
      <c r="A446" s="881"/>
      <c r="B446" s="882"/>
      <c r="C446" s="886"/>
      <c r="D446" s="882"/>
      <c r="E446" s="465" t="s">
        <v>371</v>
      </c>
      <c r="F446" s="466"/>
      <c r="G446" s="467" t="s">
        <v>368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46</v>
      </c>
      <c r="AC446" s="266"/>
      <c r="AD446" s="267"/>
      <c r="AE446" s="462" t="s">
        <v>56</v>
      </c>
      <c r="AF446" s="463"/>
      <c r="AG446" s="463"/>
      <c r="AH446" s="464"/>
      <c r="AI446" s="468" t="s">
        <v>607</v>
      </c>
      <c r="AJ446" s="468"/>
      <c r="AK446" s="468"/>
      <c r="AL446" s="265"/>
      <c r="AM446" s="468" t="s">
        <v>58</v>
      </c>
      <c r="AN446" s="468"/>
      <c r="AO446" s="468"/>
      <c r="AP446" s="265"/>
      <c r="AQ446" s="265" t="s">
        <v>361</v>
      </c>
      <c r="AR446" s="266"/>
      <c r="AS446" s="266"/>
      <c r="AT446" s="267"/>
      <c r="AU446" s="283" t="s">
        <v>252</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362</v>
      </c>
      <c r="AH447" s="231"/>
      <c r="AI447" s="469"/>
      <c r="AJ447" s="469"/>
      <c r="AK447" s="469"/>
      <c r="AL447" s="411"/>
      <c r="AM447" s="469"/>
      <c r="AN447" s="469"/>
      <c r="AO447" s="469"/>
      <c r="AP447" s="411"/>
      <c r="AQ447" s="228"/>
      <c r="AR447" s="229"/>
      <c r="AS447" s="230" t="s">
        <v>362</v>
      </c>
      <c r="AT447" s="231"/>
      <c r="AU447" s="229"/>
      <c r="AV447" s="229"/>
      <c r="AW447" s="230" t="s">
        <v>304</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52</v>
      </c>
      <c r="Z448" s="257"/>
      <c r="AA448" s="258"/>
      <c r="AB448" s="286"/>
      <c r="AC448" s="286"/>
      <c r="AD448" s="286"/>
      <c r="AE448" s="242"/>
      <c r="AF448" s="243"/>
      <c r="AG448" s="243"/>
      <c r="AH448" s="243"/>
      <c r="AI448" s="242"/>
      <c r="AJ448" s="243"/>
      <c r="AK448" s="243"/>
      <c r="AL448" s="243"/>
      <c r="AM448" s="242"/>
      <c r="AN448" s="243"/>
      <c r="AO448" s="243"/>
      <c r="AP448" s="244"/>
      <c r="AQ448" s="242"/>
      <c r="AR448" s="243"/>
      <c r="AS448" s="243"/>
      <c r="AT448" s="244"/>
      <c r="AU448" s="243"/>
      <c r="AV448" s="243"/>
      <c r="AW448" s="243"/>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101</v>
      </c>
      <c r="Z449" s="203"/>
      <c r="AA449" s="204"/>
      <c r="AB449" s="397"/>
      <c r="AC449" s="397"/>
      <c r="AD449" s="397"/>
      <c r="AE449" s="242"/>
      <c r="AF449" s="243"/>
      <c r="AG449" s="243"/>
      <c r="AH449" s="244"/>
      <c r="AI449" s="242"/>
      <c r="AJ449" s="243"/>
      <c r="AK449" s="243"/>
      <c r="AL449" s="243"/>
      <c r="AM449" s="242"/>
      <c r="AN449" s="243"/>
      <c r="AO449" s="243"/>
      <c r="AP449" s="244"/>
      <c r="AQ449" s="242"/>
      <c r="AR449" s="243"/>
      <c r="AS449" s="243"/>
      <c r="AT449" s="244"/>
      <c r="AU449" s="243"/>
      <c r="AV449" s="243"/>
      <c r="AW449" s="243"/>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53</v>
      </c>
      <c r="AC450" s="268"/>
      <c r="AD450" s="268"/>
      <c r="AE450" s="242"/>
      <c r="AF450" s="243"/>
      <c r="AG450" s="243"/>
      <c r="AH450" s="244"/>
      <c r="AI450" s="242"/>
      <c r="AJ450" s="243"/>
      <c r="AK450" s="243"/>
      <c r="AL450" s="243"/>
      <c r="AM450" s="242"/>
      <c r="AN450" s="243"/>
      <c r="AO450" s="243"/>
      <c r="AP450" s="244"/>
      <c r="AQ450" s="242"/>
      <c r="AR450" s="243"/>
      <c r="AS450" s="243"/>
      <c r="AT450" s="244"/>
      <c r="AU450" s="243"/>
      <c r="AV450" s="243"/>
      <c r="AW450" s="243"/>
      <c r="AX450" s="393"/>
      <c r="AY450">
        <f>$AY$446</f>
        <v>0</v>
      </c>
    </row>
    <row r="451" spans="1:51" ht="18.75" hidden="1" customHeight="1" x14ac:dyDescent="0.15">
      <c r="A451" s="881"/>
      <c r="B451" s="882"/>
      <c r="C451" s="886"/>
      <c r="D451" s="882"/>
      <c r="E451" s="465" t="s">
        <v>371</v>
      </c>
      <c r="F451" s="466"/>
      <c r="G451" s="467" t="s">
        <v>368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46</v>
      </c>
      <c r="AC451" s="266"/>
      <c r="AD451" s="267"/>
      <c r="AE451" s="462" t="s">
        <v>56</v>
      </c>
      <c r="AF451" s="463"/>
      <c r="AG451" s="463"/>
      <c r="AH451" s="464"/>
      <c r="AI451" s="468" t="s">
        <v>607</v>
      </c>
      <c r="AJ451" s="468"/>
      <c r="AK451" s="468"/>
      <c r="AL451" s="265"/>
      <c r="AM451" s="468" t="s">
        <v>58</v>
      </c>
      <c r="AN451" s="468"/>
      <c r="AO451" s="468"/>
      <c r="AP451" s="265"/>
      <c r="AQ451" s="265" t="s">
        <v>361</v>
      </c>
      <c r="AR451" s="266"/>
      <c r="AS451" s="266"/>
      <c r="AT451" s="267"/>
      <c r="AU451" s="283" t="s">
        <v>252</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362</v>
      </c>
      <c r="AH452" s="231"/>
      <c r="AI452" s="469"/>
      <c r="AJ452" s="469"/>
      <c r="AK452" s="469"/>
      <c r="AL452" s="411"/>
      <c r="AM452" s="469"/>
      <c r="AN452" s="469"/>
      <c r="AO452" s="469"/>
      <c r="AP452" s="411"/>
      <c r="AQ452" s="228"/>
      <c r="AR452" s="229"/>
      <c r="AS452" s="230" t="s">
        <v>362</v>
      </c>
      <c r="AT452" s="231"/>
      <c r="AU452" s="229"/>
      <c r="AV452" s="229"/>
      <c r="AW452" s="230" t="s">
        <v>304</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52</v>
      </c>
      <c r="Z453" s="257"/>
      <c r="AA453" s="258"/>
      <c r="AB453" s="286"/>
      <c r="AC453" s="286"/>
      <c r="AD453" s="286"/>
      <c r="AE453" s="242"/>
      <c r="AF453" s="243"/>
      <c r="AG453" s="243"/>
      <c r="AH453" s="243"/>
      <c r="AI453" s="242"/>
      <c r="AJ453" s="243"/>
      <c r="AK453" s="243"/>
      <c r="AL453" s="243"/>
      <c r="AM453" s="242"/>
      <c r="AN453" s="243"/>
      <c r="AO453" s="243"/>
      <c r="AP453" s="244"/>
      <c r="AQ453" s="242"/>
      <c r="AR453" s="243"/>
      <c r="AS453" s="243"/>
      <c r="AT453" s="244"/>
      <c r="AU453" s="243"/>
      <c r="AV453" s="243"/>
      <c r="AW453" s="243"/>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101</v>
      </c>
      <c r="Z454" s="203"/>
      <c r="AA454" s="204"/>
      <c r="AB454" s="397"/>
      <c r="AC454" s="397"/>
      <c r="AD454" s="397"/>
      <c r="AE454" s="242"/>
      <c r="AF454" s="243"/>
      <c r="AG454" s="243"/>
      <c r="AH454" s="244"/>
      <c r="AI454" s="242"/>
      <c r="AJ454" s="243"/>
      <c r="AK454" s="243"/>
      <c r="AL454" s="243"/>
      <c r="AM454" s="242"/>
      <c r="AN454" s="243"/>
      <c r="AO454" s="243"/>
      <c r="AP454" s="244"/>
      <c r="AQ454" s="242"/>
      <c r="AR454" s="243"/>
      <c r="AS454" s="243"/>
      <c r="AT454" s="244"/>
      <c r="AU454" s="243"/>
      <c r="AV454" s="243"/>
      <c r="AW454" s="243"/>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53</v>
      </c>
      <c r="AC455" s="268"/>
      <c r="AD455" s="268"/>
      <c r="AE455" s="242"/>
      <c r="AF455" s="243"/>
      <c r="AG455" s="243"/>
      <c r="AH455" s="244"/>
      <c r="AI455" s="242"/>
      <c r="AJ455" s="243"/>
      <c r="AK455" s="243"/>
      <c r="AL455" s="243"/>
      <c r="AM455" s="242"/>
      <c r="AN455" s="243"/>
      <c r="AO455" s="243"/>
      <c r="AP455" s="244"/>
      <c r="AQ455" s="242"/>
      <c r="AR455" s="243"/>
      <c r="AS455" s="243"/>
      <c r="AT455" s="244"/>
      <c r="AU455" s="243"/>
      <c r="AV455" s="243"/>
      <c r="AW455" s="243"/>
      <c r="AX455" s="393"/>
      <c r="AY455">
        <f>$AY$451</f>
        <v>0</v>
      </c>
    </row>
    <row r="456" spans="1:51" ht="18.75" customHeight="1" x14ac:dyDescent="0.15">
      <c r="A456" s="881"/>
      <c r="B456" s="882"/>
      <c r="C456" s="886"/>
      <c r="D456" s="882"/>
      <c r="E456" s="465" t="s">
        <v>372</v>
      </c>
      <c r="F456" s="466"/>
      <c r="G456" s="467" t="s">
        <v>370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46</v>
      </c>
      <c r="AC456" s="266"/>
      <c r="AD456" s="267"/>
      <c r="AE456" s="462" t="s">
        <v>56</v>
      </c>
      <c r="AF456" s="463"/>
      <c r="AG456" s="463"/>
      <c r="AH456" s="464"/>
      <c r="AI456" s="468" t="s">
        <v>607</v>
      </c>
      <c r="AJ456" s="468"/>
      <c r="AK456" s="468"/>
      <c r="AL456" s="265"/>
      <c r="AM456" s="468" t="s">
        <v>58</v>
      </c>
      <c r="AN456" s="468"/>
      <c r="AO456" s="468"/>
      <c r="AP456" s="265"/>
      <c r="AQ456" s="265" t="s">
        <v>361</v>
      </c>
      <c r="AR456" s="266"/>
      <c r="AS456" s="266"/>
      <c r="AT456" s="267"/>
      <c r="AU456" s="283" t="s">
        <v>252</v>
      </c>
      <c r="AV456" s="283"/>
      <c r="AW456" s="283"/>
      <c r="AX456" s="284"/>
      <c r="AY456">
        <f>COUNTA($G$458)</f>
        <v>1</v>
      </c>
    </row>
    <row r="457" spans="1:51" ht="18.75"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518</v>
      </c>
      <c r="AF457" s="229"/>
      <c r="AG457" s="230" t="s">
        <v>362</v>
      </c>
      <c r="AH457" s="231"/>
      <c r="AI457" s="469"/>
      <c r="AJ457" s="469"/>
      <c r="AK457" s="469"/>
      <c r="AL457" s="411"/>
      <c r="AM457" s="469"/>
      <c r="AN457" s="469"/>
      <c r="AO457" s="469"/>
      <c r="AP457" s="411"/>
      <c r="AQ457" s="228" t="s">
        <v>518</v>
      </c>
      <c r="AR457" s="229"/>
      <c r="AS457" s="230" t="s">
        <v>362</v>
      </c>
      <c r="AT457" s="231"/>
      <c r="AU457" s="229" t="s">
        <v>518</v>
      </c>
      <c r="AV457" s="229"/>
      <c r="AW457" s="230" t="s">
        <v>304</v>
      </c>
      <c r="AX457" s="256"/>
      <c r="AY457">
        <f>$AY$456</f>
        <v>1</v>
      </c>
    </row>
    <row r="458" spans="1:51" ht="19.5" customHeight="1" x14ac:dyDescent="0.15">
      <c r="A458" s="881"/>
      <c r="B458" s="882"/>
      <c r="C458" s="886"/>
      <c r="D458" s="882"/>
      <c r="E458" s="465"/>
      <c r="F458" s="466"/>
      <c r="G458" s="424" t="s">
        <v>518</v>
      </c>
      <c r="H458" s="425"/>
      <c r="I458" s="425"/>
      <c r="J458" s="425"/>
      <c r="K458" s="425"/>
      <c r="L458" s="425"/>
      <c r="M458" s="425"/>
      <c r="N458" s="425"/>
      <c r="O458" s="425"/>
      <c r="P458" s="425"/>
      <c r="Q458" s="425"/>
      <c r="R458" s="425"/>
      <c r="S458" s="425"/>
      <c r="T458" s="425"/>
      <c r="U458" s="425"/>
      <c r="V458" s="425"/>
      <c r="W458" s="425"/>
      <c r="X458" s="426"/>
      <c r="Y458" s="285" t="s">
        <v>52</v>
      </c>
      <c r="Z458" s="257"/>
      <c r="AA458" s="258"/>
      <c r="AB458" s="286" t="s">
        <v>518</v>
      </c>
      <c r="AC458" s="286"/>
      <c r="AD458" s="286"/>
      <c r="AE458" s="242" t="s">
        <v>518</v>
      </c>
      <c r="AF458" s="243"/>
      <c r="AG458" s="243"/>
      <c r="AH458" s="243"/>
      <c r="AI458" s="242" t="s">
        <v>518</v>
      </c>
      <c r="AJ458" s="243"/>
      <c r="AK458" s="243"/>
      <c r="AL458" s="243"/>
      <c r="AM458" s="242"/>
      <c r="AN458" s="243"/>
      <c r="AO458" s="243"/>
      <c r="AP458" s="244"/>
      <c r="AQ458" s="242" t="s">
        <v>518</v>
      </c>
      <c r="AR458" s="243"/>
      <c r="AS458" s="243"/>
      <c r="AT458" s="244"/>
      <c r="AU458" s="243" t="s">
        <v>518</v>
      </c>
      <c r="AV458" s="243"/>
      <c r="AW458" s="243"/>
      <c r="AX458" s="393"/>
      <c r="AY458">
        <f>$AY$456</f>
        <v>1</v>
      </c>
    </row>
    <row r="459" spans="1:51" ht="19.5"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101</v>
      </c>
      <c r="Z459" s="203"/>
      <c r="AA459" s="204"/>
      <c r="AB459" s="397" t="s">
        <v>518</v>
      </c>
      <c r="AC459" s="397"/>
      <c r="AD459" s="397"/>
      <c r="AE459" s="242" t="s">
        <v>518</v>
      </c>
      <c r="AF459" s="243"/>
      <c r="AG459" s="243"/>
      <c r="AH459" s="244"/>
      <c r="AI459" s="242" t="s">
        <v>518</v>
      </c>
      <c r="AJ459" s="243"/>
      <c r="AK459" s="243"/>
      <c r="AL459" s="243"/>
      <c r="AM459" s="242"/>
      <c r="AN459" s="243"/>
      <c r="AO459" s="243"/>
      <c r="AP459" s="244"/>
      <c r="AQ459" s="242" t="s">
        <v>518</v>
      </c>
      <c r="AR459" s="243"/>
      <c r="AS459" s="243"/>
      <c r="AT459" s="244"/>
      <c r="AU459" s="243" t="s">
        <v>518</v>
      </c>
      <c r="AV459" s="243"/>
      <c r="AW459" s="243"/>
      <c r="AX459" s="393"/>
      <c r="AY459">
        <f>$AY$456</f>
        <v>1</v>
      </c>
    </row>
    <row r="460" spans="1:51" ht="19.5"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53</v>
      </c>
      <c r="AC460" s="268"/>
      <c r="AD460" s="268"/>
      <c r="AE460" s="242" t="s">
        <v>518</v>
      </c>
      <c r="AF460" s="243"/>
      <c r="AG460" s="243"/>
      <c r="AH460" s="244"/>
      <c r="AI460" s="242" t="s">
        <v>518</v>
      </c>
      <c r="AJ460" s="243"/>
      <c r="AK460" s="243"/>
      <c r="AL460" s="243"/>
      <c r="AM460" s="242"/>
      <c r="AN460" s="243"/>
      <c r="AO460" s="243"/>
      <c r="AP460" s="244"/>
      <c r="AQ460" s="242" t="s">
        <v>518</v>
      </c>
      <c r="AR460" s="243"/>
      <c r="AS460" s="243"/>
      <c r="AT460" s="244"/>
      <c r="AU460" s="243" t="s">
        <v>518</v>
      </c>
      <c r="AV460" s="243"/>
      <c r="AW460" s="243"/>
      <c r="AX460" s="393"/>
      <c r="AY460">
        <f>$AY$456</f>
        <v>1</v>
      </c>
    </row>
    <row r="461" spans="1:51" ht="18.75" hidden="1" customHeight="1" x14ac:dyDescent="0.15">
      <c r="A461" s="881"/>
      <c r="B461" s="882"/>
      <c r="C461" s="886"/>
      <c r="D461" s="882"/>
      <c r="E461" s="465" t="s">
        <v>372</v>
      </c>
      <c r="F461" s="466"/>
      <c r="G461" s="467" t="s">
        <v>370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46</v>
      </c>
      <c r="AC461" s="266"/>
      <c r="AD461" s="267"/>
      <c r="AE461" s="462" t="s">
        <v>56</v>
      </c>
      <c r="AF461" s="463"/>
      <c r="AG461" s="463"/>
      <c r="AH461" s="464"/>
      <c r="AI461" s="468" t="s">
        <v>607</v>
      </c>
      <c r="AJ461" s="468"/>
      <c r="AK461" s="468"/>
      <c r="AL461" s="265"/>
      <c r="AM461" s="468" t="s">
        <v>58</v>
      </c>
      <c r="AN461" s="468"/>
      <c r="AO461" s="468"/>
      <c r="AP461" s="265"/>
      <c r="AQ461" s="265" t="s">
        <v>361</v>
      </c>
      <c r="AR461" s="266"/>
      <c r="AS461" s="266"/>
      <c r="AT461" s="267"/>
      <c r="AU461" s="283" t="s">
        <v>252</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362</v>
      </c>
      <c r="AH462" s="231"/>
      <c r="AI462" s="469"/>
      <c r="AJ462" s="469"/>
      <c r="AK462" s="469"/>
      <c r="AL462" s="411"/>
      <c r="AM462" s="469"/>
      <c r="AN462" s="469"/>
      <c r="AO462" s="469"/>
      <c r="AP462" s="411"/>
      <c r="AQ462" s="228"/>
      <c r="AR462" s="229"/>
      <c r="AS462" s="230" t="s">
        <v>362</v>
      </c>
      <c r="AT462" s="231"/>
      <c r="AU462" s="229"/>
      <c r="AV462" s="229"/>
      <c r="AW462" s="230" t="s">
        <v>304</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52</v>
      </c>
      <c r="Z463" s="257"/>
      <c r="AA463" s="258"/>
      <c r="AB463" s="286"/>
      <c r="AC463" s="286"/>
      <c r="AD463" s="286"/>
      <c r="AE463" s="242"/>
      <c r="AF463" s="243"/>
      <c r="AG463" s="243"/>
      <c r="AH463" s="243"/>
      <c r="AI463" s="242"/>
      <c r="AJ463" s="243"/>
      <c r="AK463" s="243"/>
      <c r="AL463" s="243"/>
      <c r="AM463" s="242"/>
      <c r="AN463" s="243"/>
      <c r="AO463" s="243"/>
      <c r="AP463" s="244"/>
      <c r="AQ463" s="242"/>
      <c r="AR463" s="243"/>
      <c r="AS463" s="243"/>
      <c r="AT463" s="244"/>
      <c r="AU463" s="243"/>
      <c r="AV463" s="243"/>
      <c r="AW463" s="243"/>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101</v>
      </c>
      <c r="Z464" s="203"/>
      <c r="AA464" s="204"/>
      <c r="AB464" s="397"/>
      <c r="AC464" s="397"/>
      <c r="AD464" s="397"/>
      <c r="AE464" s="242"/>
      <c r="AF464" s="243"/>
      <c r="AG464" s="243"/>
      <c r="AH464" s="244"/>
      <c r="AI464" s="242"/>
      <c r="AJ464" s="243"/>
      <c r="AK464" s="243"/>
      <c r="AL464" s="243"/>
      <c r="AM464" s="242"/>
      <c r="AN464" s="243"/>
      <c r="AO464" s="243"/>
      <c r="AP464" s="244"/>
      <c r="AQ464" s="242"/>
      <c r="AR464" s="243"/>
      <c r="AS464" s="243"/>
      <c r="AT464" s="244"/>
      <c r="AU464" s="243"/>
      <c r="AV464" s="243"/>
      <c r="AW464" s="243"/>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53</v>
      </c>
      <c r="AC465" s="268"/>
      <c r="AD465" s="268"/>
      <c r="AE465" s="242"/>
      <c r="AF465" s="243"/>
      <c r="AG465" s="243"/>
      <c r="AH465" s="244"/>
      <c r="AI465" s="242"/>
      <c r="AJ465" s="243"/>
      <c r="AK465" s="243"/>
      <c r="AL465" s="243"/>
      <c r="AM465" s="242"/>
      <c r="AN465" s="243"/>
      <c r="AO465" s="243"/>
      <c r="AP465" s="244"/>
      <c r="AQ465" s="242"/>
      <c r="AR465" s="243"/>
      <c r="AS465" s="243"/>
      <c r="AT465" s="244"/>
      <c r="AU465" s="243"/>
      <c r="AV465" s="243"/>
      <c r="AW465" s="243"/>
      <c r="AX465" s="393"/>
      <c r="AY465">
        <f>$AY$461</f>
        <v>0</v>
      </c>
    </row>
    <row r="466" spans="1:51" ht="18.75" hidden="1" customHeight="1" x14ac:dyDescent="0.15">
      <c r="A466" s="881"/>
      <c r="B466" s="882"/>
      <c r="C466" s="886"/>
      <c r="D466" s="882"/>
      <c r="E466" s="465" t="s">
        <v>372</v>
      </c>
      <c r="F466" s="466"/>
      <c r="G466" s="467" t="s">
        <v>370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46</v>
      </c>
      <c r="AC466" s="266"/>
      <c r="AD466" s="267"/>
      <c r="AE466" s="462" t="s">
        <v>56</v>
      </c>
      <c r="AF466" s="463"/>
      <c r="AG466" s="463"/>
      <c r="AH466" s="464"/>
      <c r="AI466" s="468" t="s">
        <v>607</v>
      </c>
      <c r="AJ466" s="468"/>
      <c r="AK466" s="468"/>
      <c r="AL466" s="265"/>
      <c r="AM466" s="468" t="s">
        <v>58</v>
      </c>
      <c r="AN466" s="468"/>
      <c r="AO466" s="468"/>
      <c r="AP466" s="265"/>
      <c r="AQ466" s="265" t="s">
        <v>361</v>
      </c>
      <c r="AR466" s="266"/>
      <c r="AS466" s="266"/>
      <c r="AT466" s="267"/>
      <c r="AU466" s="283" t="s">
        <v>252</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362</v>
      </c>
      <c r="AH467" s="231"/>
      <c r="AI467" s="469"/>
      <c r="AJ467" s="469"/>
      <c r="AK467" s="469"/>
      <c r="AL467" s="411"/>
      <c r="AM467" s="469"/>
      <c r="AN467" s="469"/>
      <c r="AO467" s="469"/>
      <c r="AP467" s="411"/>
      <c r="AQ467" s="228"/>
      <c r="AR467" s="229"/>
      <c r="AS467" s="230" t="s">
        <v>362</v>
      </c>
      <c r="AT467" s="231"/>
      <c r="AU467" s="229"/>
      <c r="AV467" s="229"/>
      <c r="AW467" s="230" t="s">
        <v>304</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52</v>
      </c>
      <c r="Z468" s="257"/>
      <c r="AA468" s="258"/>
      <c r="AB468" s="286"/>
      <c r="AC468" s="286"/>
      <c r="AD468" s="286"/>
      <c r="AE468" s="242"/>
      <c r="AF468" s="243"/>
      <c r="AG468" s="243"/>
      <c r="AH468" s="243"/>
      <c r="AI468" s="242"/>
      <c r="AJ468" s="243"/>
      <c r="AK468" s="243"/>
      <c r="AL468" s="243"/>
      <c r="AM468" s="242"/>
      <c r="AN468" s="243"/>
      <c r="AO468" s="243"/>
      <c r="AP468" s="244"/>
      <c r="AQ468" s="242"/>
      <c r="AR468" s="243"/>
      <c r="AS468" s="243"/>
      <c r="AT468" s="244"/>
      <c r="AU468" s="243"/>
      <c r="AV468" s="243"/>
      <c r="AW468" s="243"/>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101</v>
      </c>
      <c r="Z469" s="203"/>
      <c r="AA469" s="204"/>
      <c r="AB469" s="397"/>
      <c r="AC469" s="397"/>
      <c r="AD469" s="397"/>
      <c r="AE469" s="242"/>
      <c r="AF469" s="243"/>
      <c r="AG469" s="243"/>
      <c r="AH469" s="244"/>
      <c r="AI469" s="242"/>
      <c r="AJ469" s="243"/>
      <c r="AK469" s="243"/>
      <c r="AL469" s="243"/>
      <c r="AM469" s="242"/>
      <c r="AN469" s="243"/>
      <c r="AO469" s="243"/>
      <c r="AP469" s="244"/>
      <c r="AQ469" s="242"/>
      <c r="AR469" s="243"/>
      <c r="AS469" s="243"/>
      <c r="AT469" s="244"/>
      <c r="AU469" s="243"/>
      <c r="AV469" s="243"/>
      <c r="AW469" s="243"/>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53</v>
      </c>
      <c r="AC470" s="268"/>
      <c r="AD470" s="268"/>
      <c r="AE470" s="242"/>
      <c r="AF470" s="243"/>
      <c r="AG470" s="243"/>
      <c r="AH470" s="244"/>
      <c r="AI470" s="242"/>
      <c r="AJ470" s="243"/>
      <c r="AK470" s="243"/>
      <c r="AL470" s="243"/>
      <c r="AM470" s="242"/>
      <c r="AN470" s="243"/>
      <c r="AO470" s="243"/>
      <c r="AP470" s="244"/>
      <c r="AQ470" s="242"/>
      <c r="AR470" s="243"/>
      <c r="AS470" s="243"/>
      <c r="AT470" s="244"/>
      <c r="AU470" s="243"/>
      <c r="AV470" s="243"/>
      <c r="AW470" s="243"/>
      <c r="AX470" s="393"/>
      <c r="AY470">
        <f>$AY$466</f>
        <v>0</v>
      </c>
    </row>
    <row r="471" spans="1:51" ht="18.75" hidden="1" customHeight="1" x14ac:dyDescent="0.15">
      <c r="A471" s="881"/>
      <c r="B471" s="882"/>
      <c r="C471" s="886"/>
      <c r="D471" s="882"/>
      <c r="E471" s="465" t="s">
        <v>372</v>
      </c>
      <c r="F471" s="466"/>
      <c r="G471" s="467" t="s">
        <v>370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46</v>
      </c>
      <c r="AC471" s="266"/>
      <c r="AD471" s="267"/>
      <c r="AE471" s="462" t="s">
        <v>56</v>
      </c>
      <c r="AF471" s="463"/>
      <c r="AG471" s="463"/>
      <c r="AH471" s="464"/>
      <c r="AI471" s="468" t="s">
        <v>607</v>
      </c>
      <c r="AJ471" s="468"/>
      <c r="AK471" s="468"/>
      <c r="AL471" s="265"/>
      <c r="AM471" s="468" t="s">
        <v>58</v>
      </c>
      <c r="AN471" s="468"/>
      <c r="AO471" s="468"/>
      <c r="AP471" s="265"/>
      <c r="AQ471" s="265" t="s">
        <v>361</v>
      </c>
      <c r="AR471" s="266"/>
      <c r="AS471" s="266"/>
      <c r="AT471" s="267"/>
      <c r="AU471" s="283" t="s">
        <v>252</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362</v>
      </c>
      <c r="AH472" s="231"/>
      <c r="AI472" s="469"/>
      <c r="AJ472" s="469"/>
      <c r="AK472" s="469"/>
      <c r="AL472" s="411"/>
      <c r="AM472" s="469"/>
      <c r="AN472" s="469"/>
      <c r="AO472" s="469"/>
      <c r="AP472" s="411"/>
      <c r="AQ472" s="228"/>
      <c r="AR472" s="229"/>
      <c r="AS472" s="230" t="s">
        <v>362</v>
      </c>
      <c r="AT472" s="231"/>
      <c r="AU472" s="229"/>
      <c r="AV472" s="229"/>
      <c r="AW472" s="230" t="s">
        <v>304</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52</v>
      </c>
      <c r="Z473" s="257"/>
      <c r="AA473" s="258"/>
      <c r="AB473" s="286"/>
      <c r="AC473" s="286"/>
      <c r="AD473" s="286"/>
      <c r="AE473" s="242"/>
      <c r="AF473" s="243"/>
      <c r="AG473" s="243"/>
      <c r="AH473" s="243"/>
      <c r="AI473" s="242"/>
      <c r="AJ473" s="243"/>
      <c r="AK473" s="243"/>
      <c r="AL473" s="243"/>
      <c r="AM473" s="242"/>
      <c r="AN473" s="243"/>
      <c r="AO473" s="243"/>
      <c r="AP473" s="244"/>
      <c r="AQ473" s="242"/>
      <c r="AR473" s="243"/>
      <c r="AS473" s="243"/>
      <c r="AT473" s="244"/>
      <c r="AU473" s="243"/>
      <c r="AV473" s="243"/>
      <c r="AW473" s="243"/>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101</v>
      </c>
      <c r="Z474" s="203"/>
      <c r="AA474" s="204"/>
      <c r="AB474" s="397"/>
      <c r="AC474" s="397"/>
      <c r="AD474" s="397"/>
      <c r="AE474" s="242"/>
      <c r="AF474" s="243"/>
      <c r="AG474" s="243"/>
      <c r="AH474" s="244"/>
      <c r="AI474" s="242"/>
      <c r="AJ474" s="243"/>
      <c r="AK474" s="243"/>
      <c r="AL474" s="243"/>
      <c r="AM474" s="242"/>
      <c r="AN474" s="243"/>
      <c r="AO474" s="243"/>
      <c r="AP474" s="244"/>
      <c r="AQ474" s="242"/>
      <c r="AR474" s="243"/>
      <c r="AS474" s="243"/>
      <c r="AT474" s="244"/>
      <c r="AU474" s="243"/>
      <c r="AV474" s="243"/>
      <c r="AW474" s="243"/>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53</v>
      </c>
      <c r="AC475" s="268"/>
      <c r="AD475" s="268"/>
      <c r="AE475" s="242"/>
      <c r="AF475" s="243"/>
      <c r="AG475" s="243"/>
      <c r="AH475" s="244"/>
      <c r="AI475" s="242"/>
      <c r="AJ475" s="243"/>
      <c r="AK475" s="243"/>
      <c r="AL475" s="243"/>
      <c r="AM475" s="242"/>
      <c r="AN475" s="243"/>
      <c r="AO475" s="243"/>
      <c r="AP475" s="244"/>
      <c r="AQ475" s="242"/>
      <c r="AR475" s="243"/>
      <c r="AS475" s="243"/>
      <c r="AT475" s="244"/>
      <c r="AU475" s="243"/>
      <c r="AV475" s="243"/>
      <c r="AW475" s="243"/>
      <c r="AX475" s="393"/>
      <c r="AY475">
        <f>$AY$471</f>
        <v>0</v>
      </c>
    </row>
    <row r="476" spans="1:51" ht="18.75" hidden="1" customHeight="1" x14ac:dyDescent="0.15">
      <c r="A476" s="881"/>
      <c r="B476" s="882"/>
      <c r="C476" s="886"/>
      <c r="D476" s="882"/>
      <c r="E476" s="465" t="s">
        <v>372</v>
      </c>
      <c r="F476" s="466"/>
      <c r="G476" s="467" t="s">
        <v>370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46</v>
      </c>
      <c r="AC476" s="266"/>
      <c r="AD476" s="267"/>
      <c r="AE476" s="462" t="s">
        <v>56</v>
      </c>
      <c r="AF476" s="463"/>
      <c r="AG476" s="463"/>
      <c r="AH476" s="464"/>
      <c r="AI476" s="468" t="s">
        <v>607</v>
      </c>
      <c r="AJ476" s="468"/>
      <c r="AK476" s="468"/>
      <c r="AL476" s="265"/>
      <c r="AM476" s="468" t="s">
        <v>58</v>
      </c>
      <c r="AN476" s="468"/>
      <c r="AO476" s="468"/>
      <c r="AP476" s="265"/>
      <c r="AQ476" s="265" t="s">
        <v>361</v>
      </c>
      <c r="AR476" s="266"/>
      <c r="AS476" s="266"/>
      <c r="AT476" s="267"/>
      <c r="AU476" s="283" t="s">
        <v>252</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362</v>
      </c>
      <c r="AH477" s="231"/>
      <c r="AI477" s="469"/>
      <c r="AJ477" s="469"/>
      <c r="AK477" s="469"/>
      <c r="AL477" s="411"/>
      <c r="AM477" s="469"/>
      <c r="AN477" s="469"/>
      <c r="AO477" s="469"/>
      <c r="AP477" s="411"/>
      <c r="AQ477" s="228"/>
      <c r="AR477" s="229"/>
      <c r="AS477" s="230" t="s">
        <v>362</v>
      </c>
      <c r="AT477" s="231"/>
      <c r="AU477" s="229"/>
      <c r="AV477" s="229"/>
      <c r="AW477" s="230" t="s">
        <v>304</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52</v>
      </c>
      <c r="Z478" s="257"/>
      <c r="AA478" s="258"/>
      <c r="AB478" s="286"/>
      <c r="AC478" s="286"/>
      <c r="AD478" s="286"/>
      <c r="AE478" s="242"/>
      <c r="AF478" s="243"/>
      <c r="AG478" s="243"/>
      <c r="AH478" s="243"/>
      <c r="AI478" s="242"/>
      <c r="AJ478" s="243"/>
      <c r="AK478" s="243"/>
      <c r="AL478" s="243"/>
      <c r="AM478" s="242"/>
      <c r="AN478" s="243"/>
      <c r="AO478" s="243"/>
      <c r="AP478" s="244"/>
      <c r="AQ478" s="242"/>
      <c r="AR478" s="243"/>
      <c r="AS478" s="243"/>
      <c r="AT478" s="244"/>
      <c r="AU478" s="243"/>
      <c r="AV478" s="243"/>
      <c r="AW478" s="243"/>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101</v>
      </c>
      <c r="Z479" s="203"/>
      <c r="AA479" s="204"/>
      <c r="AB479" s="397"/>
      <c r="AC479" s="397"/>
      <c r="AD479" s="397"/>
      <c r="AE479" s="242"/>
      <c r="AF479" s="243"/>
      <c r="AG479" s="243"/>
      <c r="AH479" s="244"/>
      <c r="AI479" s="242"/>
      <c r="AJ479" s="243"/>
      <c r="AK479" s="243"/>
      <c r="AL479" s="243"/>
      <c r="AM479" s="242"/>
      <c r="AN479" s="243"/>
      <c r="AO479" s="243"/>
      <c r="AP479" s="244"/>
      <c r="AQ479" s="242"/>
      <c r="AR479" s="243"/>
      <c r="AS479" s="243"/>
      <c r="AT479" s="244"/>
      <c r="AU479" s="243"/>
      <c r="AV479" s="243"/>
      <c r="AW479" s="243"/>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53</v>
      </c>
      <c r="AC480" s="268"/>
      <c r="AD480" s="268"/>
      <c r="AE480" s="242"/>
      <c r="AF480" s="243"/>
      <c r="AG480" s="243"/>
      <c r="AH480" s="244"/>
      <c r="AI480" s="242"/>
      <c r="AJ480" s="243"/>
      <c r="AK480" s="243"/>
      <c r="AL480" s="243"/>
      <c r="AM480" s="242"/>
      <c r="AN480" s="243"/>
      <c r="AO480" s="243"/>
      <c r="AP480" s="244"/>
      <c r="AQ480" s="242"/>
      <c r="AR480" s="243"/>
      <c r="AS480" s="243"/>
      <c r="AT480" s="244"/>
      <c r="AU480" s="243"/>
      <c r="AV480" s="243"/>
      <c r="AW480" s="243"/>
      <c r="AX480" s="393"/>
      <c r="AY480">
        <f>$AY$476</f>
        <v>0</v>
      </c>
    </row>
    <row r="481" spans="1:51" ht="23.85" hidden="1" customHeight="1" x14ac:dyDescent="0.15">
      <c r="A481" s="881"/>
      <c r="B481" s="882"/>
      <c r="C481" s="886"/>
      <c r="D481" s="882"/>
      <c r="E481" s="421" t="s">
        <v>200</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516</v>
      </c>
      <c r="F484" s="404"/>
      <c r="G484" s="457" t="s">
        <v>387</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371</v>
      </c>
      <c r="F485" s="466"/>
      <c r="G485" s="467" t="s">
        <v>368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46</v>
      </c>
      <c r="AC485" s="266"/>
      <c r="AD485" s="267"/>
      <c r="AE485" s="462" t="s">
        <v>56</v>
      </c>
      <c r="AF485" s="463"/>
      <c r="AG485" s="463"/>
      <c r="AH485" s="464"/>
      <c r="AI485" s="468" t="s">
        <v>607</v>
      </c>
      <c r="AJ485" s="468"/>
      <c r="AK485" s="468"/>
      <c r="AL485" s="265"/>
      <c r="AM485" s="468" t="s">
        <v>58</v>
      </c>
      <c r="AN485" s="468"/>
      <c r="AO485" s="468"/>
      <c r="AP485" s="265"/>
      <c r="AQ485" s="265" t="s">
        <v>361</v>
      </c>
      <c r="AR485" s="266"/>
      <c r="AS485" s="266"/>
      <c r="AT485" s="267"/>
      <c r="AU485" s="283" t="s">
        <v>252</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362</v>
      </c>
      <c r="AH486" s="231"/>
      <c r="AI486" s="469"/>
      <c r="AJ486" s="469"/>
      <c r="AK486" s="469"/>
      <c r="AL486" s="411"/>
      <c r="AM486" s="469"/>
      <c r="AN486" s="469"/>
      <c r="AO486" s="469"/>
      <c r="AP486" s="411"/>
      <c r="AQ486" s="228"/>
      <c r="AR486" s="229"/>
      <c r="AS486" s="230" t="s">
        <v>362</v>
      </c>
      <c r="AT486" s="231"/>
      <c r="AU486" s="229"/>
      <c r="AV486" s="229"/>
      <c r="AW486" s="230" t="s">
        <v>304</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52</v>
      </c>
      <c r="Z487" s="257"/>
      <c r="AA487" s="258"/>
      <c r="AB487" s="286"/>
      <c r="AC487" s="286"/>
      <c r="AD487" s="286"/>
      <c r="AE487" s="242"/>
      <c r="AF487" s="243"/>
      <c r="AG487" s="243"/>
      <c r="AH487" s="243"/>
      <c r="AI487" s="242"/>
      <c r="AJ487" s="243"/>
      <c r="AK487" s="243"/>
      <c r="AL487" s="243"/>
      <c r="AM487" s="242"/>
      <c r="AN487" s="243"/>
      <c r="AO487" s="243"/>
      <c r="AP487" s="244"/>
      <c r="AQ487" s="242"/>
      <c r="AR487" s="243"/>
      <c r="AS487" s="243"/>
      <c r="AT487" s="244"/>
      <c r="AU487" s="243"/>
      <c r="AV487" s="243"/>
      <c r="AW487" s="243"/>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101</v>
      </c>
      <c r="Z488" s="203"/>
      <c r="AA488" s="204"/>
      <c r="AB488" s="397"/>
      <c r="AC488" s="397"/>
      <c r="AD488" s="397"/>
      <c r="AE488" s="242"/>
      <c r="AF488" s="243"/>
      <c r="AG488" s="243"/>
      <c r="AH488" s="244"/>
      <c r="AI488" s="242"/>
      <c r="AJ488" s="243"/>
      <c r="AK488" s="243"/>
      <c r="AL488" s="243"/>
      <c r="AM488" s="242"/>
      <c r="AN488" s="243"/>
      <c r="AO488" s="243"/>
      <c r="AP488" s="244"/>
      <c r="AQ488" s="242"/>
      <c r="AR488" s="243"/>
      <c r="AS488" s="243"/>
      <c r="AT488" s="244"/>
      <c r="AU488" s="243"/>
      <c r="AV488" s="243"/>
      <c r="AW488" s="243"/>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53</v>
      </c>
      <c r="AC489" s="268"/>
      <c r="AD489" s="268"/>
      <c r="AE489" s="242"/>
      <c r="AF489" s="243"/>
      <c r="AG489" s="243"/>
      <c r="AH489" s="244"/>
      <c r="AI489" s="242"/>
      <c r="AJ489" s="243"/>
      <c r="AK489" s="243"/>
      <c r="AL489" s="243"/>
      <c r="AM489" s="242"/>
      <c r="AN489" s="243"/>
      <c r="AO489" s="243"/>
      <c r="AP489" s="244"/>
      <c r="AQ489" s="242"/>
      <c r="AR489" s="243"/>
      <c r="AS489" s="243"/>
      <c r="AT489" s="244"/>
      <c r="AU489" s="243"/>
      <c r="AV489" s="243"/>
      <c r="AW489" s="243"/>
      <c r="AX489" s="393"/>
      <c r="AY489">
        <f>$AY$485</f>
        <v>0</v>
      </c>
    </row>
    <row r="490" spans="1:51" ht="18.75" hidden="1" customHeight="1" x14ac:dyDescent="0.15">
      <c r="A490" s="881"/>
      <c r="B490" s="882"/>
      <c r="C490" s="886"/>
      <c r="D490" s="882"/>
      <c r="E490" s="465" t="s">
        <v>371</v>
      </c>
      <c r="F490" s="466"/>
      <c r="G490" s="467" t="s">
        <v>368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46</v>
      </c>
      <c r="AC490" s="266"/>
      <c r="AD490" s="267"/>
      <c r="AE490" s="462" t="s">
        <v>56</v>
      </c>
      <c r="AF490" s="463"/>
      <c r="AG490" s="463"/>
      <c r="AH490" s="464"/>
      <c r="AI490" s="468" t="s">
        <v>607</v>
      </c>
      <c r="AJ490" s="468"/>
      <c r="AK490" s="468"/>
      <c r="AL490" s="265"/>
      <c r="AM490" s="468" t="s">
        <v>58</v>
      </c>
      <c r="AN490" s="468"/>
      <c r="AO490" s="468"/>
      <c r="AP490" s="265"/>
      <c r="AQ490" s="265" t="s">
        <v>361</v>
      </c>
      <c r="AR490" s="266"/>
      <c r="AS490" s="266"/>
      <c r="AT490" s="267"/>
      <c r="AU490" s="283" t="s">
        <v>252</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362</v>
      </c>
      <c r="AH491" s="231"/>
      <c r="AI491" s="469"/>
      <c r="AJ491" s="469"/>
      <c r="AK491" s="469"/>
      <c r="AL491" s="411"/>
      <c r="AM491" s="469"/>
      <c r="AN491" s="469"/>
      <c r="AO491" s="469"/>
      <c r="AP491" s="411"/>
      <c r="AQ491" s="228"/>
      <c r="AR491" s="229"/>
      <c r="AS491" s="230" t="s">
        <v>362</v>
      </c>
      <c r="AT491" s="231"/>
      <c r="AU491" s="229"/>
      <c r="AV491" s="229"/>
      <c r="AW491" s="230" t="s">
        <v>304</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52</v>
      </c>
      <c r="Z492" s="257"/>
      <c r="AA492" s="258"/>
      <c r="AB492" s="286"/>
      <c r="AC492" s="286"/>
      <c r="AD492" s="286"/>
      <c r="AE492" s="242"/>
      <c r="AF492" s="243"/>
      <c r="AG492" s="243"/>
      <c r="AH492" s="243"/>
      <c r="AI492" s="242"/>
      <c r="AJ492" s="243"/>
      <c r="AK492" s="243"/>
      <c r="AL492" s="243"/>
      <c r="AM492" s="242"/>
      <c r="AN492" s="243"/>
      <c r="AO492" s="243"/>
      <c r="AP492" s="244"/>
      <c r="AQ492" s="242"/>
      <c r="AR492" s="243"/>
      <c r="AS492" s="243"/>
      <c r="AT492" s="244"/>
      <c r="AU492" s="243"/>
      <c r="AV492" s="243"/>
      <c r="AW492" s="243"/>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101</v>
      </c>
      <c r="Z493" s="203"/>
      <c r="AA493" s="204"/>
      <c r="AB493" s="397"/>
      <c r="AC493" s="397"/>
      <c r="AD493" s="397"/>
      <c r="AE493" s="242"/>
      <c r="AF493" s="243"/>
      <c r="AG493" s="243"/>
      <c r="AH493" s="244"/>
      <c r="AI493" s="242"/>
      <c r="AJ493" s="243"/>
      <c r="AK493" s="243"/>
      <c r="AL493" s="243"/>
      <c r="AM493" s="242"/>
      <c r="AN493" s="243"/>
      <c r="AO493" s="243"/>
      <c r="AP493" s="244"/>
      <c r="AQ493" s="242"/>
      <c r="AR493" s="243"/>
      <c r="AS493" s="243"/>
      <c r="AT493" s="244"/>
      <c r="AU493" s="243"/>
      <c r="AV493" s="243"/>
      <c r="AW493" s="243"/>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53</v>
      </c>
      <c r="AC494" s="268"/>
      <c r="AD494" s="268"/>
      <c r="AE494" s="242"/>
      <c r="AF494" s="243"/>
      <c r="AG494" s="243"/>
      <c r="AH494" s="244"/>
      <c r="AI494" s="242"/>
      <c r="AJ494" s="243"/>
      <c r="AK494" s="243"/>
      <c r="AL494" s="243"/>
      <c r="AM494" s="242"/>
      <c r="AN494" s="243"/>
      <c r="AO494" s="243"/>
      <c r="AP494" s="244"/>
      <c r="AQ494" s="242"/>
      <c r="AR494" s="243"/>
      <c r="AS494" s="243"/>
      <c r="AT494" s="244"/>
      <c r="AU494" s="243"/>
      <c r="AV494" s="243"/>
      <c r="AW494" s="243"/>
      <c r="AX494" s="393"/>
      <c r="AY494">
        <f>$AY$490</f>
        <v>0</v>
      </c>
    </row>
    <row r="495" spans="1:51" ht="18.75" hidden="1" customHeight="1" x14ac:dyDescent="0.15">
      <c r="A495" s="881"/>
      <c r="B495" s="882"/>
      <c r="C495" s="886"/>
      <c r="D495" s="882"/>
      <c r="E495" s="465" t="s">
        <v>371</v>
      </c>
      <c r="F495" s="466"/>
      <c r="G495" s="467" t="s">
        <v>368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46</v>
      </c>
      <c r="AC495" s="266"/>
      <c r="AD495" s="267"/>
      <c r="AE495" s="462" t="s">
        <v>56</v>
      </c>
      <c r="AF495" s="463"/>
      <c r="AG495" s="463"/>
      <c r="AH495" s="464"/>
      <c r="AI495" s="468" t="s">
        <v>607</v>
      </c>
      <c r="AJ495" s="468"/>
      <c r="AK495" s="468"/>
      <c r="AL495" s="265"/>
      <c r="AM495" s="468" t="s">
        <v>58</v>
      </c>
      <c r="AN495" s="468"/>
      <c r="AO495" s="468"/>
      <c r="AP495" s="265"/>
      <c r="AQ495" s="265" t="s">
        <v>361</v>
      </c>
      <c r="AR495" s="266"/>
      <c r="AS495" s="266"/>
      <c r="AT495" s="267"/>
      <c r="AU495" s="283" t="s">
        <v>252</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362</v>
      </c>
      <c r="AH496" s="231"/>
      <c r="AI496" s="469"/>
      <c r="AJ496" s="469"/>
      <c r="AK496" s="469"/>
      <c r="AL496" s="411"/>
      <c r="AM496" s="469"/>
      <c r="AN496" s="469"/>
      <c r="AO496" s="469"/>
      <c r="AP496" s="411"/>
      <c r="AQ496" s="228"/>
      <c r="AR496" s="229"/>
      <c r="AS496" s="230" t="s">
        <v>362</v>
      </c>
      <c r="AT496" s="231"/>
      <c r="AU496" s="229"/>
      <c r="AV496" s="229"/>
      <c r="AW496" s="230" t="s">
        <v>304</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52</v>
      </c>
      <c r="Z497" s="257"/>
      <c r="AA497" s="258"/>
      <c r="AB497" s="286"/>
      <c r="AC497" s="286"/>
      <c r="AD497" s="286"/>
      <c r="AE497" s="242"/>
      <c r="AF497" s="243"/>
      <c r="AG497" s="243"/>
      <c r="AH497" s="243"/>
      <c r="AI497" s="242"/>
      <c r="AJ497" s="243"/>
      <c r="AK497" s="243"/>
      <c r="AL497" s="243"/>
      <c r="AM497" s="242"/>
      <c r="AN497" s="243"/>
      <c r="AO497" s="243"/>
      <c r="AP497" s="244"/>
      <c r="AQ497" s="242"/>
      <c r="AR497" s="243"/>
      <c r="AS497" s="243"/>
      <c r="AT497" s="244"/>
      <c r="AU497" s="243"/>
      <c r="AV497" s="243"/>
      <c r="AW497" s="243"/>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101</v>
      </c>
      <c r="Z498" s="203"/>
      <c r="AA498" s="204"/>
      <c r="AB498" s="397"/>
      <c r="AC498" s="397"/>
      <c r="AD498" s="397"/>
      <c r="AE498" s="242"/>
      <c r="AF498" s="243"/>
      <c r="AG498" s="243"/>
      <c r="AH498" s="244"/>
      <c r="AI498" s="242"/>
      <c r="AJ498" s="243"/>
      <c r="AK498" s="243"/>
      <c r="AL498" s="243"/>
      <c r="AM498" s="242"/>
      <c r="AN498" s="243"/>
      <c r="AO498" s="243"/>
      <c r="AP498" s="244"/>
      <c r="AQ498" s="242"/>
      <c r="AR498" s="243"/>
      <c r="AS498" s="243"/>
      <c r="AT498" s="244"/>
      <c r="AU498" s="243"/>
      <c r="AV498" s="243"/>
      <c r="AW498" s="243"/>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53</v>
      </c>
      <c r="AC499" s="268"/>
      <c r="AD499" s="268"/>
      <c r="AE499" s="242"/>
      <c r="AF499" s="243"/>
      <c r="AG499" s="243"/>
      <c r="AH499" s="244"/>
      <c r="AI499" s="242"/>
      <c r="AJ499" s="243"/>
      <c r="AK499" s="243"/>
      <c r="AL499" s="243"/>
      <c r="AM499" s="242"/>
      <c r="AN499" s="243"/>
      <c r="AO499" s="243"/>
      <c r="AP499" s="244"/>
      <c r="AQ499" s="242"/>
      <c r="AR499" s="243"/>
      <c r="AS499" s="243"/>
      <c r="AT499" s="244"/>
      <c r="AU499" s="243"/>
      <c r="AV499" s="243"/>
      <c r="AW499" s="243"/>
      <c r="AX499" s="393"/>
      <c r="AY499">
        <f>$AY$495</f>
        <v>0</v>
      </c>
    </row>
    <row r="500" spans="1:51" ht="18.75" hidden="1" customHeight="1" x14ac:dyDescent="0.15">
      <c r="A500" s="881"/>
      <c r="B500" s="882"/>
      <c r="C500" s="886"/>
      <c r="D500" s="882"/>
      <c r="E500" s="465" t="s">
        <v>371</v>
      </c>
      <c r="F500" s="466"/>
      <c r="G500" s="467" t="s">
        <v>368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46</v>
      </c>
      <c r="AC500" s="266"/>
      <c r="AD500" s="267"/>
      <c r="AE500" s="462" t="s">
        <v>56</v>
      </c>
      <c r="AF500" s="463"/>
      <c r="AG500" s="463"/>
      <c r="AH500" s="464"/>
      <c r="AI500" s="468" t="s">
        <v>607</v>
      </c>
      <c r="AJ500" s="468"/>
      <c r="AK500" s="468"/>
      <c r="AL500" s="265"/>
      <c r="AM500" s="468" t="s">
        <v>58</v>
      </c>
      <c r="AN500" s="468"/>
      <c r="AO500" s="468"/>
      <c r="AP500" s="265"/>
      <c r="AQ500" s="265" t="s">
        <v>361</v>
      </c>
      <c r="AR500" s="266"/>
      <c r="AS500" s="266"/>
      <c r="AT500" s="267"/>
      <c r="AU500" s="283" t="s">
        <v>252</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362</v>
      </c>
      <c r="AH501" s="231"/>
      <c r="AI501" s="469"/>
      <c r="AJ501" s="469"/>
      <c r="AK501" s="469"/>
      <c r="AL501" s="411"/>
      <c r="AM501" s="469"/>
      <c r="AN501" s="469"/>
      <c r="AO501" s="469"/>
      <c r="AP501" s="411"/>
      <c r="AQ501" s="228"/>
      <c r="AR501" s="229"/>
      <c r="AS501" s="230" t="s">
        <v>362</v>
      </c>
      <c r="AT501" s="231"/>
      <c r="AU501" s="229"/>
      <c r="AV501" s="229"/>
      <c r="AW501" s="230" t="s">
        <v>304</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52</v>
      </c>
      <c r="Z502" s="257"/>
      <c r="AA502" s="258"/>
      <c r="AB502" s="286"/>
      <c r="AC502" s="286"/>
      <c r="AD502" s="286"/>
      <c r="AE502" s="242"/>
      <c r="AF502" s="243"/>
      <c r="AG502" s="243"/>
      <c r="AH502" s="243"/>
      <c r="AI502" s="242"/>
      <c r="AJ502" s="243"/>
      <c r="AK502" s="243"/>
      <c r="AL502" s="243"/>
      <c r="AM502" s="242"/>
      <c r="AN502" s="243"/>
      <c r="AO502" s="243"/>
      <c r="AP502" s="244"/>
      <c r="AQ502" s="242"/>
      <c r="AR502" s="243"/>
      <c r="AS502" s="243"/>
      <c r="AT502" s="244"/>
      <c r="AU502" s="243"/>
      <c r="AV502" s="243"/>
      <c r="AW502" s="243"/>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101</v>
      </c>
      <c r="Z503" s="203"/>
      <c r="AA503" s="204"/>
      <c r="AB503" s="397"/>
      <c r="AC503" s="397"/>
      <c r="AD503" s="397"/>
      <c r="AE503" s="242"/>
      <c r="AF503" s="243"/>
      <c r="AG503" s="243"/>
      <c r="AH503" s="244"/>
      <c r="AI503" s="242"/>
      <c r="AJ503" s="243"/>
      <c r="AK503" s="243"/>
      <c r="AL503" s="243"/>
      <c r="AM503" s="242"/>
      <c r="AN503" s="243"/>
      <c r="AO503" s="243"/>
      <c r="AP503" s="244"/>
      <c r="AQ503" s="242"/>
      <c r="AR503" s="243"/>
      <c r="AS503" s="243"/>
      <c r="AT503" s="244"/>
      <c r="AU503" s="243"/>
      <c r="AV503" s="243"/>
      <c r="AW503" s="243"/>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53</v>
      </c>
      <c r="AC504" s="268"/>
      <c r="AD504" s="268"/>
      <c r="AE504" s="242"/>
      <c r="AF504" s="243"/>
      <c r="AG504" s="243"/>
      <c r="AH504" s="244"/>
      <c r="AI504" s="242"/>
      <c r="AJ504" s="243"/>
      <c r="AK504" s="243"/>
      <c r="AL504" s="243"/>
      <c r="AM504" s="242"/>
      <c r="AN504" s="243"/>
      <c r="AO504" s="243"/>
      <c r="AP504" s="244"/>
      <c r="AQ504" s="242"/>
      <c r="AR504" s="243"/>
      <c r="AS504" s="243"/>
      <c r="AT504" s="244"/>
      <c r="AU504" s="243"/>
      <c r="AV504" s="243"/>
      <c r="AW504" s="243"/>
      <c r="AX504" s="393"/>
      <c r="AY504">
        <f>$AY$500</f>
        <v>0</v>
      </c>
    </row>
    <row r="505" spans="1:51" ht="18.75" hidden="1" customHeight="1" x14ac:dyDescent="0.15">
      <c r="A505" s="881"/>
      <c r="B505" s="882"/>
      <c r="C505" s="886"/>
      <c r="D505" s="882"/>
      <c r="E505" s="465" t="s">
        <v>371</v>
      </c>
      <c r="F505" s="466"/>
      <c r="G505" s="467" t="s">
        <v>368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46</v>
      </c>
      <c r="AC505" s="266"/>
      <c r="AD505" s="267"/>
      <c r="AE505" s="462" t="s">
        <v>56</v>
      </c>
      <c r="AF505" s="463"/>
      <c r="AG505" s="463"/>
      <c r="AH505" s="464"/>
      <c r="AI505" s="468" t="s">
        <v>607</v>
      </c>
      <c r="AJ505" s="468"/>
      <c r="AK505" s="468"/>
      <c r="AL505" s="265"/>
      <c r="AM505" s="468" t="s">
        <v>58</v>
      </c>
      <c r="AN505" s="468"/>
      <c r="AO505" s="468"/>
      <c r="AP505" s="265"/>
      <c r="AQ505" s="265" t="s">
        <v>361</v>
      </c>
      <c r="AR505" s="266"/>
      <c r="AS505" s="266"/>
      <c r="AT505" s="267"/>
      <c r="AU505" s="283" t="s">
        <v>252</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362</v>
      </c>
      <c r="AH506" s="231"/>
      <c r="AI506" s="469"/>
      <c r="AJ506" s="469"/>
      <c r="AK506" s="469"/>
      <c r="AL506" s="411"/>
      <c r="AM506" s="469"/>
      <c r="AN506" s="469"/>
      <c r="AO506" s="469"/>
      <c r="AP506" s="411"/>
      <c r="AQ506" s="228"/>
      <c r="AR506" s="229"/>
      <c r="AS506" s="230" t="s">
        <v>362</v>
      </c>
      <c r="AT506" s="231"/>
      <c r="AU506" s="229"/>
      <c r="AV506" s="229"/>
      <c r="AW506" s="230" t="s">
        <v>304</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52</v>
      </c>
      <c r="Z507" s="257"/>
      <c r="AA507" s="258"/>
      <c r="AB507" s="286"/>
      <c r="AC507" s="286"/>
      <c r="AD507" s="286"/>
      <c r="AE507" s="242"/>
      <c r="AF507" s="243"/>
      <c r="AG507" s="243"/>
      <c r="AH507" s="243"/>
      <c r="AI507" s="242"/>
      <c r="AJ507" s="243"/>
      <c r="AK507" s="243"/>
      <c r="AL507" s="243"/>
      <c r="AM507" s="242"/>
      <c r="AN507" s="243"/>
      <c r="AO507" s="243"/>
      <c r="AP507" s="244"/>
      <c r="AQ507" s="242"/>
      <c r="AR507" s="243"/>
      <c r="AS507" s="243"/>
      <c r="AT507" s="244"/>
      <c r="AU507" s="243"/>
      <c r="AV507" s="243"/>
      <c r="AW507" s="243"/>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101</v>
      </c>
      <c r="Z508" s="203"/>
      <c r="AA508" s="204"/>
      <c r="AB508" s="397"/>
      <c r="AC508" s="397"/>
      <c r="AD508" s="397"/>
      <c r="AE508" s="242"/>
      <c r="AF508" s="243"/>
      <c r="AG508" s="243"/>
      <c r="AH508" s="244"/>
      <c r="AI508" s="242"/>
      <c r="AJ508" s="243"/>
      <c r="AK508" s="243"/>
      <c r="AL508" s="243"/>
      <c r="AM508" s="242"/>
      <c r="AN508" s="243"/>
      <c r="AO508" s="243"/>
      <c r="AP508" s="244"/>
      <c r="AQ508" s="242"/>
      <c r="AR508" s="243"/>
      <c r="AS508" s="243"/>
      <c r="AT508" s="244"/>
      <c r="AU508" s="243"/>
      <c r="AV508" s="243"/>
      <c r="AW508" s="243"/>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53</v>
      </c>
      <c r="AC509" s="268"/>
      <c r="AD509" s="268"/>
      <c r="AE509" s="242"/>
      <c r="AF509" s="243"/>
      <c r="AG509" s="243"/>
      <c r="AH509" s="244"/>
      <c r="AI509" s="242"/>
      <c r="AJ509" s="243"/>
      <c r="AK509" s="243"/>
      <c r="AL509" s="243"/>
      <c r="AM509" s="242"/>
      <c r="AN509" s="243"/>
      <c r="AO509" s="243"/>
      <c r="AP509" s="244"/>
      <c r="AQ509" s="242"/>
      <c r="AR509" s="243"/>
      <c r="AS509" s="243"/>
      <c r="AT509" s="244"/>
      <c r="AU509" s="243"/>
      <c r="AV509" s="243"/>
      <c r="AW509" s="243"/>
      <c r="AX509" s="393"/>
      <c r="AY509">
        <f>$AY$505</f>
        <v>0</v>
      </c>
    </row>
    <row r="510" spans="1:51" ht="18.75" hidden="1" customHeight="1" x14ac:dyDescent="0.15">
      <c r="A510" s="881"/>
      <c r="B510" s="882"/>
      <c r="C510" s="886"/>
      <c r="D510" s="882"/>
      <c r="E510" s="465" t="s">
        <v>372</v>
      </c>
      <c r="F510" s="466"/>
      <c r="G510" s="467" t="s">
        <v>370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46</v>
      </c>
      <c r="AC510" s="266"/>
      <c r="AD510" s="267"/>
      <c r="AE510" s="462" t="s">
        <v>56</v>
      </c>
      <c r="AF510" s="463"/>
      <c r="AG510" s="463"/>
      <c r="AH510" s="464"/>
      <c r="AI510" s="468" t="s">
        <v>607</v>
      </c>
      <c r="AJ510" s="468"/>
      <c r="AK510" s="468"/>
      <c r="AL510" s="265"/>
      <c r="AM510" s="468" t="s">
        <v>58</v>
      </c>
      <c r="AN510" s="468"/>
      <c r="AO510" s="468"/>
      <c r="AP510" s="265"/>
      <c r="AQ510" s="265" t="s">
        <v>361</v>
      </c>
      <c r="AR510" s="266"/>
      <c r="AS510" s="266"/>
      <c r="AT510" s="267"/>
      <c r="AU510" s="283" t="s">
        <v>252</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362</v>
      </c>
      <c r="AH511" s="231"/>
      <c r="AI511" s="469"/>
      <c r="AJ511" s="469"/>
      <c r="AK511" s="469"/>
      <c r="AL511" s="411"/>
      <c r="AM511" s="469"/>
      <c r="AN511" s="469"/>
      <c r="AO511" s="469"/>
      <c r="AP511" s="411"/>
      <c r="AQ511" s="228"/>
      <c r="AR511" s="229"/>
      <c r="AS511" s="230" t="s">
        <v>362</v>
      </c>
      <c r="AT511" s="231"/>
      <c r="AU511" s="229"/>
      <c r="AV511" s="229"/>
      <c r="AW511" s="230" t="s">
        <v>304</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52</v>
      </c>
      <c r="Z512" s="257"/>
      <c r="AA512" s="258"/>
      <c r="AB512" s="286"/>
      <c r="AC512" s="286"/>
      <c r="AD512" s="286"/>
      <c r="AE512" s="242"/>
      <c r="AF512" s="243"/>
      <c r="AG512" s="243"/>
      <c r="AH512" s="243"/>
      <c r="AI512" s="242"/>
      <c r="AJ512" s="243"/>
      <c r="AK512" s="243"/>
      <c r="AL512" s="243"/>
      <c r="AM512" s="242"/>
      <c r="AN512" s="243"/>
      <c r="AO512" s="243"/>
      <c r="AP512" s="244"/>
      <c r="AQ512" s="242"/>
      <c r="AR512" s="243"/>
      <c r="AS512" s="243"/>
      <c r="AT512" s="244"/>
      <c r="AU512" s="243"/>
      <c r="AV512" s="243"/>
      <c r="AW512" s="243"/>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101</v>
      </c>
      <c r="Z513" s="203"/>
      <c r="AA513" s="204"/>
      <c r="AB513" s="397"/>
      <c r="AC513" s="397"/>
      <c r="AD513" s="397"/>
      <c r="AE513" s="242"/>
      <c r="AF513" s="243"/>
      <c r="AG513" s="243"/>
      <c r="AH513" s="244"/>
      <c r="AI513" s="242"/>
      <c r="AJ513" s="243"/>
      <c r="AK513" s="243"/>
      <c r="AL513" s="243"/>
      <c r="AM513" s="242"/>
      <c r="AN513" s="243"/>
      <c r="AO513" s="243"/>
      <c r="AP513" s="244"/>
      <c r="AQ513" s="242"/>
      <c r="AR513" s="243"/>
      <c r="AS513" s="243"/>
      <c r="AT513" s="244"/>
      <c r="AU513" s="243"/>
      <c r="AV513" s="243"/>
      <c r="AW513" s="243"/>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53</v>
      </c>
      <c r="AC514" s="268"/>
      <c r="AD514" s="268"/>
      <c r="AE514" s="242"/>
      <c r="AF514" s="243"/>
      <c r="AG514" s="243"/>
      <c r="AH514" s="244"/>
      <c r="AI514" s="242"/>
      <c r="AJ514" s="243"/>
      <c r="AK514" s="243"/>
      <c r="AL514" s="243"/>
      <c r="AM514" s="242"/>
      <c r="AN514" s="243"/>
      <c r="AO514" s="243"/>
      <c r="AP514" s="244"/>
      <c r="AQ514" s="242"/>
      <c r="AR514" s="243"/>
      <c r="AS514" s="243"/>
      <c r="AT514" s="244"/>
      <c r="AU514" s="243"/>
      <c r="AV514" s="243"/>
      <c r="AW514" s="243"/>
      <c r="AX514" s="393"/>
      <c r="AY514">
        <f>$AY$510</f>
        <v>0</v>
      </c>
    </row>
    <row r="515" spans="1:51" ht="18.75" hidden="1" customHeight="1" x14ac:dyDescent="0.15">
      <c r="A515" s="881"/>
      <c r="B515" s="882"/>
      <c r="C515" s="886"/>
      <c r="D515" s="882"/>
      <c r="E515" s="465" t="s">
        <v>372</v>
      </c>
      <c r="F515" s="466"/>
      <c r="G515" s="467" t="s">
        <v>370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46</v>
      </c>
      <c r="AC515" s="266"/>
      <c r="AD515" s="267"/>
      <c r="AE515" s="462" t="s">
        <v>56</v>
      </c>
      <c r="AF515" s="463"/>
      <c r="AG515" s="463"/>
      <c r="AH515" s="464"/>
      <c r="AI515" s="468" t="s">
        <v>607</v>
      </c>
      <c r="AJ515" s="468"/>
      <c r="AK515" s="468"/>
      <c r="AL515" s="265"/>
      <c r="AM515" s="468" t="s">
        <v>58</v>
      </c>
      <c r="AN515" s="468"/>
      <c r="AO515" s="468"/>
      <c r="AP515" s="265"/>
      <c r="AQ515" s="265" t="s">
        <v>361</v>
      </c>
      <c r="AR515" s="266"/>
      <c r="AS515" s="266"/>
      <c r="AT515" s="267"/>
      <c r="AU515" s="283" t="s">
        <v>252</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362</v>
      </c>
      <c r="AH516" s="231"/>
      <c r="AI516" s="469"/>
      <c r="AJ516" s="469"/>
      <c r="AK516" s="469"/>
      <c r="AL516" s="411"/>
      <c r="AM516" s="469"/>
      <c r="AN516" s="469"/>
      <c r="AO516" s="469"/>
      <c r="AP516" s="411"/>
      <c r="AQ516" s="228"/>
      <c r="AR516" s="229"/>
      <c r="AS516" s="230" t="s">
        <v>362</v>
      </c>
      <c r="AT516" s="231"/>
      <c r="AU516" s="229"/>
      <c r="AV516" s="229"/>
      <c r="AW516" s="230" t="s">
        <v>304</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52</v>
      </c>
      <c r="Z517" s="257"/>
      <c r="AA517" s="258"/>
      <c r="AB517" s="286"/>
      <c r="AC517" s="286"/>
      <c r="AD517" s="286"/>
      <c r="AE517" s="242"/>
      <c r="AF517" s="243"/>
      <c r="AG517" s="243"/>
      <c r="AH517" s="243"/>
      <c r="AI517" s="242"/>
      <c r="AJ517" s="243"/>
      <c r="AK517" s="243"/>
      <c r="AL517" s="243"/>
      <c r="AM517" s="242"/>
      <c r="AN517" s="243"/>
      <c r="AO517" s="243"/>
      <c r="AP517" s="244"/>
      <c r="AQ517" s="242"/>
      <c r="AR517" s="243"/>
      <c r="AS517" s="243"/>
      <c r="AT517" s="244"/>
      <c r="AU517" s="243"/>
      <c r="AV517" s="243"/>
      <c r="AW517" s="243"/>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101</v>
      </c>
      <c r="Z518" s="203"/>
      <c r="AA518" s="204"/>
      <c r="AB518" s="397"/>
      <c r="AC518" s="397"/>
      <c r="AD518" s="397"/>
      <c r="AE518" s="242"/>
      <c r="AF518" s="243"/>
      <c r="AG518" s="243"/>
      <c r="AH518" s="244"/>
      <c r="AI518" s="242"/>
      <c r="AJ518" s="243"/>
      <c r="AK518" s="243"/>
      <c r="AL518" s="243"/>
      <c r="AM518" s="242"/>
      <c r="AN518" s="243"/>
      <c r="AO518" s="243"/>
      <c r="AP518" s="244"/>
      <c r="AQ518" s="242"/>
      <c r="AR518" s="243"/>
      <c r="AS518" s="243"/>
      <c r="AT518" s="244"/>
      <c r="AU518" s="243"/>
      <c r="AV518" s="243"/>
      <c r="AW518" s="243"/>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53</v>
      </c>
      <c r="AC519" s="268"/>
      <c r="AD519" s="268"/>
      <c r="AE519" s="242"/>
      <c r="AF519" s="243"/>
      <c r="AG519" s="243"/>
      <c r="AH519" s="244"/>
      <c r="AI519" s="242"/>
      <c r="AJ519" s="243"/>
      <c r="AK519" s="243"/>
      <c r="AL519" s="243"/>
      <c r="AM519" s="242"/>
      <c r="AN519" s="243"/>
      <c r="AO519" s="243"/>
      <c r="AP519" s="244"/>
      <c r="AQ519" s="242"/>
      <c r="AR519" s="243"/>
      <c r="AS519" s="243"/>
      <c r="AT519" s="244"/>
      <c r="AU519" s="243"/>
      <c r="AV519" s="243"/>
      <c r="AW519" s="243"/>
      <c r="AX519" s="393"/>
      <c r="AY519">
        <f>$AY$515</f>
        <v>0</v>
      </c>
    </row>
    <row r="520" spans="1:51" ht="18.75" hidden="1" customHeight="1" x14ac:dyDescent="0.15">
      <c r="A520" s="881"/>
      <c r="B520" s="882"/>
      <c r="C520" s="886"/>
      <c r="D520" s="882"/>
      <c r="E520" s="465" t="s">
        <v>372</v>
      </c>
      <c r="F520" s="466"/>
      <c r="G520" s="467" t="s">
        <v>370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46</v>
      </c>
      <c r="AC520" s="266"/>
      <c r="AD520" s="267"/>
      <c r="AE520" s="462" t="s">
        <v>56</v>
      </c>
      <c r="AF520" s="463"/>
      <c r="AG520" s="463"/>
      <c r="AH520" s="464"/>
      <c r="AI520" s="468" t="s">
        <v>607</v>
      </c>
      <c r="AJ520" s="468"/>
      <c r="AK520" s="468"/>
      <c r="AL520" s="265"/>
      <c r="AM520" s="468" t="s">
        <v>58</v>
      </c>
      <c r="AN520" s="468"/>
      <c r="AO520" s="468"/>
      <c r="AP520" s="265"/>
      <c r="AQ520" s="265" t="s">
        <v>361</v>
      </c>
      <c r="AR520" s="266"/>
      <c r="AS520" s="266"/>
      <c r="AT520" s="267"/>
      <c r="AU520" s="283" t="s">
        <v>252</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362</v>
      </c>
      <c r="AH521" s="231"/>
      <c r="AI521" s="469"/>
      <c r="AJ521" s="469"/>
      <c r="AK521" s="469"/>
      <c r="AL521" s="411"/>
      <c r="AM521" s="469"/>
      <c r="AN521" s="469"/>
      <c r="AO521" s="469"/>
      <c r="AP521" s="411"/>
      <c r="AQ521" s="228"/>
      <c r="AR521" s="229"/>
      <c r="AS521" s="230" t="s">
        <v>362</v>
      </c>
      <c r="AT521" s="231"/>
      <c r="AU521" s="229"/>
      <c r="AV521" s="229"/>
      <c r="AW521" s="230" t="s">
        <v>304</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52</v>
      </c>
      <c r="Z522" s="257"/>
      <c r="AA522" s="258"/>
      <c r="AB522" s="286"/>
      <c r="AC522" s="286"/>
      <c r="AD522" s="286"/>
      <c r="AE522" s="242"/>
      <c r="AF522" s="243"/>
      <c r="AG522" s="243"/>
      <c r="AH522" s="243"/>
      <c r="AI522" s="242"/>
      <c r="AJ522" s="243"/>
      <c r="AK522" s="243"/>
      <c r="AL522" s="243"/>
      <c r="AM522" s="242"/>
      <c r="AN522" s="243"/>
      <c r="AO522" s="243"/>
      <c r="AP522" s="244"/>
      <c r="AQ522" s="242"/>
      <c r="AR522" s="243"/>
      <c r="AS522" s="243"/>
      <c r="AT522" s="244"/>
      <c r="AU522" s="243"/>
      <c r="AV522" s="243"/>
      <c r="AW522" s="243"/>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101</v>
      </c>
      <c r="Z523" s="203"/>
      <c r="AA523" s="204"/>
      <c r="AB523" s="397"/>
      <c r="AC523" s="397"/>
      <c r="AD523" s="397"/>
      <c r="AE523" s="242"/>
      <c r="AF523" s="243"/>
      <c r="AG523" s="243"/>
      <c r="AH523" s="244"/>
      <c r="AI523" s="242"/>
      <c r="AJ523" s="243"/>
      <c r="AK523" s="243"/>
      <c r="AL523" s="243"/>
      <c r="AM523" s="242"/>
      <c r="AN523" s="243"/>
      <c r="AO523" s="243"/>
      <c r="AP523" s="244"/>
      <c r="AQ523" s="242"/>
      <c r="AR523" s="243"/>
      <c r="AS523" s="243"/>
      <c r="AT523" s="244"/>
      <c r="AU523" s="243"/>
      <c r="AV523" s="243"/>
      <c r="AW523" s="243"/>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53</v>
      </c>
      <c r="AC524" s="268"/>
      <c r="AD524" s="268"/>
      <c r="AE524" s="242"/>
      <c r="AF524" s="243"/>
      <c r="AG524" s="243"/>
      <c r="AH524" s="244"/>
      <c r="AI524" s="242"/>
      <c r="AJ524" s="243"/>
      <c r="AK524" s="243"/>
      <c r="AL524" s="243"/>
      <c r="AM524" s="242"/>
      <c r="AN524" s="243"/>
      <c r="AO524" s="243"/>
      <c r="AP524" s="244"/>
      <c r="AQ524" s="242"/>
      <c r="AR524" s="243"/>
      <c r="AS524" s="243"/>
      <c r="AT524" s="244"/>
      <c r="AU524" s="243"/>
      <c r="AV524" s="243"/>
      <c r="AW524" s="243"/>
      <c r="AX524" s="393"/>
      <c r="AY524">
        <f>$AY$520</f>
        <v>0</v>
      </c>
    </row>
    <row r="525" spans="1:51" ht="18.75" hidden="1" customHeight="1" x14ac:dyDescent="0.15">
      <c r="A525" s="881"/>
      <c r="B525" s="882"/>
      <c r="C525" s="886"/>
      <c r="D525" s="882"/>
      <c r="E525" s="465" t="s">
        <v>372</v>
      </c>
      <c r="F525" s="466"/>
      <c r="G525" s="467" t="s">
        <v>370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46</v>
      </c>
      <c r="AC525" s="266"/>
      <c r="AD525" s="267"/>
      <c r="AE525" s="462" t="s">
        <v>56</v>
      </c>
      <c r="AF525" s="463"/>
      <c r="AG525" s="463"/>
      <c r="AH525" s="464"/>
      <c r="AI525" s="468" t="s">
        <v>607</v>
      </c>
      <c r="AJ525" s="468"/>
      <c r="AK525" s="468"/>
      <c r="AL525" s="265"/>
      <c r="AM525" s="468" t="s">
        <v>58</v>
      </c>
      <c r="AN525" s="468"/>
      <c r="AO525" s="468"/>
      <c r="AP525" s="265"/>
      <c r="AQ525" s="265" t="s">
        <v>361</v>
      </c>
      <c r="AR525" s="266"/>
      <c r="AS525" s="266"/>
      <c r="AT525" s="267"/>
      <c r="AU525" s="283" t="s">
        <v>252</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362</v>
      </c>
      <c r="AH526" s="231"/>
      <c r="AI526" s="469"/>
      <c r="AJ526" s="469"/>
      <c r="AK526" s="469"/>
      <c r="AL526" s="411"/>
      <c r="AM526" s="469"/>
      <c r="AN526" s="469"/>
      <c r="AO526" s="469"/>
      <c r="AP526" s="411"/>
      <c r="AQ526" s="228"/>
      <c r="AR526" s="229"/>
      <c r="AS526" s="230" t="s">
        <v>362</v>
      </c>
      <c r="AT526" s="231"/>
      <c r="AU526" s="229"/>
      <c r="AV526" s="229"/>
      <c r="AW526" s="230" t="s">
        <v>304</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52</v>
      </c>
      <c r="Z527" s="257"/>
      <c r="AA527" s="258"/>
      <c r="AB527" s="286"/>
      <c r="AC527" s="286"/>
      <c r="AD527" s="286"/>
      <c r="AE527" s="242"/>
      <c r="AF527" s="243"/>
      <c r="AG527" s="243"/>
      <c r="AH527" s="243"/>
      <c r="AI527" s="242"/>
      <c r="AJ527" s="243"/>
      <c r="AK527" s="243"/>
      <c r="AL527" s="243"/>
      <c r="AM527" s="242"/>
      <c r="AN527" s="243"/>
      <c r="AO527" s="243"/>
      <c r="AP527" s="244"/>
      <c r="AQ527" s="242"/>
      <c r="AR527" s="243"/>
      <c r="AS527" s="243"/>
      <c r="AT527" s="244"/>
      <c r="AU527" s="243"/>
      <c r="AV527" s="243"/>
      <c r="AW527" s="243"/>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101</v>
      </c>
      <c r="Z528" s="203"/>
      <c r="AA528" s="204"/>
      <c r="AB528" s="397"/>
      <c r="AC528" s="397"/>
      <c r="AD528" s="397"/>
      <c r="AE528" s="242"/>
      <c r="AF528" s="243"/>
      <c r="AG528" s="243"/>
      <c r="AH528" s="244"/>
      <c r="AI528" s="242"/>
      <c r="AJ528" s="243"/>
      <c r="AK528" s="243"/>
      <c r="AL528" s="243"/>
      <c r="AM528" s="242"/>
      <c r="AN528" s="243"/>
      <c r="AO528" s="243"/>
      <c r="AP528" s="244"/>
      <c r="AQ528" s="242"/>
      <c r="AR528" s="243"/>
      <c r="AS528" s="243"/>
      <c r="AT528" s="244"/>
      <c r="AU528" s="243"/>
      <c r="AV528" s="243"/>
      <c r="AW528" s="243"/>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53</v>
      </c>
      <c r="AC529" s="268"/>
      <c r="AD529" s="268"/>
      <c r="AE529" s="242"/>
      <c r="AF529" s="243"/>
      <c r="AG529" s="243"/>
      <c r="AH529" s="244"/>
      <c r="AI529" s="242"/>
      <c r="AJ529" s="243"/>
      <c r="AK529" s="243"/>
      <c r="AL529" s="243"/>
      <c r="AM529" s="242"/>
      <c r="AN529" s="243"/>
      <c r="AO529" s="243"/>
      <c r="AP529" s="244"/>
      <c r="AQ529" s="242"/>
      <c r="AR529" s="243"/>
      <c r="AS529" s="243"/>
      <c r="AT529" s="244"/>
      <c r="AU529" s="243"/>
      <c r="AV529" s="243"/>
      <c r="AW529" s="243"/>
      <c r="AX529" s="393"/>
      <c r="AY529">
        <f>$AY$525</f>
        <v>0</v>
      </c>
    </row>
    <row r="530" spans="1:51" ht="18.75" hidden="1" customHeight="1" x14ac:dyDescent="0.15">
      <c r="A530" s="881"/>
      <c r="B530" s="882"/>
      <c r="C530" s="886"/>
      <c r="D530" s="882"/>
      <c r="E530" s="465" t="s">
        <v>372</v>
      </c>
      <c r="F530" s="466"/>
      <c r="G530" s="467" t="s">
        <v>370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46</v>
      </c>
      <c r="AC530" s="266"/>
      <c r="AD530" s="267"/>
      <c r="AE530" s="462" t="s">
        <v>56</v>
      </c>
      <c r="AF530" s="463"/>
      <c r="AG530" s="463"/>
      <c r="AH530" s="464"/>
      <c r="AI530" s="468" t="s">
        <v>607</v>
      </c>
      <c r="AJ530" s="468"/>
      <c r="AK530" s="468"/>
      <c r="AL530" s="265"/>
      <c r="AM530" s="468" t="s">
        <v>58</v>
      </c>
      <c r="AN530" s="468"/>
      <c r="AO530" s="468"/>
      <c r="AP530" s="265"/>
      <c r="AQ530" s="265" t="s">
        <v>361</v>
      </c>
      <c r="AR530" s="266"/>
      <c r="AS530" s="266"/>
      <c r="AT530" s="267"/>
      <c r="AU530" s="283" t="s">
        <v>252</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362</v>
      </c>
      <c r="AH531" s="231"/>
      <c r="AI531" s="469"/>
      <c r="AJ531" s="469"/>
      <c r="AK531" s="469"/>
      <c r="AL531" s="411"/>
      <c r="AM531" s="469"/>
      <c r="AN531" s="469"/>
      <c r="AO531" s="469"/>
      <c r="AP531" s="411"/>
      <c r="AQ531" s="228"/>
      <c r="AR531" s="229"/>
      <c r="AS531" s="230" t="s">
        <v>362</v>
      </c>
      <c r="AT531" s="231"/>
      <c r="AU531" s="229"/>
      <c r="AV531" s="229"/>
      <c r="AW531" s="230" t="s">
        <v>304</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52</v>
      </c>
      <c r="Z532" s="257"/>
      <c r="AA532" s="258"/>
      <c r="AB532" s="286"/>
      <c r="AC532" s="286"/>
      <c r="AD532" s="286"/>
      <c r="AE532" s="242"/>
      <c r="AF532" s="243"/>
      <c r="AG532" s="243"/>
      <c r="AH532" s="243"/>
      <c r="AI532" s="242"/>
      <c r="AJ532" s="243"/>
      <c r="AK532" s="243"/>
      <c r="AL532" s="243"/>
      <c r="AM532" s="242"/>
      <c r="AN532" s="243"/>
      <c r="AO532" s="243"/>
      <c r="AP532" s="244"/>
      <c r="AQ532" s="242"/>
      <c r="AR532" s="243"/>
      <c r="AS532" s="243"/>
      <c r="AT532" s="244"/>
      <c r="AU532" s="243"/>
      <c r="AV532" s="243"/>
      <c r="AW532" s="243"/>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101</v>
      </c>
      <c r="Z533" s="203"/>
      <c r="AA533" s="204"/>
      <c r="AB533" s="397"/>
      <c r="AC533" s="397"/>
      <c r="AD533" s="397"/>
      <c r="AE533" s="242"/>
      <c r="AF533" s="243"/>
      <c r="AG533" s="243"/>
      <c r="AH533" s="244"/>
      <c r="AI533" s="242"/>
      <c r="AJ533" s="243"/>
      <c r="AK533" s="243"/>
      <c r="AL533" s="243"/>
      <c r="AM533" s="242"/>
      <c r="AN533" s="243"/>
      <c r="AO533" s="243"/>
      <c r="AP533" s="244"/>
      <c r="AQ533" s="242"/>
      <c r="AR533" s="243"/>
      <c r="AS533" s="243"/>
      <c r="AT533" s="244"/>
      <c r="AU533" s="243"/>
      <c r="AV533" s="243"/>
      <c r="AW533" s="243"/>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53</v>
      </c>
      <c r="AC534" s="268"/>
      <c r="AD534" s="268"/>
      <c r="AE534" s="242"/>
      <c r="AF534" s="243"/>
      <c r="AG534" s="243"/>
      <c r="AH534" s="244"/>
      <c r="AI534" s="242"/>
      <c r="AJ534" s="243"/>
      <c r="AK534" s="243"/>
      <c r="AL534" s="243"/>
      <c r="AM534" s="242"/>
      <c r="AN534" s="243"/>
      <c r="AO534" s="243"/>
      <c r="AP534" s="244"/>
      <c r="AQ534" s="242"/>
      <c r="AR534" s="243"/>
      <c r="AS534" s="243"/>
      <c r="AT534" s="244"/>
      <c r="AU534" s="243"/>
      <c r="AV534" s="243"/>
      <c r="AW534" s="243"/>
      <c r="AX534" s="393"/>
      <c r="AY534">
        <f>$AY$530</f>
        <v>0</v>
      </c>
    </row>
    <row r="535" spans="1:51" ht="23.85" hidden="1" customHeight="1" x14ac:dyDescent="0.15">
      <c r="A535" s="881"/>
      <c r="B535" s="882"/>
      <c r="C535" s="886"/>
      <c r="D535" s="882"/>
      <c r="E535" s="421" t="s">
        <v>157</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516</v>
      </c>
      <c r="F538" s="404"/>
      <c r="G538" s="457" t="s">
        <v>387</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371</v>
      </c>
      <c r="F539" s="466"/>
      <c r="G539" s="467" t="s">
        <v>368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46</v>
      </c>
      <c r="AC539" s="266"/>
      <c r="AD539" s="267"/>
      <c r="AE539" s="462" t="s">
        <v>56</v>
      </c>
      <c r="AF539" s="463"/>
      <c r="AG539" s="463"/>
      <c r="AH539" s="464"/>
      <c r="AI539" s="468" t="s">
        <v>607</v>
      </c>
      <c r="AJ539" s="468"/>
      <c r="AK539" s="468"/>
      <c r="AL539" s="265"/>
      <c r="AM539" s="468" t="s">
        <v>58</v>
      </c>
      <c r="AN539" s="468"/>
      <c r="AO539" s="468"/>
      <c r="AP539" s="265"/>
      <c r="AQ539" s="265" t="s">
        <v>361</v>
      </c>
      <c r="AR539" s="266"/>
      <c r="AS539" s="266"/>
      <c r="AT539" s="267"/>
      <c r="AU539" s="283" t="s">
        <v>252</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362</v>
      </c>
      <c r="AH540" s="231"/>
      <c r="AI540" s="469"/>
      <c r="AJ540" s="469"/>
      <c r="AK540" s="469"/>
      <c r="AL540" s="411"/>
      <c r="AM540" s="469"/>
      <c r="AN540" s="469"/>
      <c r="AO540" s="469"/>
      <c r="AP540" s="411"/>
      <c r="AQ540" s="228"/>
      <c r="AR540" s="229"/>
      <c r="AS540" s="230" t="s">
        <v>362</v>
      </c>
      <c r="AT540" s="231"/>
      <c r="AU540" s="229"/>
      <c r="AV540" s="229"/>
      <c r="AW540" s="230" t="s">
        <v>304</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52</v>
      </c>
      <c r="Z541" s="257"/>
      <c r="AA541" s="258"/>
      <c r="AB541" s="286"/>
      <c r="AC541" s="286"/>
      <c r="AD541" s="286"/>
      <c r="AE541" s="242"/>
      <c r="AF541" s="243"/>
      <c r="AG541" s="243"/>
      <c r="AH541" s="243"/>
      <c r="AI541" s="242"/>
      <c r="AJ541" s="243"/>
      <c r="AK541" s="243"/>
      <c r="AL541" s="243"/>
      <c r="AM541" s="242"/>
      <c r="AN541" s="243"/>
      <c r="AO541" s="243"/>
      <c r="AP541" s="244"/>
      <c r="AQ541" s="242"/>
      <c r="AR541" s="243"/>
      <c r="AS541" s="243"/>
      <c r="AT541" s="244"/>
      <c r="AU541" s="243"/>
      <c r="AV541" s="243"/>
      <c r="AW541" s="243"/>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101</v>
      </c>
      <c r="Z542" s="203"/>
      <c r="AA542" s="204"/>
      <c r="AB542" s="397"/>
      <c r="AC542" s="397"/>
      <c r="AD542" s="397"/>
      <c r="AE542" s="242"/>
      <c r="AF542" s="243"/>
      <c r="AG542" s="243"/>
      <c r="AH542" s="244"/>
      <c r="AI542" s="242"/>
      <c r="AJ542" s="243"/>
      <c r="AK542" s="243"/>
      <c r="AL542" s="243"/>
      <c r="AM542" s="242"/>
      <c r="AN542" s="243"/>
      <c r="AO542" s="243"/>
      <c r="AP542" s="244"/>
      <c r="AQ542" s="242"/>
      <c r="AR542" s="243"/>
      <c r="AS542" s="243"/>
      <c r="AT542" s="244"/>
      <c r="AU542" s="243"/>
      <c r="AV542" s="243"/>
      <c r="AW542" s="243"/>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53</v>
      </c>
      <c r="AC543" s="268"/>
      <c r="AD543" s="268"/>
      <c r="AE543" s="242"/>
      <c r="AF543" s="243"/>
      <c r="AG543" s="243"/>
      <c r="AH543" s="244"/>
      <c r="AI543" s="242"/>
      <c r="AJ543" s="243"/>
      <c r="AK543" s="243"/>
      <c r="AL543" s="243"/>
      <c r="AM543" s="242"/>
      <c r="AN543" s="243"/>
      <c r="AO543" s="243"/>
      <c r="AP543" s="244"/>
      <c r="AQ543" s="242"/>
      <c r="AR543" s="243"/>
      <c r="AS543" s="243"/>
      <c r="AT543" s="244"/>
      <c r="AU543" s="243"/>
      <c r="AV543" s="243"/>
      <c r="AW543" s="243"/>
      <c r="AX543" s="393"/>
      <c r="AY543">
        <f>$AY$539</f>
        <v>0</v>
      </c>
    </row>
    <row r="544" spans="1:51" ht="18.75" hidden="1" customHeight="1" x14ac:dyDescent="0.15">
      <c r="A544" s="881"/>
      <c r="B544" s="882"/>
      <c r="C544" s="886"/>
      <c r="D544" s="882"/>
      <c r="E544" s="465" t="s">
        <v>371</v>
      </c>
      <c r="F544" s="466"/>
      <c r="G544" s="467" t="s">
        <v>368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46</v>
      </c>
      <c r="AC544" s="266"/>
      <c r="AD544" s="267"/>
      <c r="AE544" s="462" t="s">
        <v>56</v>
      </c>
      <c r="AF544" s="463"/>
      <c r="AG544" s="463"/>
      <c r="AH544" s="464"/>
      <c r="AI544" s="468" t="s">
        <v>607</v>
      </c>
      <c r="AJ544" s="468"/>
      <c r="AK544" s="468"/>
      <c r="AL544" s="265"/>
      <c r="AM544" s="468" t="s">
        <v>58</v>
      </c>
      <c r="AN544" s="468"/>
      <c r="AO544" s="468"/>
      <c r="AP544" s="265"/>
      <c r="AQ544" s="265" t="s">
        <v>361</v>
      </c>
      <c r="AR544" s="266"/>
      <c r="AS544" s="266"/>
      <c r="AT544" s="267"/>
      <c r="AU544" s="283" t="s">
        <v>252</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362</v>
      </c>
      <c r="AH545" s="231"/>
      <c r="AI545" s="469"/>
      <c r="AJ545" s="469"/>
      <c r="AK545" s="469"/>
      <c r="AL545" s="411"/>
      <c r="AM545" s="469"/>
      <c r="AN545" s="469"/>
      <c r="AO545" s="469"/>
      <c r="AP545" s="411"/>
      <c r="AQ545" s="228"/>
      <c r="AR545" s="229"/>
      <c r="AS545" s="230" t="s">
        <v>362</v>
      </c>
      <c r="AT545" s="231"/>
      <c r="AU545" s="229"/>
      <c r="AV545" s="229"/>
      <c r="AW545" s="230" t="s">
        <v>304</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52</v>
      </c>
      <c r="Z546" s="257"/>
      <c r="AA546" s="258"/>
      <c r="AB546" s="286"/>
      <c r="AC546" s="286"/>
      <c r="AD546" s="286"/>
      <c r="AE546" s="242"/>
      <c r="AF546" s="243"/>
      <c r="AG546" s="243"/>
      <c r="AH546" s="243"/>
      <c r="AI546" s="242"/>
      <c r="AJ546" s="243"/>
      <c r="AK546" s="243"/>
      <c r="AL546" s="243"/>
      <c r="AM546" s="242"/>
      <c r="AN546" s="243"/>
      <c r="AO546" s="243"/>
      <c r="AP546" s="244"/>
      <c r="AQ546" s="242"/>
      <c r="AR546" s="243"/>
      <c r="AS546" s="243"/>
      <c r="AT546" s="244"/>
      <c r="AU546" s="243"/>
      <c r="AV546" s="243"/>
      <c r="AW546" s="243"/>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101</v>
      </c>
      <c r="Z547" s="203"/>
      <c r="AA547" s="204"/>
      <c r="AB547" s="397"/>
      <c r="AC547" s="397"/>
      <c r="AD547" s="397"/>
      <c r="AE547" s="242"/>
      <c r="AF547" s="243"/>
      <c r="AG547" s="243"/>
      <c r="AH547" s="244"/>
      <c r="AI547" s="242"/>
      <c r="AJ547" s="243"/>
      <c r="AK547" s="243"/>
      <c r="AL547" s="243"/>
      <c r="AM547" s="242"/>
      <c r="AN547" s="243"/>
      <c r="AO547" s="243"/>
      <c r="AP547" s="244"/>
      <c r="AQ547" s="242"/>
      <c r="AR547" s="243"/>
      <c r="AS547" s="243"/>
      <c r="AT547" s="244"/>
      <c r="AU547" s="243"/>
      <c r="AV547" s="243"/>
      <c r="AW547" s="243"/>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53</v>
      </c>
      <c r="AC548" s="268"/>
      <c r="AD548" s="268"/>
      <c r="AE548" s="242"/>
      <c r="AF548" s="243"/>
      <c r="AG548" s="243"/>
      <c r="AH548" s="244"/>
      <c r="AI548" s="242"/>
      <c r="AJ548" s="243"/>
      <c r="AK548" s="243"/>
      <c r="AL548" s="243"/>
      <c r="AM548" s="242"/>
      <c r="AN548" s="243"/>
      <c r="AO548" s="243"/>
      <c r="AP548" s="244"/>
      <c r="AQ548" s="242"/>
      <c r="AR548" s="243"/>
      <c r="AS548" s="243"/>
      <c r="AT548" s="244"/>
      <c r="AU548" s="243"/>
      <c r="AV548" s="243"/>
      <c r="AW548" s="243"/>
      <c r="AX548" s="393"/>
      <c r="AY548">
        <f>$AY$544</f>
        <v>0</v>
      </c>
    </row>
    <row r="549" spans="1:51" ht="18.75" hidden="1" customHeight="1" x14ac:dyDescent="0.15">
      <c r="A549" s="881"/>
      <c r="B549" s="882"/>
      <c r="C549" s="886"/>
      <c r="D549" s="882"/>
      <c r="E549" s="465" t="s">
        <v>371</v>
      </c>
      <c r="F549" s="466"/>
      <c r="G549" s="467" t="s">
        <v>368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46</v>
      </c>
      <c r="AC549" s="266"/>
      <c r="AD549" s="267"/>
      <c r="AE549" s="462" t="s">
        <v>56</v>
      </c>
      <c r="AF549" s="463"/>
      <c r="AG549" s="463"/>
      <c r="AH549" s="464"/>
      <c r="AI549" s="468" t="s">
        <v>607</v>
      </c>
      <c r="AJ549" s="468"/>
      <c r="AK549" s="468"/>
      <c r="AL549" s="265"/>
      <c r="AM549" s="468" t="s">
        <v>58</v>
      </c>
      <c r="AN549" s="468"/>
      <c r="AO549" s="468"/>
      <c r="AP549" s="265"/>
      <c r="AQ549" s="265" t="s">
        <v>361</v>
      </c>
      <c r="AR549" s="266"/>
      <c r="AS549" s="266"/>
      <c r="AT549" s="267"/>
      <c r="AU549" s="283" t="s">
        <v>252</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362</v>
      </c>
      <c r="AH550" s="231"/>
      <c r="AI550" s="469"/>
      <c r="AJ550" s="469"/>
      <c r="AK550" s="469"/>
      <c r="AL550" s="411"/>
      <c r="AM550" s="469"/>
      <c r="AN550" s="469"/>
      <c r="AO550" s="469"/>
      <c r="AP550" s="411"/>
      <c r="AQ550" s="228"/>
      <c r="AR550" s="229"/>
      <c r="AS550" s="230" t="s">
        <v>362</v>
      </c>
      <c r="AT550" s="231"/>
      <c r="AU550" s="229"/>
      <c r="AV550" s="229"/>
      <c r="AW550" s="230" t="s">
        <v>304</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52</v>
      </c>
      <c r="Z551" s="257"/>
      <c r="AA551" s="258"/>
      <c r="AB551" s="286"/>
      <c r="AC551" s="286"/>
      <c r="AD551" s="286"/>
      <c r="AE551" s="242"/>
      <c r="AF551" s="243"/>
      <c r="AG551" s="243"/>
      <c r="AH551" s="243"/>
      <c r="AI551" s="242"/>
      <c r="AJ551" s="243"/>
      <c r="AK551" s="243"/>
      <c r="AL551" s="243"/>
      <c r="AM551" s="242"/>
      <c r="AN551" s="243"/>
      <c r="AO551" s="243"/>
      <c r="AP551" s="244"/>
      <c r="AQ551" s="242"/>
      <c r="AR551" s="243"/>
      <c r="AS551" s="243"/>
      <c r="AT551" s="244"/>
      <c r="AU551" s="243"/>
      <c r="AV551" s="243"/>
      <c r="AW551" s="243"/>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101</v>
      </c>
      <c r="Z552" s="203"/>
      <c r="AA552" s="204"/>
      <c r="AB552" s="397"/>
      <c r="AC552" s="397"/>
      <c r="AD552" s="397"/>
      <c r="AE552" s="242"/>
      <c r="AF552" s="243"/>
      <c r="AG552" s="243"/>
      <c r="AH552" s="244"/>
      <c r="AI552" s="242"/>
      <c r="AJ552" s="243"/>
      <c r="AK552" s="243"/>
      <c r="AL552" s="243"/>
      <c r="AM552" s="242"/>
      <c r="AN552" s="243"/>
      <c r="AO552" s="243"/>
      <c r="AP552" s="244"/>
      <c r="AQ552" s="242"/>
      <c r="AR552" s="243"/>
      <c r="AS552" s="243"/>
      <c r="AT552" s="244"/>
      <c r="AU552" s="243"/>
      <c r="AV552" s="243"/>
      <c r="AW552" s="243"/>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53</v>
      </c>
      <c r="AC553" s="268"/>
      <c r="AD553" s="268"/>
      <c r="AE553" s="242"/>
      <c r="AF553" s="243"/>
      <c r="AG553" s="243"/>
      <c r="AH553" s="244"/>
      <c r="AI553" s="242"/>
      <c r="AJ553" s="243"/>
      <c r="AK553" s="243"/>
      <c r="AL553" s="243"/>
      <c r="AM553" s="242"/>
      <c r="AN553" s="243"/>
      <c r="AO553" s="243"/>
      <c r="AP553" s="244"/>
      <c r="AQ553" s="242"/>
      <c r="AR553" s="243"/>
      <c r="AS553" s="243"/>
      <c r="AT553" s="244"/>
      <c r="AU553" s="243"/>
      <c r="AV553" s="243"/>
      <c r="AW553" s="243"/>
      <c r="AX553" s="393"/>
      <c r="AY553">
        <f>$AY$549</f>
        <v>0</v>
      </c>
    </row>
    <row r="554" spans="1:51" ht="18.75" hidden="1" customHeight="1" x14ac:dyDescent="0.15">
      <c r="A554" s="881"/>
      <c r="B554" s="882"/>
      <c r="C554" s="886"/>
      <c r="D554" s="882"/>
      <c r="E554" s="465" t="s">
        <v>371</v>
      </c>
      <c r="F554" s="466"/>
      <c r="G554" s="467" t="s">
        <v>368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46</v>
      </c>
      <c r="AC554" s="266"/>
      <c r="AD554" s="267"/>
      <c r="AE554" s="462" t="s">
        <v>56</v>
      </c>
      <c r="AF554" s="463"/>
      <c r="AG554" s="463"/>
      <c r="AH554" s="464"/>
      <c r="AI554" s="468" t="s">
        <v>607</v>
      </c>
      <c r="AJ554" s="468"/>
      <c r="AK554" s="468"/>
      <c r="AL554" s="265"/>
      <c r="AM554" s="468" t="s">
        <v>58</v>
      </c>
      <c r="AN554" s="468"/>
      <c r="AO554" s="468"/>
      <c r="AP554" s="265"/>
      <c r="AQ554" s="265" t="s">
        <v>361</v>
      </c>
      <c r="AR554" s="266"/>
      <c r="AS554" s="266"/>
      <c r="AT554" s="267"/>
      <c r="AU554" s="283" t="s">
        <v>252</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362</v>
      </c>
      <c r="AH555" s="231"/>
      <c r="AI555" s="469"/>
      <c r="AJ555" s="469"/>
      <c r="AK555" s="469"/>
      <c r="AL555" s="411"/>
      <c r="AM555" s="469"/>
      <c r="AN555" s="469"/>
      <c r="AO555" s="469"/>
      <c r="AP555" s="411"/>
      <c r="AQ555" s="228"/>
      <c r="AR555" s="229"/>
      <c r="AS555" s="230" t="s">
        <v>362</v>
      </c>
      <c r="AT555" s="231"/>
      <c r="AU555" s="229"/>
      <c r="AV555" s="229"/>
      <c r="AW555" s="230" t="s">
        <v>304</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52</v>
      </c>
      <c r="Z556" s="257"/>
      <c r="AA556" s="258"/>
      <c r="AB556" s="286"/>
      <c r="AC556" s="286"/>
      <c r="AD556" s="286"/>
      <c r="AE556" s="242"/>
      <c r="AF556" s="243"/>
      <c r="AG556" s="243"/>
      <c r="AH556" s="243"/>
      <c r="AI556" s="242"/>
      <c r="AJ556" s="243"/>
      <c r="AK556" s="243"/>
      <c r="AL556" s="243"/>
      <c r="AM556" s="242"/>
      <c r="AN556" s="243"/>
      <c r="AO556" s="243"/>
      <c r="AP556" s="244"/>
      <c r="AQ556" s="242"/>
      <c r="AR556" s="243"/>
      <c r="AS556" s="243"/>
      <c r="AT556" s="244"/>
      <c r="AU556" s="243"/>
      <c r="AV556" s="243"/>
      <c r="AW556" s="243"/>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101</v>
      </c>
      <c r="Z557" s="203"/>
      <c r="AA557" s="204"/>
      <c r="AB557" s="397"/>
      <c r="AC557" s="397"/>
      <c r="AD557" s="397"/>
      <c r="AE557" s="242"/>
      <c r="AF557" s="243"/>
      <c r="AG557" s="243"/>
      <c r="AH557" s="244"/>
      <c r="AI557" s="242"/>
      <c r="AJ557" s="243"/>
      <c r="AK557" s="243"/>
      <c r="AL557" s="243"/>
      <c r="AM557" s="242"/>
      <c r="AN557" s="243"/>
      <c r="AO557" s="243"/>
      <c r="AP557" s="244"/>
      <c r="AQ557" s="242"/>
      <c r="AR557" s="243"/>
      <c r="AS557" s="243"/>
      <c r="AT557" s="244"/>
      <c r="AU557" s="243"/>
      <c r="AV557" s="243"/>
      <c r="AW557" s="243"/>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53</v>
      </c>
      <c r="AC558" s="268"/>
      <c r="AD558" s="268"/>
      <c r="AE558" s="242"/>
      <c r="AF558" s="243"/>
      <c r="AG558" s="243"/>
      <c r="AH558" s="244"/>
      <c r="AI558" s="242"/>
      <c r="AJ558" s="243"/>
      <c r="AK558" s="243"/>
      <c r="AL558" s="243"/>
      <c r="AM558" s="242"/>
      <c r="AN558" s="243"/>
      <c r="AO558" s="243"/>
      <c r="AP558" s="244"/>
      <c r="AQ558" s="242"/>
      <c r="AR558" s="243"/>
      <c r="AS558" s="243"/>
      <c r="AT558" s="244"/>
      <c r="AU558" s="243"/>
      <c r="AV558" s="243"/>
      <c r="AW558" s="243"/>
      <c r="AX558" s="393"/>
      <c r="AY558">
        <f>$AY$554</f>
        <v>0</v>
      </c>
    </row>
    <row r="559" spans="1:51" ht="18.75" hidden="1" customHeight="1" x14ac:dyDescent="0.15">
      <c r="A559" s="881"/>
      <c r="B559" s="882"/>
      <c r="C559" s="886"/>
      <c r="D559" s="882"/>
      <c r="E559" s="465" t="s">
        <v>371</v>
      </c>
      <c r="F559" s="466"/>
      <c r="G559" s="467" t="s">
        <v>368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46</v>
      </c>
      <c r="AC559" s="266"/>
      <c r="AD559" s="267"/>
      <c r="AE559" s="462" t="s">
        <v>56</v>
      </c>
      <c r="AF559" s="463"/>
      <c r="AG559" s="463"/>
      <c r="AH559" s="464"/>
      <c r="AI559" s="468" t="s">
        <v>607</v>
      </c>
      <c r="AJ559" s="468"/>
      <c r="AK559" s="468"/>
      <c r="AL559" s="265"/>
      <c r="AM559" s="468" t="s">
        <v>58</v>
      </c>
      <c r="AN559" s="468"/>
      <c r="AO559" s="468"/>
      <c r="AP559" s="265"/>
      <c r="AQ559" s="265" t="s">
        <v>361</v>
      </c>
      <c r="AR559" s="266"/>
      <c r="AS559" s="266"/>
      <c r="AT559" s="267"/>
      <c r="AU559" s="283" t="s">
        <v>252</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362</v>
      </c>
      <c r="AH560" s="231"/>
      <c r="AI560" s="469"/>
      <c r="AJ560" s="469"/>
      <c r="AK560" s="469"/>
      <c r="AL560" s="411"/>
      <c r="AM560" s="469"/>
      <c r="AN560" s="469"/>
      <c r="AO560" s="469"/>
      <c r="AP560" s="411"/>
      <c r="AQ560" s="228"/>
      <c r="AR560" s="229"/>
      <c r="AS560" s="230" t="s">
        <v>362</v>
      </c>
      <c r="AT560" s="231"/>
      <c r="AU560" s="229"/>
      <c r="AV560" s="229"/>
      <c r="AW560" s="230" t="s">
        <v>304</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52</v>
      </c>
      <c r="Z561" s="257"/>
      <c r="AA561" s="258"/>
      <c r="AB561" s="286"/>
      <c r="AC561" s="286"/>
      <c r="AD561" s="286"/>
      <c r="AE561" s="242"/>
      <c r="AF561" s="243"/>
      <c r="AG561" s="243"/>
      <c r="AH561" s="243"/>
      <c r="AI561" s="242"/>
      <c r="AJ561" s="243"/>
      <c r="AK561" s="243"/>
      <c r="AL561" s="243"/>
      <c r="AM561" s="242"/>
      <c r="AN561" s="243"/>
      <c r="AO561" s="243"/>
      <c r="AP561" s="244"/>
      <c r="AQ561" s="242"/>
      <c r="AR561" s="243"/>
      <c r="AS561" s="243"/>
      <c r="AT561" s="244"/>
      <c r="AU561" s="243"/>
      <c r="AV561" s="243"/>
      <c r="AW561" s="243"/>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101</v>
      </c>
      <c r="Z562" s="203"/>
      <c r="AA562" s="204"/>
      <c r="AB562" s="397"/>
      <c r="AC562" s="397"/>
      <c r="AD562" s="397"/>
      <c r="AE562" s="242"/>
      <c r="AF562" s="243"/>
      <c r="AG562" s="243"/>
      <c r="AH562" s="244"/>
      <c r="AI562" s="242"/>
      <c r="AJ562" s="243"/>
      <c r="AK562" s="243"/>
      <c r="AL562" s="243"/>
      <c r="AM562" s="242"/>
      <c r="AN562" s="243"/>
      <c r="AO562" s="243"/>
      <c r="AP562" s="244"/>
      <c r="AQ562" s="242"/>
      <c r="AR562" s="243"/>
      <c r="AS562" s="243"/>
      <c r="AT562" s="244"/>
      <c r="AU562" s="243"/>
      <c r="AV562" s="243"/>
      <c r="AW562" s="243"/>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53</v>
      </c>
      <c r="AC563" s="268"/>
      <c r="AD563" s="268"/>
      <c r="AE563" s="242"/>
      <c r="AF563" s="243"/>
      <c r="AG563" s="243"/>
      <c r="AH563" s="244"/>
      <c r="AI563" s="242"/>
      <c r="AJ563" s="243"/>
      <c r="AK563" s="243"/>
      <c r="AL563" s="243"/>
      <c r="AM563" s="242"/>
      <c r="AN563" s="243"/>
      <c r="AO563" s="243"/>
      <c r="AP563" s="244"/>
      <c r="AQ563" s="242"/>
      <c r="AR563" s="243"/>
      <c r="AS563" s="243"/>
      <c r="AT563" s="244"/>
      <c r="AU563" s="243"/>
      <c r="AV563" s="243"/>
      <c r="AW563" s="243"/>
      <c r="AX563" s="393"/>
      <c r="AY563">
        <f>$AY$559</f>
        <v>0</v>
      </c>
    </row>
    <row r="564" spans="1:51" ht="18.75" hidden="1" customHeight="1" x14ac:dyDescent="0.15">
      <c r="A564" s="881"/>
      <c r="B564" s="882"/>
      <c r="C564" s="886"/>
      <c r="D564" s="882"/>
      <c r="E564" s="465" t="s">
        <v>372</v>
      </c>
      <c r="F564" s="466"/>
      <c r="G564" s="467" t="s">
        <v>370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46</v>
      </c>
      <c r="AC564" s="266"/>
      <c r="AD564" s="267"/>
      <c r="AE564" s="462" t="s">
        <v>56</v>
      </c>
      <c r="AF564" s="463"/>
      <c r="AG564" s="463"/>
      <c r="AH564" s="464"/>
      <c r="AI564" s="468" t="s">
        <v>607</v>
      </c>
      <c r="AJ564" s="468"/>
      <c r="AK564" s="468"/>
      <c r="AL564" s="265"/>
      <c r="AM564" s="468" t="s">
        <v>58</v>
      </c>
      <c r="AN564" s="468"/>
      <c r="AO564" s="468"/>
      <c r="AP564" s="265"/>
      <c r="AQ564" s="265" t="s">
        <v>361</v>
      </c>
      <c r="AR564" s="266"/>
      <c r="AS564" s="266"/>
      <c r="AT564" s="267"/>
      <c r="AU564" s="283" t="s">
        <v>252</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362</v>
      </c>
      <c r="AH565" s="231"/>
      <c r="AI565" s="469"/>
      <c r="AJ565" s="469"/>
      <c r="AK565" s="469"/>
      <c r="AL565" s="411"/>
      <c r="AM565" s="469"/>
      <c r="AN565" s="469"/>
      <c r="AO565" s="469"/>
      <c r="AP565" s="411"/>
      <c r="AQ565" s="228"/>
      <c r="AR565" s="229"/>
      <c r="AS565" s="230" t="s">
        <v>362</v>
      </c>
      <c r="AT565" s="231"/>
      <c r="AU565" s="229"/>
      <c r="AV565" s="229"/>
      <c r="AW565" s="230" t="s">
        <v>304</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52</v>
      </c>
      <c r="Z566" s="257"/>
      <c r="AA566" s="258"/>
      <c r="AB566" s="286"/>
      <c r="AC566" s="286"/>
      <c r="AD566" s="286"/>
      <c r="AE566" s="242"/>
      <c r="AF566" s="243"/>
      <c r="AG566" s="243"/>
      <c r="AH566" s="243"/>
      <c r="AI566" s="242"/>
      <c r="AJ566" s="243"/>
      <c r="AK566" s="243"/>
      <c r="AL566" s="243"/>
      <c r="AM566" s="242"/>
      <c r="AN566" s="243"/>
      <c r="AO566" s="243"/>
      <c r="AP566" s="244"/>
      <c r="AQ566" s="242"/>
      <c r="AR566" s="243"/>
      <c r="AS566" s="243"/>
      <c r="AT566" s="244"/>
      <c r="AU566" s="243"/>
      <c r="AV566" s="243"/>
      <c r="AW566" s="243"/>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101</v>
      </c>
      <c r="Z567" s="203"/>
      <c r="AA567" s="204"/>
      <c r="AB567" s="397"/>
      <c r="AC567" s="397"/>
      <c r="AD567" s="397"/>
      <c r="AE567" s="242"/>
      <c r="AF567" s="243"/>
      <c r="AG567" s="243"/>
      <c r="AH567" s="244"/>
      <c r="AI567" s="242"/>
      <c r="AJ567" s="243"/>
      <c r="AK567" s="243"/>
      <c r="AL567" s="243"/>
      <c r="AM567" s="242"/>
      <c r="AN567" s="243"/>
      <c r="AO567" s="243"/>
      <c r="AP567" s="244"/>
      <c r="AQ567" s="242"/>
      <c r="AR567" s="243"/>
      <c r="AS567" s="243"/>
      <c r="AT567" s="244"/>
      <c r="AU567" s="243"/>
      <c r="AV567" s="243"/>
      <c r="AW567" s="243"/>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53</v>
      </c>
      <c r="AC568" s="268"/>
      <c r="AD568" s="268"/>
      <c r="AE568" s="242"/>
      <c r="AF568" s="243"/>
      <c r="AG568" s="243"/>
      <c r="AH568" s="244"/>
      <c r="AI568" s="242"/>
      <c r="AJ568" s="243"/>
      <c r="AK568" s="243"/>
      <c r="AL568" s="243"/>
      <c r="AM568" s="242"/>
      <c r="AN568" s="243"/>
      <c r="AO568" s="243"/>
      <c r="AP568" s="244"/>
      <c r="AQ568" s="242"/>
      <c r="AR568" s="243"/>
      <c r="AS568" s="243"/>
      <c r="AT568" s="244"/>
      <c r="AU568" s="243"/>
      <c r="AV568" s="243"/>
      <c r="AW568" s="243"/>
      <c r="AX568" s="393"/>
      <c r="AY568">
        <f>$AY$564</f>
        <v>0</v>
      </c>
    </row>
    <row r="569" spans="1:51" ht="18.75" hidden="1" customHeight="1" x14ac:dyDescent="0.15">
      <c r="A569" s="881"/>
      <c r="B569" s="882"/>
      <c r="C569" s="886"/>
      <c r="D569" s="882"/>
      <c r="E569" s="465" t="s">
        <v>372</v>
      </c>
      <c r="F569" s="466"/>
      <c r="G569" s="467" t="s">
        <v>370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46</v>
      </c>
      <c r="AC569" s="266"/>
      <c r="AD569" s="267"/>
      <c r="AE569" s="462" t="s">
        <v>56</v>
      </c>
      <c r="AF569" s="463"/>
      <c r="AG569" s="463"/>
      <c r="AH569" s="464"/>
      <c r="AI569" s="468" t="s">
        <v>607</v>
      </c>
      <c r="AJ569" s="468"/>
      <c r="AK569" s="468"/>
      <c r="AL569" s="265"/>
      <c r="AM569" s="468" t="s">
        <v>58</v>
      </c>
      <c r="AN569" s="468"/>
      <c r="AO569" s="468"/>
      <c r="AP569" s="265"/>
      <c r="AQ569" s="265" t="s">
        <v>361</v>
      </c>
      <c r="AR569" s="266"/>
      <c r="AS569" s="266"/>
      <c r="AT569" s="267"/>
      <c r="AU569" s="283" t="s">
        <v>252</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362</v>
      </c>
      <c r="AH570" s="231"/>
      <c r="AI570" s="469"/>
      <c r="AJ570" s="469"/>
      <c r="AK570" s="469"/>
      <c r="AL570" s="411"/>
      <c r="AM570" s="469"/>
      <c r="AN570" s="469"/>
      <c r="AO570" s="469"/>
      <c r="AP570" s="411"/>
      <c r="AQ570" s="228"/>
      <c r="AR570" s="229"/>
      <c r="AS570" s="230" t="s">
        <v>362</v>
      </c>
      <c r="AT570" s="231"/>
      <c r="AU570" s="229"/>
      <c r="AV570" s="229"/>
      <c r="AW570" s="230" t="s">
        <v>304</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52</v>
      </c>
      <c r="Z571" s="257"/>
      <c r="AA571" s="258"/>
      <c r="AB571" s="286"/>
      <c r="AC571" s="286"/>
      <c r="AD571" s="286"/>
      <c r="AE571" s="242"/>
      <c r="AF571" s="243"/>
      <c r="AG571" s="243"/>
      <c r="AH571" s="243"/>
      <c r="AI571" s="242"/>
      <c r="AJ571" s="243"/>
      <c r="AK571" s="243"/>
      <c r="AL571" s="243"/>
      <c r="AM571" s="242"/>
      <c r="AN571" s="243"/>
      <c r="AO571" s="243"/>
      <c r="AP571" s="244"/>
      <c r="AQ571" s="242"/>
      <c r="AR571" s="243"/>
      <c r="AS571" s="243"/>
      <c r="AT571" s="244"/>
      <c r="AU571" s="243"/>
      <c r="AV571" s="243"/>
      <c r="AW571" s="243"/>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101</v>
      </c>
      <c r="Z572" s="203"/>
      <c r="AA572" s="204"/>
      <c r="AB572" s="397"/>
      <c r="AC572" s="397"/>
      <c r="AD572" s="397"/>
      <c r="AE572" s="242"/>
      <c r="AF572" s="243"/>
      <c r="AG572" s="243"/>
      <c r="AH572" s="244"/>
      <c r="AI572" s="242"/>
      <c r="AJ572" s="243"/>
      <c r="AK572" s="243"/>
      <c r="AL572" s="243"/>
      <c r="AM572" s="242"/>
      <c r="AN572" s="243"/>
      <c r="AO572" s="243"/>
      <c r="AP572" s="244"/>
      <c r="AQ572" s="242"/>
      <c r="AR572" s="243"/>
      <c r="AS572" s="243"/>
      <c r="AT572" s="244"/>
      <c r="AU572" s="243"/>
      <c r="AV572" s="243"/>
      <c r="AW572" s="243"/>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53</v>
      </c>
      <c r="AC573" s="268"/>
      <c r="AD573" s="268"/>
      <c r="AE573" s="242"/>
      <c r="AF573" s="243"/>
      <c r="AG573" s="243"/>
      <c r="AH573" s="244"/>
      <c r="AI573" s="242"/>
      <c r="AJ573" s="243"/>
      <c r="AK573" s="243"/>
      <c r="AL573" s="243"/>
      <c r="AM573" s="242"/>
      <c r="AN573" s="243"/>
      <c r="AO573" s="243"/>
      <c r="AP573" s="244"/>
      <c r="AQ573" s="242"/>
      <c r="AR573" s="243"/>
      <c r="AS573" s="243"/>
      <c r="AT573" s="244"/>
      <c r="AU573" s="243"/>
      <c r="AV573" s="243"/>
      <c r="AW573" s="243"/>
      <c r="AX573" s="393"/>
      <c r="AY573">
        <f>$AY$569</f>
        <v>0</v>
      </c>
    </row>
    <row r="574" spans="1:51" ht="18.75" hidden="1" customHeight="1" x14ac:dyDescent="0.15">
      <c r="A574" s="881"/>
      <c r="B574" s="882"/>
      <c r="C574" s="886"/>
      <c r="D574" s="882"/>
      <c r="E574" s="465" t="s">
        <v>372</v>
      </c>
      <c r="F574" s="466"/>
      <c r="G574" s="467" t="s">
        <v>370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46</v>
      </c>
      <c r="AC574" s="266"/>
      <c r="AD574" s="267"/>
      <c r="AE574" s="462" t="s">
        <v>56</v>
      </c>
      <c r="AF574" s="463"/>
      <c r="AG574" s="463"/>
      <c r="AH574" s="464"/>
      <c r="AI574" s="468" t="s">
        <v>607</v>
      </c>
      <c r="AJ574" s="468"/>
      <c r="AK574" s="468"/>
      <c r="AL574" s="265"/>
      <c r="AM574" s="468" t="s">
        <v>58</v>
      </c>
      <c r="AN574" s="468"/>
      <c r="AO574" s="468"/>
      <c r="AP574" s="265"/>
      <c r="AQ574" s="265" t="s">
        <v>361</v>
      </c>
      <c r="AR574" s="266"/>
      <c r="AS574" s="266"/>
      <c r="AT574" s="267"/>
      <c r="AU574" s="283" t="s">
        <v>252</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362</v>
      </c>
      <c r="AH575" s="231"/>
      <c r="AI575" s="469"/>
      <c r="AJ575" s="469"/>
      <c r="AK575" s="469"/>
      <c r="AL575" s="411"/>
      <c r="AM575" s="469"/>
      <c r="AN575" s="469"/>
      <c r="AO575" s="469"/>
      <c r="AP575" s="411"/>
      <c r="AQ575" s="228"/>
      <c r="AR575" s="229"/>
      <c r="AS575" s="230" t="s">
        <v>362</v>
      </c>
      <c r="AT575" s="231"/>
      <c r="AU575" s="229"/>
      <c r="AV575" s="229"/>
      <c r="AW575" s="230" t="s">
        <v>304</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52</v>
      </c>
      <c r="Z576" s="257"/>
      <c r="AA576" s="258"/>
      <c r="AB576" s="286"/>
      <c r="AC576" s="286"/>
      <c r="AD576" s="286"/>
      <c r="AE576" s="242"/>
      <c r="AF576" s="243"/>
      <c r="AG576" s="243"/>
      <c r="AH576" s="243"/>
      <c r="AI576" s="242"/>
      <c r="AJ576" s="243"/>
      <c r="AK576" s="243"/>
      <c r="AL576" s="243"/>
      <c r="AM576" s="242"/>
      <c r="AN576" s="243"/>
      <c r="AO576" s="243"/>
      <c r="AP576" s="244"/>
      <c r="AQ576" s="242"/>
      <c r="AR576" s="243"/>
      <c r="AS576" s="243"/>
      <c r="AT576" s="244"/>
      <c r="AU576" s="243"/>
      <c r="AV576" s="243"/>
      <c r="AW576" s="243"/>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101</v>
      </c>
      <c r="Z577" s="203"/>
      <c r="AA577" s="204"/>
      <c r="AB577" s="397"/>
      <c r="AC577" s="397"/>
      <c r="AD577" s="397"/>
      <c r="AE577" s="242"/>
      <c r="AF577" s="243"/>
      <c r="AG577" s="243"/>
      <c r="AH577" s="244"/>
      <c r="AI577" s="242"/>
      <c r="AJ577" s="243"/>
      <c r="AK577" s="243"/>
      <c r="AL577" s="243"/>
      <c r="AM577" s="242"/>
      <c r="AN577" s="243"/>
      <c r="AO577" s="243"/>
      <c r="AP577" s="244"/>
      <c r="AQ577" s="242"/>
      <c r="AR577" s="243"/>
      <c r="AS577" s="243"/>
      <c r="AT577" s="244"/>
      <c r="AU577" s="243"/>
      <c r="AV577" s="243"/>
      <c r="AW577" s="243"/>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53</v>
      </c>
      <c r="AC578" s="268"/>
      <c r="AD578" s="268"/>
      <c r="AE578" s="242"/>
      <c r="AF578" s="243"/>
      <c r="AG578" s="243"/>
      <c r="AH578" s="244"/>
      <c r="AI578" s="242"/>
      <c r="AJ578" s="243"/>
      <c r="AK578" s="243"/>
      <c r="AL578" s="243"/>
      <c r="AM578" s="242"/>
      <c r="AN578" s="243"/>
      <c r="AO578" s="243"/>
      <c r="AP578" s="244"/>
      <c r="AQ578" s="242"/>
      <c r="AR578" s="243"/>
      <c r="AS578" s="243"/>
      <c r="AT578" s="244"/>
      <c r="AU578" s="243"/>
      <c r="AV578" s="243"/>
      <c r="AW578" s="243"/>
      <c r="AX578" s="393"/>
      <c r="AY578">
        <f>$AY$574</f>
        <v>0</v>
      </c>
    </row>
    <row r="579" spans="1:51" ht="18.75" hidden="1" customHeight="1" x14ac:dyDescent="0.15">
      <c r="A579" s="881"/>
      <c r="B579" s="882"/>
      <c r="C579" s="886"/>
      <c r="D579" s="882"/>
      <c r="E579" s="465" t="s">
        <v>372</v>
      </c>
      <c r="F579" s="466"/>
      <c r="G579" s="467" t="s">
        <v>370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46</v>
      </c>
      <c r="AC579" s="266"/>
      <c r="AD579" s="267"/>
      <c r="AE579" s="462" t="s">
        <v>56</v>
      </c>
      <c r="AF579" s="463"/>
      <c r="AG579" s="463"/>
      <c r="AH579" s="464"/>
      <c r="AI579" s="468" t="s">
        <v>607</v>
      </c>
      <c r="AJ579" s="468"/>
      <c r="AK579" s="468"/>
      <c r="AL579" s="265"/>
      <c r="AM579" s="468" t="s">
        <v>58</v>
      </c>
      <c r="AN579" s="468"/>
      <c r="AO579" s="468"/>
      <c r="AP579" s="265"/>
      <c r="AQ579" s="265" t="s">
        <v>361</v>
      </c>
      <c r="AR579" s="266"/>
      <c r="AS579" s="266"/>
      <c r="AT579" s="267"/>
      <c r="AU579" s="283" t="s">
        <v>252</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362</v>
      </c>
      <c r="AH580" s="231"/>
      <c r="AI580" s="469"/>
      <c r="AJ580" s="469"/>
      <c r="AK580" s="469"/>
      <c r="AL580" s="411"/>
      <c r="AM580" s="469"/>
      <c r="AN580" s="469"/>
      <c r="AO580" s="469"/>
      <c r="AP580" s="411"/>
      <c r="AQ580" s="228"/>
      <c r="AR580" s="229"/>
      <c r="AS580" s="230" t="s">
        <v>362</v>
      </c>
      <c r="AT580" s="231"/>
      <c r="AU580" s="229"/>
      <c r="AV580" s="229"/>
      <c r="AW580" s="230" t="s">
        <v>304</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52</v>
      </c>
      <c r="Z581" s="257"/>
      <c r="AA581" s="258"/>
      <c r="AB581" s="286"/>
      <c r="AC581" s="286"/>
      <c r="AD581" s="286"/>
      <c r="AE581" s="242"/>
      <c r="AF581" s="243"/>
      <c r="AG581" s="243"/>
      <c r="AH581" s="243"/>
      <c r="AI581" s="242"/>
      <c r="AJ581" s="243"/>
      <c r="AK581" s="243"/>
      <c r="AL581" s="243"/>
      <c r="AM581" s="242"/>
      <c r="AN581" s="243"/>
      <c r="AO581" s="243"/>
      <c r="AP581" s="244"/>
      <c r="AQ581" s="242"/>
      <c r="AR581" s="243"/>
      <c r="AS581" s="243"/>
      <c r="AT581" s="244"/>
      <c r="AU581" s="243"/>
      <c r="AV581" s="243"/>
      <c r="AW581" s="243"/>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101</v>
      </c>
      <c r="Z582" s="203"/>
      <c r="AA582" s="204"/>
      <c r="AB582" s="397"/>
      <c r="AC582" s="397"/>
      <c r="AD582" s="397"/>
      <c r="AE582" s="242"/>
      <c r="AF582" s="243"/>
      <c r="AG582" s="243"/>
      <c r="AH582" s="244"/>
      <c r="AI582" s="242"/>
      <c r="AJ582" s="243"/>
      <c r="AK582" s="243"/>
      <c r="AL582" s="243"/>
      <c r="AM582" s="242"/>
      <c r="AN582" s="243"/>
      <c r="AO582" s="243"/>
      <c r="AP582" s="244"/>
      <c r="AQ582" s="242"/>
      <c r="AR582" s="243"/>
      <c r="AS582" s="243"/>
      <c r="AT582" s="244"/>
      <c r="AU582" s="243"/>
      <c r="AV582" s="243"/>
      <c r="AW582" s="243"/>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53</v>
      </c>
      <c r="AC583" s="268"/>
      <c r="AD583" s="268"/>
      <c r="AE583" s="242"/>
      <c r="AF583" s="243"/>
      <c r="AG583" s="243"/>
      <c r="AH583" s="244"/>
      <c r="AI583" s="242"/>
      <c r="AJ583" s="243"/>
      <c r="AK583" s="243"/>
      <c r="AL583" s="243"/>
      <c r="AM583" s="242"/>
      <c r="AN583" s="243"/>
      <c r="AO583" s="243"/>
      <c r="AP583" s="244"/>
      <c r="AQ583" s="242"/>
      <c r="AR583" s="243"/>
      <c r="AS583" s="243"/>
      <c r="AT583" s="244"/>
      <c r="AU583" s="243"/>
      <c r="AV583" s="243"/>
      <c r="AW583" s="243"/>
      <c r="AX583" s="393"/>
      <c r="AY583">
        <f>$AY$579</f>
        <v>0</v>
      </c>
    </row>
    <row r="584" spans="1:51" ht="18.75" hidden="1" customHeight="1" x14ac:dyDescent="0.15">
      <c r="A584" s="881"/>
      <c r="B584" s="882"/>
      <c r="C584" s="886"/>
      <c r="D584" s="882"/>
      <c r="E584" s="465" t="s">
        <v>372</v>
      </c>
      <c r="F584" s="466"/>
      <c r="G584" s="467" t="s">
        <v>370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46</v>
      </c>
      <c r="AC584" s="266"/>
      <c r="AD584" s="267"/>
      <c r="AE584" s="462" t="s">
        <v>56</v>
      </c>
      <c r="AF584" s="463"/>
      <c r="AG584" s="463"/>
      <c r="AH584" s="464"/>
      <c r="AI584" s="468" t="s">
        <v>607</v>
      </c>
      <c r="AJ584" s="468"/>
      <c r="AK584" s="468"/>
      <c r="AL584" s="265"/>
      <c r="AM584" s="468" t="s">
        <v>58</v>
      </c>
      <c r="AN584" s="468"/>
      <c r="AO584" s="468"/>
      <c r="AP584" s="265"/>
      <c r="AQ584" s="265" t="s">
        <v>361</v>
      </c>
      <c r="AR584" s="266"/>
      <c r="AS584" s="266"/>
      <c r="AT584" s="267"/>
      <c r="AU584" s="283" t="s">
        <v>252</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362</v>
      </c>
      <c r="AH585" s="231"/>
      <c r="AI585" s="469"/>
      <c r="AJ585" s="469"/>
      <c r="AK585" s="469"/>
      <c r="AL585" s="411"/>
      <c r="AM585" s="469"/>
      <c r="AN585" s="469"/>
      <c r="AO585" s="469"/>
      <c r="AP585" s="411"/>
      <c r="AQ585" s="228"/>
      <c r="AR585" s="229"/>
      <c r="AS585" s="230" t="s">
        <v>362</v>
      </c>
      <c r="AT585" s="231"/>
      <c r="AU585" s="229"/>
      <c r="AV585" s="229"/>
      <c r="AW585" s="230" t="s">
        <v>304</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52</v>
      </c>
      <c r="Z586" s="257"/>
      <c r="AA586" s="258"/>
      <c r="AB586" s="286"/>
      <c r="AC586" s="286"/>
      <c r="AD586" s="286"/>
      <c r="AE586" s="242"/>
      <c r="AF586" s="243"/>
      <c r="AG586" s="243"/>
      <c r="AH586" s="243"/>
      <c r="AI586" s="242"/>
      <c r="AJ586" s="243"/>
      <c r="AK586" s="243"/>
      <c r="AL586" s="243"/>
      <c r="AM586" s="242"/>
      <c r="AN586" s="243"/>
      <c r="AO586" s="243"/>
      <c r="AP586" s="244"/>
      <c r="AQ586" s="242"/>
      <c r="AR586" s="243"/>
      <c r="AS586" s="243"/>
      <c r="AT586" s="244"/>
      <c r="AU586" s="243"/>
      <c r="AV586" s="243"/>
      <c r="AW586" s="243"/>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101</v>
      </c>
      <c r="Z587" s="203"/>
      <c r="AA587" s="204"/>
      <c r="AB587" s="397"/>
      <c r="AC587" s="397"/>
      <c r="AD587" s="397"/>
      <c r="AE587" s="242"/>
      <c r="AF587" s="243"/>
      <c r="AG587" s="243"/>
      <c r="AH587" s="244"/>
      <c r="AI587" s="242"/>
      <c r="AJ587" s="243"/>
      <c r="AK587" s="243"/>
      <c r="AL587" s="243"/>
      <c r="AM587" s="242"/>
      <c r="AN587" s="243"/>
      <c r="AO587" s="243"/>
      <c r="AP587" s="244"/>
      <c r="AQ587" s="242"/>
      <c r="AR587" s="243"/>
      <c r="AS587" s="243"/>
      <c r="AT587" s="244"/>
      <c r="AU587" s="243"/>
      <c r="AV587" s="243"/>
      <c r="AW587" s="243"/>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53</v>
      </c>
      <c r="AC588" s="268"/>
      <c r="AD588" s="268"/>
      <c r="AE588" s="242"/>
      <c r="AF588" s="243"/>
      <c r="AG588" s="243"/>
      <c r="AH588" s="244"/>
      <c r="AI588" s="242"/>
      <c r="AJ588" s="243"/>
      <c r="AK588" s="243"/>
      <c r="AL588" s="243"/>
      <c r="AM588" s="242"/>
      <c r="AN588" s="243"/>
      <c r="AO588" s="243"/>
      <c r="AP588" s="244"/>
      <c r="AQ588" s="242"/>
      <c r="AR588" s="243"/>
      <c r="AS588" s="243"/>
      <c r="AT588" s="244"/>
      <c r="AU588" s="243"/>
      <c r="AV588" s="243"/>
      <c r="AW588" s="243"/>
      <c r="AX588" s="393"/>
      <c r="AY588">
        <f>$AY$584</f>
        <v>0</v>
      </c>
    </row>
    <row r="589" spans="1:51" ht="23.85" hidden="1" customHeight="1" x14ac:dyDescent="0.15">
      <c r="A589" s="881"/>
      <c r="B589" s="882"/>
      <c r="C589" s="886"/>
      <c r="D589" s="882"/>
      <c r="E589" s="421" t="s">
        <v>157</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516</v>
      </c>
      <c r="F592" s="404"/>
      <c r="G592" s="457" t="s">
        <v>387</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371</v>
      </c>
      <c r="F593" s="466"/>
      <c r="G593" s="467" t="s">
        <v>368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46</v>
      </c>
      <c r="AC593" s="266"/>
      <c r="AD593" s="267"/>
      <c r="AE593" s="462" t="s">
        <v>56</v>
      </c>
      <c r="AF593" s="463"/>
      <c r="AG593" s="463"/>
      <c r="AH593" s="464"/>
      <c r="AI593" s="468" t="s">
        <v>607</v>
      </c>
      <c r="AJ593" s="468"/>
      <c r="AK593" s="468"/>
      <c r="AL593" s="265"/>
      <c r="AM593" s="468" t="s">
        <v>58</v>
      </c>
      <c r="AN593" s="468"/>
      <c r="AO593" s="468"/>
      <c r="AP593" s="265"/>
      <c r="AQ593" s="265" t="s">
        <v>361</v>
      </c>
      <c r="AR593" s="266"/>
      <c r="AS593" s="266"/>
      <c r="AT593" s="267"/>
      <c r="AU593" s="283" t="s">
        <v>252</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362</v>
      </c>
      <c r="AH594" s="231"/>
      <c r="AI594" s="469"/>
      <c r="AJ594" s="469"/>
      <c r="AK594" s="469"/>
      <c r="AL594" s="411"/>
      <c r="AM594" s="469"/>
      <c r="AN594" s="469"/>
      <c r="AO594" s="469"/>
      <c r="AP594" s="411"/>
      <c r="AQ594" s="228"/>
      <c r="AR594" s="229"/>
      <c r="AS594" s="230" t="s">
        <v>362</v>
      </c>
      <c r="AT594" s="231"/>
      <c r="AU594" s="229"/>
      <c r="AV594" s="229"/>
      <c r="AW594" s="230" t="s">
        <v>304</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52</v>
      </c>
      <c r="Z595" s="257"/>
      <c r="AA595" s="258"/>
      <c r="AB595" s="286"/>
      <c r="AC595" s="286"/>
      <c r="AD595" s="286"/>
      <c r="AE595" s="242"/>
      <c r="AF595" s="243"/>
      <c r="AG595" s="243"/>
      <c r="AH595" s="243"/>
      <c r="AI595" s="242"/>
      <c r="AJ595" s="243"/>
      <c r="AK595" s="243"/>
      <c r="AL595" s="243"/>
      <c r="AM595" s="242"/>
      <c r="AN595" s="243"/>
      <c r="AO595" s="243"/>
      <c r="AP595" s="244"/>
      <c r="AQ595" s="242"/>
      <c r="AR595" s="243"/>
      <c r="AS595" s="243"/>
      <c r="AT595" s="244"/>
      <c r="AU595" s="243"/>
      <c r="AV595" s="243"/>
      <c r="AW595" s="243"/>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101</v>
      </c>
      <c r="Z596" s="203"/>
      <c r="AA596" s="204"/>
      <c r="AB596" s="397"/>
      <c r="AC596" s="397"/>
      <c r="AD596" s="397"/>
      <c r="AE596" s="242"/>
      <c r="AF596" s="243"/>
      <c r="AG596" s="243"/>
      <c r="AH596" s="244"/>
      <c r="AI596" s="242"/>
      <c r="AJ596" s="243"/>
      <c r="AK596" s="243"/>
      <c r="AL596" s="243"/>
      <c r="AM596" s="242"/>
      <c r="AN596" s="243"/>
      <c r="AO596" s="243"/>
      <c r="AP596" s="244"/>
      <c r="AQ596" s="242"/>
      <c r="AR596" s="243"/>
      <c r="AS596" s="243"/>
      <c r="AT596" s="244"/>
      <c r="AU596" s="243"/>
      <c r="AV596" s="243"/>
      <c r="AW596" s="243"/>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53</v>
      </c>
      <c r="AC597" s="268"/>
      <c r="AD597" s="268"/>
      <c r="AE597" s="242"/>
      <c r="AF597" s="243"/>
      <c r="AG597" s="243"/>
      <c r="AH597" s="244"/>
      <c r="AI597" s="242"/>
      <c r="AJ597" s="243"/>
      <c r="AK597" s="243"/>
      <c r="AL597" s="243"/>
      <c r="AM597" s="242"/>
      <c r="AN597" s="243"/>
      <c r="AO597" s="243"/>
      <c r="AP597" s="244"/>
      <c r="AQ597" s="242"/>
      <c r="AR597" s="243"/>
      <c r="AS597" s="243"/>
      <c r="AT597" s="244"/>
      <c r="AU597" s="243"/>
      <c r="AV597" s="243"/>
      <c r="AW597" s="243"/>
      <c r="AX597" s="393"/>
      <c r="AY597">
        <f>$AY$593</f>
        <v>0</v>
      </c>
    </row>
    <row r="598" spans="1:51" ht="18.75" hidden="1" customHeight="1" x14ac:dyDescent="0.15">
      <c r="A598" s="881"/>
      <c r="B598" s="882"/>
      <c r="C598" s="886"/>
      <c r="D598" s="882"/>
      <c r="E598" s="465" t="s">
        <v>371</v>
      </c>
      <c r="F598" s="466"/>
      <c r="G598" s="467" t="s">
        <v>368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46</v>
      </c>
      <c r="AC598" s="266"/>
      <c r="AD598" s="267"/>
      <c r="AE598" s="462" t="s">
        <v>56</v>
      </c>
      <c r="AF598" s="463"/>
      <c r="AG598" s="463"/>
      <c r="AH598" s="464"/>
      <c r="AI598" s="468" t="s">
        <v>607</v>
      </c>
      <c r="AJ598" s="468"/>
      <c r="AK598" s="468"/>
      <c r="AL598" s="265"/>
      <c r="AM598" s="468" t="s">
        <v>58</v>
      </c>
      <c r="AN598" s="468"/>
      <c r="AO598" s="468"/>
      <c r="AP598" s="265"/>
      <c r="AQ598" s="265" t="s">
        <v>361</v>
      </c>
      <c r="AR598" s="266"/>
      <c r="AS598" s="266"/>
      <c r="AT598" s="267"/>
      <c r="AU598" s="283" t="s">
        <v>252</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362</v>
      </c>
      <c r="AH599" s="231"/>
      <c r="AI599" s="469"/>
      <c r="AJ599" s="469"/>
      <c r="AK599" s="469"/>
      <c r="AL599" s="411"/>
      <c r="AM599" s="469"/>
      <c r="AN599" s="469"/>
      <c r="AO599" s="469"/>
      <c r="AP599" s="411"/>
      <c r="AQ599" s="228"/>
      <c r="AR599" s="229"/>
      <c r="AS599" s="230" t="s">
        <v>362</v>
      </c>
      <c r="AT599" s="231"/>
      <c r="AU599" s="229"/>
      <c r="AV599" s="229"/>
      <c r="AW599" s="230" t="s">
        <v>304</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52</v>
      </c>
      <c r="Z600" s="257"/>
      <c r="AA600" s="258"/>
      <c r="AB600" s="286"/>
      <c r="AC600" s="286"/>
      <c r="AD600" s="286"/>
      <c r="AE600" s="242"/>
      <c r="AF600" s="243"/>
      <c r="AG600" s="243"/>
      <c r="AH600" s="243"/>
      <c r="AI600" s="242"/>
      <c r="AJ600" s="243"/>
      <c r="AK600" s="243"/>
      <c r="AL600" s="243"/>
      <c r="AM600" s="242"/>
      <c r="AN600" s="243"/>
      <c r="AO600" s="243"/>
      <c r="AP600" s="244"/>
      <c r="AQ600" s="242"/>
      <c r="AR600" s="243"/>
      <c r="AS600" s="243"/>
      <c r="AT600" s="244"/>
      <c r="AU600" s="243"/>
      <c r="AV600" s="243"/>
      <c r="AW600" s="243"/>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101</v>
      </c>
      <c r="Z601" s="203"/>
      <c r="AA601" s="204"/>
      <c r="AB601" s="397"/>
      <c r="AC601" s="397"/>
      <c r="AD601" s="397"/>
      <c r="AE601" s="242"/>
      <c r="AF601" s="243"/>
      <c r="AG601" s="243"/>
      <c r="AH601" s="244"/>
      <c r="AI601" s="242"/>
      <c r="AJ601" s="243"/>
      <c r="AK601" s="243"/>
      <c r="AL601" s="243"/>
      <c r="AM601" s="242"/>
      <c r="AN601" s="243"/>
      <c r="AO601" s="243"/>
      <c r="AP601" s="244"/>
      <c r="AQ601" s="242"/>
      <c r="AR601" s="243"/>
      <c r="AS601" s="243"/>
      <c r="AT601" s="244"/>
      <c r="AU601" s="243"/>
      <c r="AV601" s="243"/>
      <c r="AW601" s="243"/>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53</v>
      </c>
      <c r="AC602" s="268"/>
      <c r="AD602" s="268"/>
      <c r="AE602" s="242"/>
      <c r="AF602" s="243"/>
      <c r="AG602" s="243"/>
      <c r="AH602" s="244"/>
      <c r="AI602" s="242"/>
      <c r="AJ602" s="243"/>
      <c r="AK602" s="243"/>
      <c r="AL602" s="243"/>
      <c r="AM602" s="242"/>
      <c r="AN602" s="243"/>
      <c r="AO602" s="243"/>
      <c r="AP602" s="244"/>
      <c r="AQ602" s="242"/>
      <c r="AR602" s="243"/>
      <c r="AS602" s="243"/>
      <c r="AT602" s="244"/>
      <c r="AU602" s="243"/>
      <c r="AV602" s="243"/>
      <c r="AW602" s="243"/>
      <c r="AX602" s="393"/>
      <c r="AY602">
        <f>$AY$598</f>
        <v>0</v>
      </c>
    </row>
    <row r="603" spans="1:51" ht="18.75" hidden="1" customHeight="1" x14ac:dyDescent="0.15">
      <c r="A603" s="881"/>
      <c r="B603" s="882"/>
      <c r="C603" s="886"/>
      <c r="D603" s="882"/>
      <c r="E603" s="465" t="s">
        <v>371</v>
      </c>
      <c r="F603" s="466"/>
      <c r="G603" s="467" t="s">
        <v>368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46</v>
      </c>
      <c r="AC603" s="266"/>
      <c r="AD603" s="267"/>
      <c r="AE603" s="462" t="s">
        <v>56</v>
      </c>
      <c r="AF603" s="463"/>
      <c r="AG603" s="463"/>
      <c r="AH603" s="464"/>
      <c r="AI603" s="468" t="s">
        <v>607</v>
      </c>
      <c r="AJ603" s="468"/>
      <c r="AK603" s="468"/>
      <c r="AL603" s="265"/>
      <c r="AM603" s="468" t="s">
        <v>58</v>
      </c>
      <c r="AN603" s="468"/>
      <c r="AO603" s="468"/>
      <c r="AP603" s="265"/>
      <c r="AQ603" s="265" t="s">
        <v>361</v>
      </c>
      <c r="AR603" s="266"/>
      <c r="AS603" s="266"/>
      <c r="AT603" s="267"/>
      <c r="AU603" s="283" t="s">
        <v>252</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362</v>
      </c>
      <c r="AH604" s="231"/>
      <c r="AI604" s="469"/>
      <c r="AJ604" s="469"/>
      <c r="AK604" s="469"/>
      <c r="AL604" s="411"/>
      <c r="AM604" s="469"/>
      <c r="AN604" s="469"/>
      <c r="AO604" s="469"/>
      <c r="AP604" s="411"/>
      <c r="AQ604" s="228"/>
      <c r="AR604" s="229"/>
      <c r="AS604" s="230" t="s">
        <v>362</v>
      </c>
      <c r="AT604" s="231"/>
      <c r="AU604" s="229"/>
      <c r="AV604" s="229"/>
      <c r="AW604" s="230" t="s">
        <v>304</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52</v>
      </c>
      <c r="Z605" s="257"/>
      <c r="AA605" s="258"/>
      <c r="AB605" s="286"/>
      <c r="AC605" s="286"/>
      <c r="AD605" s="286"/>
      <c r="AE605" s="242"/>
      <c r="AF605" s="243"/>
      <c r="AG605" s="243"/>
      <c r="AH605" s="243"/>
      <c r="AI605" s="242"/>
      <c r="AJ605" s="243"/>
      <c r="AK605" s="243"/>
      <c r="AL605" s="243"/>
      <c r="AM605" s="242"/>
      <c r="AN605" s="243"/>
      <c r="AO605" s="243"/>
      <c r="AP605" s="244"/>
      <c r="AQ605" s="242"/>
      <c r="AR605" s="243"/>
      <c r="AS605" s="243"/>
      <c r="AT605" s="244"/>
      <c r="AU605" s="243"/>
      <c r="AV605" s="243"/>
      <c r="AW605" s="243"/>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101</v>
      </c>
      <c r="Z606" s="203"/>
      <c r="AA606" s="204"/>
      <c r="AB606" s="397"/>
      <c r="AC606" s="397"/>
      <c r="AD606" s="397"/>
      <c r="AE606" s="242"/>
      <c r="AF606" s="243"/>
      <c r="AG606" s="243"/>
      <c r="AH606" s="244"/>
      <c r="AI606" s="242"/>
      <c r="AJ606" s="243"/>
      <c r="AK606" s="243"/>
      <c r="AL606" s="243"/>
      <c r="AM606" s="242"/>
      <c r="AN606" s="243"/>
      <c r="AO606" s="243"/>
      <c r="AP606" s="244"/>
      <c r="AQ606" s="242"/>
      <c r="AR606" s="243"/>
      <c r="AS606" s="243"/>
      <c r="AT606" s="244"/>
      <c r="AU606" s="243"/>
      <c r="AV606" s="243"/>
      <c r="AW606" s="243"/>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53</v>
      </c>
      <c r="AC607" s="268"/>
      <c r="AD607" s="268"/>
      <c r="AE607" s="242"/>
      <c r="AF607" s="243"/>
      <c r="AG607" s="243"/>
      <c r="AH607" s="244"/>
      <c r="AI607" s="242"/>
      <c r="AJ607" s="243"/>
      <c r="AK607" s="243"/>
      <c r="AL607" s="243"/>
      <c r="AM607" s="242"/>
      <c r="AN607" s="243"/>
      <c r="AO607" s="243"/>
      <c r="AP607" s="244"/>
      <c r="AQ607" s="242"/>
      <c r="AR607" s="243"/>
      <c r="AS607" s="243"/>
      <c r="AT607" s="244"/>
      <c r="AU607" s="243"/>
      <c r="AV607" s="243"/>
      <c r="AW607" s="243"/>
      <c r="AX607" s="393"/>
      <c r="AY607">
        <f>$AY$603</f>
        <v>0</v>
      </c>
    </row>
    <row r="608" spans="1:51" ht="18.75" hidden="1" customHeight="1" x14ac:dyDescent="0.15">
      <c r="A608" s="881"/>
      <c r="B608" s="882"/>
      <c r="C608" s="886"/>
      <c r="D608" s="882"/>
      <c r="E608" s="465" t="s">
        <v>371</v>
      </c>
      <c r="F608" s="466"/>
      <c r="G608" s="467" t="s">
        <v>368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46</v>
      </c>
      <c r="AC608" s="266"/>
      <c r="AD608" s="267"/>
      <c r="AE608" s="462" t="s">
        <v>56</v>
      </c>
      <c r="AF608" s="463"/>
      <c r="AG608" s="463"/>
      <c r="AH608" s="464"/>
      <c r="AI608" s="468" t="s">
        <v>607</v>
      </c>
      <c r="AJ608" s="468"/>
      <c r="AK608" s="468"/>
      <c r="AL608" s="265"/>
      <c r="AM608" s="468" t="s">
        <v>58</v>
      </c>
      <c r="AN608" s="468"/>
      <c r="AO608" s="468"/>
      <c r="AP608" s="265"/>
      <c r="AQ608" s="265" t="s">
        <v>361</v>
      </c>
      <c r="AR608" s="266"/>
      <c r="AS608" s="266"/>
      <c r="AT608" s="267"/>
      <c r="AU608" s="283" t="s">
        <v>252</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362</v>
      </c>
      <c r="AH609" s="231"/>
      <c r="AI609" s="469"/>
      <c r="AJ609" s="469"/>
      <c r="AK609" s="469"/>
      <c r="AL609" s="411"/>
      <c r="AM609" s="469"/>
      <c r="AN609" s="469"/>
      <c r="AO609" s="469"/>
      <c r="AP609" s="411"/>
      <c r="AQ609" s="228"/>
      <c r="AR609" s="229"/>
      <c r="AS609" s="230" t="s">
        <v>362</v>
      </c>
      <c r="AT609" s="231"/>
      <c r="AU609" s="229"/>
      <c r="AV609" s="229"/>
      <c r="AW609" s="230" t="s">
        <v>304</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52</v>
      </c>
      <c r="Z610" s="257"/>
      <c r="AA610" s="258"/>
      <c r="AB610" s="286"/>
      <c r="AC610" s="286"/>
      <c r="AD610" s="286"/>
      <c r="AE610" s="242"/>
      <c r="AF610" s="243"/>
      <c r="AG610" s="243"/>
      <c r="AH610" s="243"/>
      <c r="AI610" s="242"/>
      <c r="AJ610" s="243"/>
      <c r="AK610" s="243"/>
      <c r="AL610" s="243"/>
      <c r="AM610" s="242"/>
      <c r="AN610" s="243"/>
      <c r="AO610" s="243"/>
      <c r="AP610" s="244"/>
      <c r="AQ610" s="242"/>
      <c r="AR610" s="243"/>
      <c r="AS610" s="243"/>
      <c r="AT610" s="244"/>
      <c r="AU610" s="243"/>
      <c r="AV610" s="243"/>
      <c r="AW610" s="243"/>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101</v>
      </c>
      <c r="Z611" s="203"/>
      <c r="AA611" s="204"/>
      <c r="AB611" s="397"/>
      <c r="AC611" s="397"/>
      <c r="AD611" s="397"/>
      <c r="AE611" s="242"/>
      <c r="AF611" s="243"/>
      <c r="AG611" s="243"/>
      <c r="AH611" s="244"/>
      <c r="AI611" s="242"/>
      <c r="AJ611" s="243"/>
      <c r="AK611" s="243"/>
      <c r="AL611" s="243"/>
      <c r="AM611" s="242"/>
      <c r="AN611" s="243"/>
      <c r="AO611" s="243"/>
      <c r="AP611" s="244"/>
      <c r="AQ611" s="242"/>
      <c r="AR611" s="243"/>
      <c r="AS611" s="243"/>
      <c r="AT611" s="244"/>
      <c r="AU611" s="243"/>
      <c r="AV611" s="243"/>
      <c r="AW611" s="243"/>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53</v>
      </c>
      <c r="AC612" s="268"/>
      <c r="AD612" s="268"/>
      <c r="AE612" s="242"/>
      <c r="AF612" s="243"/>
      <c r="AG612" s="243"/>
      <c r="AH612" s="244"/>
      <c r="AI612" s="242"/>
      <c r="AJ612" s="243"/>
      <c r="AK612" s="243"/>
      <c r="AL612" s="243"/>
      <c r="AM612" s="242"/>
      <c r="AN612" s="243"/>
      <c r="AO612" s="243"/>
      <c r="AP612" s="244"/>
      <c r="AQ612" s="242"/>
      <c r="AR612" s="243"/>
      <c r="AS612" s="243"/>
      <c r="AT612" s="244"/>
      <c r="AU612" s="243"/>
      <c r="AV612" s="243"/>
      <c r="AW612" s="243"/>
      <c r="AX612" s="393"/>
      <c r="AY612">
        <f>$AY$608</f>
        <v>0</v>
      </c>
    </row>
    <row r="613" spans="1:51" ht="18.75" hidden="1" customHeight="1" x14ac:dyDescent="0.15">
      <c r="A613" s="881"/>
      <c r="B613" s="882"/>
      <c r="C613" s="886"/>
      <c r="D613" s="882"/>
      <c r="E613" s="465" t="s">
        <v>371</v>
      </c>
      <c r="F613" s="466"/>
      <c r="G613" s="467" t="s">
        <v>368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46</v>
      </c>
      <c r="AC613" s="266"/>
      <c r="AD613" s="267"/>
      <c r="AE613" s="462" t="s">
        <v>56</v>
      </c>
      <c r="AF613" s="463"/>
      <c r="AG613" s="463"/>
      <c r="AH613" s="464"/>
      <c r="AI613" s="468" t="s">
        <v>607</v>
      </c>
      <c r="AJ613" s="468"/>
      <c r="AK613" s="468"/>
      <c r="AL613" s="265"/>
      <c r="AM613" s="468" t="s">
        <v>58</v>
      </c>
      <c r="AN613" s="468"/>
      <c r="AO613" s="468"/>
      <c r="AP613" s="265"/>
      <c r="AQ613" s="265" t="s">
        <v>361</v>
      </c>
      <c r="AR613" s="266"/>
      <c r="AS613" s="266"/>
      <c r="AT613" s="267"/>
      <c r="AU613" s="283" t="s">
        <v>252</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362</v>
      </c>
      <c r="AH614" s="231"/>
      <c r="AI614" s="469"/>
      <c r="AJ614" s="469"/>
      <c r="AK614" s="469"/>
      <c r="AL614" s="411"/>
      <c r="AM614" s="469"/>
      <c r="AN614" s="469"/>
      <c r="AO614" s="469"/>
      <c r="AP614" s="411"/>
      <c r="AQ614" s="228"/>
      <c r="AR614" s="229"/>
      <c r="AS614" s="230" t="s">
        <v>362</v>
      </c>
      <c r="AT614" s="231"/>
      <c r="AU614" s="229"/>
      <c r="AV614" s="229"/>
      <c r="AW614" s="230" t="s">
        <v>304</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52</v>
      </c>
      <c r="Z615" s="257"/>
      <c r="AA615" s="258"/>
      <c r="AB615" s="286"/>
      <c r="AC615" s="286"/>
      <c r="AD615" s="286"/>
      <c r="AE615" s="242"/>
      <c r="AF615" s="243"/>
      <c r="AG615" s="243"/>
      <c r="AH615" s="243"/>
      <c r="AI615" s="242"/>
      <c r="AJ615" s="243"/>
      <c r="AK615" s="243"/>
      <c r="AL615" s="243"/>
      <c r="AM615" s="242"/>
      <c r="AN615" s="243"/>
      <c r="AO615" s="243"/>
      <c r="AP615" s="244"/>
      <c r="AQ615" s="242"/>
      <c r="AR615" s="243"/>
      <c r="AS615" s="243"/>
      <c r="AT615" s="244"/>
      <c r="AU615" s="243"/>
      <c r="AV615" s="243"/>
      <c r="AW615" s="243"/>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101</v>
      </c>
      <c r="Z616" s="203"/>
      <c r="AA616" s="204"/>
      <c r="AB616" s="397"/>
      <c r="AC616" s="397"/>
      <c r="AD616" s="397"/>
      <c r="AE616" s="242"/>
      <c r="AF616" s="243"/>
      <c r="AG616" s="243"/>
      <c r="AH616" s="244"/>
      <c r="AI616" s="242"/>
      <c r="AJ616" s="243"/>
      <c r="AK616" s="243"/>
      <c r="AL616" s="243"/>
      <c r="AM616" s="242"/>
      <c r="AN616" s="243"/>
      <c r="AO616" s="243"/>
      <c r="AP616" s="244"/>
      <c r="AQ616" s="242"/>
      <c r="AR616" s="243"/>
      <c r="AS616" s="243"/>
      <c r="AT616" s="244"/>
      <c r="AU616" s="243"/>
      <c r="AV616" s="243"/>
      <c r="AW616" s="243"/>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53</v>
      </c>
      <c r="AC617" s="268"/>
      <c r="AD617" s="268"/>
      <c r="AE617" s="242"/>
      <c r="AF617" s="243"/>
      <c r="AG617" s="243"/>
      <c r="AH617" s="244"/>
      <c r="AI617" s="242"/>
      <c r="AJ617" s="243"/>
      <c r="AK617" s="243"/>
      <c r="AL617" s="243"/>
      <c r="AM617" s="242"/>
      <c r="AN617" s="243"/>
      <c r="AO617" s="243"/>
      <c r="AP617" s="244"/>
      <c r="AQ617" s="242"/>
      <c r="AR617" s="243"/>
      <c r="AS617" s="243"/>
      <c r="AT617" s="244"/>
      <c r="AU617" s="243"/>
      <c r="AV617" s="243"/>
      <c r="AW617" s="243"/>
      <c r="AX617" s="393"/>
      <c r="AY617">
        <f>$AY$613</f>
        <v>0</v>
      </c>
    </row>
    <row r="618" spans="1:51" ht="18.75" hidden="1" customHeight="1" x14ac:dyDescent="0.15">
      <c r="A618" s="881"/>
      <c r="B618" s="882"/>
      <c r="C618" s="886"/>
      <c r="D618" s="882"/>
      <c r="E618" s="465" t="s">
        <v>372</v>
      </c>
      <c r="F618" s="466"/>
      <c r="G618" s="467" t="s">
        <v>370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46</v>
      </c>
      <c r="AC618" s="266"/>
      <c r="AD618" s="267"/>
      <c r="AE618" s="462" t="s">
        <v>56</v>
      </c>
      <c r="AF618" s="463"/>
      <c r="AG618" s="463"/>
      <c r="AH618" s="464"/>
      <c r="AI618" s="468" t="s">
        <v>607</v>
      </c>
      <c r="AJ618" s="468"/>
      <c r="AK618" s="468"/>
      <c r="AL618" s="265"/>
      <c r="AM618" s="468" t="s">
        <v>58</v>
      </c>
      <c r="AN618" s="468"/>
      <c r="AO618" s="468"/>
      <c r="AP618" s="265"/>
      <c r="AQ618" s="265" t="s">
        <v>361</v>
      </c>
      <c r="AR618" s="266"/>
      <c r="AS618" s="266"/>
      <c r="AT618" s="267"/>
      <c r="AU618" s="283" t="s">
        <v>252</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362</v>
      </c>
      <c r="AH619" s="231"/>
      <c r="AI619" s="469"/>
      <c r="AJ619" s="469"/>
      <c r="AK619" s="469"/>
      <c r="AL619" s="411"/>
      <c r="AM619" s="469"/>
      <c r="AN619" s="469"/>
      <c r="AO619" s="469"/>
      <c r="AP619" s="411"/>
      <c r="AQ619" s="228"/>
      <c r="AR619" s="229"/>
      <c r="AS619" s="230" t="s">
        <v>362</v>
      </c>
      <c r="AT619" s="231"/>
      <c r="AU619" s="229"/>
      <c r="AV619" s="229"/>
      <c r="AW619" s="230" t="s">
        <v>304</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52</v>
      </c>
      <c r="Z620" s="257"/>
      <c r="AA620" s="258"/>
      <c r="AB620" s="286"/>
      <c r="AC620" s="286"/>
      <c r="AD620" s="286"/>
      <c r="AE620" s="242"/>
      <c r="AF620" s="243"/>
      <c r="AG620" s="243"/>
      <c r="AH620" s="243"/>
      <c r="AI620" s="242"/>
      <c r="AJ620" s="243"/>
      <c r="AK620" s="243"/>
      <c r="AL620" s="243"/>
      <c r="AM620" s="242"/>
      <c r="AN620" s="243"/>
      <c r="AO620" s="243"/>
      <c r="AP620" s="244"/>
      <c r="AQ620" s="242"/>
      <c r="AR620" s="243"/>
      <c r="AS620" s="243"/>
      <c r="AT620" s="244"/>
      <c r="AU620" s="243"/>
      <c r="AV620" s="243"/>
      <c r="AW620" s="243"/>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101</v>
      </c>
      <c r="Z621" s="203"/>
      <c r="AA621" s="204"/>
      <c r="AB621" s="397"/>
      <c r="AC621" s="397"/>
      <c r="AD621" s="397"/>
      <c r="AE621" s="242"/>
      <c r="AF621" s="243"/>
      <c r="AG621" s="243"/>
      <c r="AH621" s="244"/>
      <c r="AI621" s="242"/>
      <c r="AJ621" s="243"/>
      <c r="AK621" s="243"/>
      <c r="AL621" s="243"/>
      <c r="AM621" s="242"/>
      <c r="AN621" s="243"/>
      <c r="AO621" s="243"/>
      <c r="AP621" s="244"/>
      <c r="AQ621" s="242"/>
      <c r="AR621" s="243"/>
      <c r="AS621" s="243"/>
      <c r="AT621" s="244"/>
      <c r="AU621" s="243"/>
      <c r="AV621" s="243"/>
      <c r="AW621" s="243"/>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53</v>
      </c>
      <c r="AC622" s="268"/>
      <c r="AD622" s="268"/>
      <c r="AE622" s="242"/>
      <c r="AF622" s="243"/>
      <c r="AG622" s="243"/>
      <c r="AH622" s="244"/>
      <c r="AI622" s="242"/>
      <c r="AJ622" s="243"/>
      <c r="AK622" s="243"/>
      <c r="AL622" s="243"/>
      <c r="AM622" s="242"/>
      <c r="AN622" s="243"/>
      <c r="AO622" s="243"/>
      <c r="AP622" s="244"/>
      <c r="AQ622" s="242"/>
      <c r="AR622" s="243"/>
      <c r="AS622" s="243"/>
      <c r="AT622" s="244"/>
      <c r="AU622" s="243"/>
      <c r="AV622" s="243"/>
      <c r="AW622" s="243"/>
      <c r="AX622" s="393"/>
      <c r="AY622">
        <f>$AY$618</f>
        <v>0</v>
      </c>
    </row>
    <row r="623" spans="1:51" ht="18.75" hidden="1" customHeight="1" x14ac:dyDescent="0.15">
      <c r="A623" s="881"/>
      <c r="B623" s="882"/>
      <c r="C623" s="886"/>
      <c r="D623" s="882"/>
      <c r="E623" s="465" t="s">
        <v>372</v>
      </c>
      <c r="F623" s="466"/>
      <c r="G623" s="467" t="s">
        <v>370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46</v>
      </c>
      <c r="AC623" s="266"/>
      <c r="AD623" s="267"/>
      <c r="AE623" s="462" t="s">
        <v>56</v>
      </c>
      <c r="AF623" s="463"/>
      <c r="AG623" s="463"/>
      <c r="AH623" s="464"/>
      <c r="AI623" s="468" t="s">
        <v>607</v>
      </c>
      <c r="AJ623" s="468"/>
      <c r="AK623" s="468"/>
      <c r="AL623" s="265"/>
      <c r="AM623" s="468" t="s">
        <v>58</v>
      </c>
      <c r="AN623" s="468"/>
      <c r="AO623" s="468"/>
      <c r="AP623" s="265"/>
      <c r="AQ623" s="265" t="s">
        <v>361</v>
      </c>
      <c r="AR623" s="266"/>
      <c r="AS623" s="266"/>
      <c r="AT623" s="267"/>
      <c r="AU623" s="283" t="s">
        <v>252</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362</v>
      </c>
      <c r="AH624" s="231"/>
      <c r="AI624" s="469"/>
      <c r="AJ624" s="469"/>
      <c r="AK624" s="469"/>
      <c r="AL624" s="411"/>
      <c r="AM624" s="469"/>
      <c r="AN624" s="469"/>
      <c r="AO624" s="469"/>
      <c r="AP624" s="411"/>
      <c r="AQ624" s="228"/>
      <c r="AR624" s="229"/>
      <c r="AS624" s="230" t="s">
        <v>362</v>
      </c>
      <c r="AT624" s="231"/>
      <c r="AU624" s="229"/>
      <c r="AV624" s="229"/>
      <c r="AW624" s="230" t="s">
        <v>304</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52</v>
      </c>
      <c r="Z625" s="257"/>
      <c r="AA625" s="258"/>
      <c r="AB625" s="286"/>
      <c r="AC625" s="286"/>
      <c r="AD625" s="286"/>
      <c r="AE625" s="242"/>
      <c r="AF625" s="243"/>
      <c r="AG625" s="243"/>
      <c r="AH625" s="243"/>
      <c r="AI625" s="242"/>
      <c r="AJ625" s="243"/>
      <c r="AK625" s="243"/>
      <c r="AL625" s="243"/>
      <c r="AM625" s="242"/>
      <c r="AN625" s="243"/>
      <c r="AO625" s="243"/>
      <c r="AP625" s="244"/>
      <c r="AQ625" s="242"/>
      <c r="AR625" s="243"/>
      <c r="AS625" s="243"/>
      <c r="AT625" s="244"/>
      <c r="AU625" s="243"/>
      <c r="AV625" s="243"/>
      <c r="AW625" s="243"/>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101</v>
      </c>
      <c r="Z626" s="203"/>
      <c r="AA626" s="204"/>
      <c r="AB626" s="397"/>
      <c r="AC626" s="397"/>
      <c r="AD626" s="397"/>
      <c r="AE626" s="242"/>
      <c r="AF626" s="243"/>
      <c r="AG626" s="243"/>
      <c r="AH626" s="244"/>
      <c r="AI626" s="242"/>
      <c r="AJ626" s="243"/>
      <c r="AK626" s="243"/>
      <c r="AL626" s="243"/>
      <c r="AM626" s="242"/>
      <c r="AN626" s="243"/>
      <c r="AO626" s="243"/>
      <c r="AP626" s="244"/>
      <c r="AQ626" s="242"/>
      <c r="AR626" s="243"/>
      <c r="AS626" s="243"/>
      <c r="AT626" s="244"/>
      <c r="AU626" s="243"/>
      <c r="AV626" s="243"/>
      <c r="AW626" s="243"/>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53</v>
      </c>
      <c r="AC627" s="268"/>
      <c r="AD627" s="268"/>
      <c r="AE627" s="242"/>
      <c r="AF627" s="243"/>
      <c r="AG627" s="243"/>
      <c r="AH627" s="244"/>
      <c r="AI627" s="242"/>
      <c r="AJ627" s="243"/>
      <c r="AK627" s="243"/>
      <c r="AL627" s="243"/>
      <c r="AM627" s="242"/>
      <c r="AN627" s="243"/>
      <c r="AO627" s="243"/>
      <c r="AP627" s="244"/>
      <c r="AQ627" s="242"/>
      <c r="AR627" s="243"/>
      <c r="AS627" s="243"/>
      <c r="AT627" s="244"/>
      <c r="AU627" s="243"/>
      <c r="AV627" s="243"/>
      <c r="AW627" s="243"/>
      <c r="AX627" s="393"/>
      <c r="AY627">
        <f>$AY$623</f>
        <v>0</v>
      </c>
    </row>
    <row r="628" spans="1:51" ht="18.75" hidden="1" customHeight="1" x14ac:dyDescent="0.15">
      <c r="A628" s="881"/>
      <c r="B628" s="882"/>
      <c r="C628" s="886"/>
      <c r="D628" s="882"/>
      <c r="E628" s="465" t="s">
        <v>372</v>
      </c>
      <c r="F628" s="466"/>
      <c r="G628" s="467" t="s">
        <v>370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46</v>
      </c>
      <c r="AC628" s="266"/>
      <c r="AD628" s="267"/>
      <c r="AE628" s="462" t="s">
        <v>56</v>
      </c>
      <c r="AF628" s="463"/>
      <c r="AG628" s="463"/>
      <c r="AH628" s="464"/>
      <c r="AI628" s="468" t="s">
        <v>607</v>
      </c>
      <c r="AJ628" s="468"/>
      <c r="AK628" s="468"/>
      <c r="AL628" s="265"/>
      <c r="AM628" s="468" t="s">
        <v>58</v>
      </c>
      <c r="AN628" s="468"/>
      <c r="AO628" s="468"/>
      <c r="AP628" s="265"/>
      <c r="AQ628" s="265" t="s">
        <v>361</v>
      </c>
      <c r="AR628" s="266"/>
      <c r="AS628" s="266"/>
      <c r="AT628" s="267"/>
      <c r="AU628" s="283" t="s">
        <v>252</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362</v>
      </c>
      <c r="AH629" s="231"/>
      <c r="AI629" s="469"/>
      <c r="AJ629" s="469"/>
      <c r="AK629" s="469"/>
      <c r="AL629" s="411"/>
      <c r="AM629" s="469"/>
      <c r="AN629" s="469"/>
      <c r="AO629" s="469"/>
      <c r="AP629" s="411"/>
      <c r="AQ629" s="228"/>
      <c r="AR629" s="229"/>
      <c r="AS629" s="230" t="s">
        <v>362</v>
      </c>
      <c r="AT629" s="231"/>
      <c r="AU629" s="229"/>
      <c r="AV629" s="229"/>
      <c r="AW629" s="230" t="s">
        <v>304</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52</v>
      </c>
      <c r="Z630" s="257"/>
      <c r="AA630" s="258"/>
      <c r="AB630" s="286"/>
      <c r="AC630" s="286"/>
      <c r="AD630" s="286"/>
      <c r="AE630" s="242"/>
      <c r="AF630" s="243"/>
      <c r="AG630" s="243"/>
      <c r="AH630" s="243"/>
      <c r="AI630" s="242"/>
      <c r="AJ630" s="243"/>
      <c r="AK630" s="243"/>
      <c r="AL630" s="243"/>
      <c r="AM630" s="242"/>
      <c r="AN630" s="243"/>
      <c r="AO630" s="243"/>
      <c r="AP630" s="244"/>
      <c r="AQ630" s="242"/>
      <c r="AR630" s="243"/>
      <c r="AS630" s="243"/>
      <c r="AT630" s="244"/>
      <c r="AU630" s="243"/>
      <c r="AV630" s="243"/>
      <c r="AW630" s="243"/>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101</v>
      </c>
      <c r="Z631" s="203"/>
      <c r="AA631" s="204"/>
      <c r="AB631" s="397"/>
      <c r="AC631" s="397"/>
      <c r="AD631" s="397"/>
      <c r="AE631" s="242"/>
      <c r="AF631" s="243"/>
      <c r="AG631" s="243"/>
      <c r="AH631" s="244"/>
      <c r="AI631" s="242"/>
      <c r="AJ631" s="243"/>
      <c r="AK631" s="243"/>
      <c r="AL631" s="243"/>
      <c r="AM631" s="242"/>
      <c r="AN631" s="243"/>
      <c r="AO631" s="243"/>
      <c r="AP631" s="244"/>
      <c r="AQ631" s="242"/>
      <c r="AR631" s="243"/>
      <c r="AS631" s="243"/>
      <c r="AT631" s="244"/>
      <c r="AU631" s="243"/>
      <c r="AV631" s="243"/>
      <c r="AW631" s="243"/>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53</v>
      </c>
      <c r="AC632" s="268"/>
      <c r="AD632" s="268"/>
      <c r="AE632" s="242"/>
      <c r="AF632" s="243"/>
      <c r="AG632" s="243"/>
      <c r="AH632" s="244"/>
      <c r="AI632" s="242"/>
      <c r="AJ632" s="243"/>
      <c r="AK632" s="243"/>
      <c r="AL632" s="243"/>
      <c r="AM632" s="242"/>
      <c r="AN632" s="243"/>
      <c r="AO632" s="243"/>
      <c r="AP632" s="244"/>
      <c r="AQ632" s="242"/>
      <c r="AR632" s="243"/>
      <c r="AS632" s="243"/>
      <c r="AT632" s="244"/>
      <c r="AU632" s="243"/>
      <c r="AV632" s="243"/>
      <c r="AW632" s="243"/>
      <c r="AX632" s="393"/>
      <c r="AY632">
        <f>$AY$628</f>
        <v>0</v>
      </c>
    </row>
    <row r="633" spans="1:51" ht="18.75" hidden="1" customHeight="1" x14ac:dyDescent="0.15">
      <c r="A633" s="881"/>
      <c r="B633" s="882"/>
      <c r="C633" s="886"/>
      <c r="D633" s="882"/>
      <c r="E633" s="465" t="s">
        <v>372</v>
      </c>
      <c r="F633" s="466"/>
      <c r="G633" s="467" t="s">
        <v>370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46</v>
      </c>
      <c r="AC633" s="266"/>
      <c r="AD633" s="267"/>
      <c r="AE633" s="462" t="s">
        <v>56</v>
      </c>
      <c r="AF633" s="463"/>
      <c r="AG633" s="463"/>
      <c r="AH633" s="464"/>
      <c r="AI633" s="468" t="s">
        <v>607</v>
      </c>
      <c r="AJ633" s="468"/>
      <c r="AK633" s="468"/>
      <c r="AL633" s="265"/>
      <c r="AM633" s="468" t="s">
        <v>58</v>
      </c>
      <c r="AN633" s="468"/>
      <c r="AO633" s="468"/>
      <c r="AP633" s="265"/>
      <c r="AQ633" s="265" t="s">
        <v>361</v>
      </c>
      <c r="AR633" s="266"/>
      <c r="AS633" s="266"/>
      <c r="AT633" s="267"/>
      <c r="AU633" s="283" t="s">
        <v>252</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362</v>
      </c>
      <c r="AH634" s="231"/>
      <c r="AI634" s="469"/>
      <c r="AJ634" s="469"/>
      <c r="AK634" s="469"/>
      <c r="AL634" s="411"/>
      <c r="AM634" s="469"/>
      <c r="AN634" s="469"/>
      <c r="AO634" s="469"/>
      <c r="AP634" s="411"/>
      <c r="AQ634" s="228"/>
      <c r="AR634" s="229"/>
      <c r="AS634" s="230" t="s">
        <v>362</v>
      </c>
      <c r="AT634" s="231"/>
      <c r="AU634" s="229"/>
      <c r="AV634" s="229"/>
      <c r="AW634" s="230" t="s">
        <v>304</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52</v>
      </c>
      <c r="Z635" s="257"/>
      <c r="AA635" s="258"/>
      <c r="AB635" s="286"/>
      <c r="AC635" s="286"/>
      <c r="AD635" s="286"/>
      <c r="AE635" s="242"/>
      <c r="AF635" s="243"/>
      <c r="AG635" s="243"/>
      <c r="AH635" s="243"/>
      <c r="AI635" s="242"/>
      <c r="AJ635" s="243"/>
      <c r="AK635" s="243"/>
      <c r="AL635" s="243"/>
      <c r="AM635" s="242"/>
      <c r="AN635" s="243"/>
      <c r="AO635" s="243"/>
      <c r="AP635" s="244"/>
      <c r="AQ635" s="242"/>
      <c r="AR635" s="243"/>
      <c r="AS635" s="243"/>
      <c r="AT635" s="244"/>
      <c r="AU635" s="243"/>
      <c r="AV635" s="243"/>
      <c r="AW635" s="243"/>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101</v>
      </c>
      <c r="Z636" s="203"/>
      <c r="AA636" s="204"/>
      <c r="AB636" s="397"/>
      <c r="AC636" s="397"/>
      <c r="AD636" s="397"/>
      <c r="AE636" s="242"/>
      <c r="AF636" s="243"/>
      <c r="AG636" s="243"/>
      <c r="AH636" s="244"/>
      <c r="AI636" s="242"/>
      <c r="AJ636" s="243"/>
      <c r="AK636" s="243"/>
      <c r="AL636" s="243"/>
      <c r="AM636" s="242"/>
      <c r="AN636" s="243"/>
      <c r="AO636" s="243"/>
      <c r="AP636" s="244"/>
      <c r="AQ636" s="242"/>
      <c r="AR636" s="243"/>
      <c r="AS636" s="243"/>
      <c r="AT636" s="244"/>
      <c r="AU636" s="243"/>
      <c r="AV636" s="243"/>
      <c r="AW636" s="243"/>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53</v>
      </c>
      <c r="AC637" s="268"/>
      <c r="AD637" s="268"/>
      <c r="AE637" s="242"/>
      <c r="AF637" s="243"/>
      <c r="AG637" s="243"/>
      <c r="AH637" s="244"/>
      <c r="AI637" s="242"/>
      <c r="AJ637" s="243"/>
      <c r="AK637" s="243"/>
      <c r="AL637" s="243"/>
      <c r="AM637" s="242"/>
      <c r="AN637" s="243"/>
      <c r="AO637" s="243"/>
      <c r="AP637" s="244"/>
      <c r="AQ637" s="242"/>
      <c r="AR637" s="243"/>
      <c r="AS637" s="243"/>
      <c r="AT637" s="244"/>
      <c r="AU637" s="243"/>
      <c r="AV637" s="243"/>
      <c r="AW637" s="243"/>
      <c r="AX637" s="393"/>
      <c r="AY637">
        <f>$AY$633</f>
        <v>0</v>
      </c>
    </row>
    <row r="638" spans="1:51" ht="18.75" hidden="1" customHeight="1" x14ac:dyDescent="0.15">
      <c r="A638" s="881"/>
      <c r="B638" s="882"/>
      <c r="C638" s="886"/>
      <c r="D638" s="882"/>
      <c r="E638" s="465" t="s">
        <v>372</v>
      </c>
      <c r="F638" s="466"/>
      <c r="G638" s="467" t="s">
        <v>370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46</v>
      </c>
      <c r="AC638" s="266"/>
      <c r="AD638" s="267"/>
      <c r="AE638" s="462" t="s">
        <v>56</v>
      </c>
      <c r="AF638" s="463"/>
      <c r="AG638" s="463"/>
      <c r="AH638" s="464"/>
      <c r="AI638" s="468" t="s">
        <v>607</v>
      </c>
      <c r="AJ638" s="468"/>
      <c r="AK638" s="468"/>
      <c r="AL638" s="265"/>
      <c r="AM638" s="468" t="s">
        <v>58</v>
      </c>
      <c r="AN638" s="468"/>
      <c r="AO638" s="468"/>
      <c r="AP638" s="265"/>
      <c r="AQ638" s="265" t="s">
        <v>361</v>
      </c>
      <c r="AR638" s="266"/>
      <c r="AS638" s="266"/>
      <c r="AT638" s="267"/>
      <c r="AU638" s="283" t="s">
        <v>252</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362</v>
      </c>
      <c r="AH639" s="231"/>
      <c r="AI639" s="469"/>
      <c r="AJ639" s="469"/>
      <c r="AK639" s="469"/>
      <c r="AL639" s="411"/>
      <c r="AM639" s="469"/>
      <c r="AN639" s="469"/>
      <c r="AO639" s="469"/>
      <c r="AP639" s="411"/>
      <c r="AQ639" s="228"/>
      <c r="AR639" s="229"/>
      <c r="AS639" s="230" t="s">
        <v>362</v>
      </c>
      <c r="AT639" s="231"/>
      <c r="AU639" s="229"/>
      <c r="AV639" s="229"/>
      <c r="AW639" s="230" t="s">
        <v>304</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52</v>
      </c>
      <c r="Z640" s="257"/>
      <c r="AA640" s="258"/>
      <c r="AB640" s="286"/>
      <c r="AC640" s="286"/>
      <c r="AD640" s="286"/>
      <c r="AE640" s="242"/>
      <c r="AF640" s="243"/>
      <c r="AG640" s="243"/>
      <c r="AH640" s="243"/>
      <c r="AI640" s="242"/>
      <c r="AJ640" s="243"/>
      <c r="AK640" s="243"/>
      <c r="AL640" s="243"/>
      <c r="AM640" s="242"/>
      <c r="AN640" s="243"/>
      <c r="AO640" s="243"/>
      <c r="AP640" s="244"/>
      <c r="AQ640" s="242"/>
      <c r="AR640" s="243"/>
      <c r="AS640" s="243"/>
      <c r="AT640" s="244"/>
      <c r="AU640" s="243"/>
      <c r="AV640" s="243"/>
      <c r="AW640" s="243"/>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101</v>
      </c>
      <c r="Z641" s="203"/>
      <c r="AA641" s="204"/>
      <c r="AB641" s="397"/>
      <c r="AC641" s="397"/>
      <c r="AD641" s="397"/>
      <c r="AE641" s="242"/>
      <c r="AF641" s="243"/>
      <c r="AG641" s="243"/>
      <c r="AH641" s="244"/>
      <c r="AI641" s="242"/>
      <c r="AJ641" s="243"/>
      <c r="AK641" s="243"/>
      <c r="AL641" s="243"/>
      <c r="AM641" s="242"/>
      <c r="AN641" s="243"/>
      <c r="AO641" s="243"/>
      <c r="AP641" s="244"/>
      <c r="AQ641" s="242"/>
      <c r="AR641" s="243"/>
      <c r="AS641" s="243"/>
      <c r="AT641" s="244"/>
      <c r="AU641" s="243"/>
      <c r="AV641" s="243"/>
      <c r="AW641" s="243"/>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53</v>
      </c>
      <c r="AC642" s="268"/>
      <c r="AD642" s="268"/>
      <c r="AE642" s="242"/>
      <c r="AF642" s="243"/>
      <c r="AG642" s="243"/>
      <c r="AH642" s="244"/>
      <c r="AI642" s="242"/>
      <c r="AJ642" s="243"/>
      <c r="AK642" s="243"/>
      <c r="AL642" s="243"/>
      <c r="AM642" s="242"/>
      <c r="AN642" s="243"/>
      <c r="AO642" s="243"/>
      <c r="AP642" s="244"/>
      <c r="AQ642" s="242"/>
      <c r="AR642" s="243"/>
      <c r="AS642" s="243"/>
      <c r="AT642" s="244"/>
      <c r="AU642" s="243"/>
      <c r="AV642" s="243"/>
      <c r="AW642" s="243"/>
      <c r="AX642" s="393"/>
      <c r="AY642">
        <f>$AY$638</f>
        <v>0</v>
      </c>
    </row>
    <row r="643" spans="1:51" ht="23.85" hidden="1" customHeight="1" x14ac:dyDescent="0.15">
      <c r="A643" s="881"/>
      <c r="B643" s="882"/>
      <c r="C643" s="886"/>
      <c r="D643" s="882"/>
      <c r="E643" s="421" t="s">
        <v>157</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516</v>
      </c>
      <c r="F646" s="404"/>
      <c r="G646" s="457" t="s">
        <v>387</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371</v>
      </c>
      <c r="F647" s="466"/>
      <c r="G647" s="467" t="s">
        <v>368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46</v>
      </c>
      <c r="AC647" s="266"/>
      <c r="AD647" s="267"/>
      <c r="AE647" s="462" t="s">
        <v>56</v>
      </c>
      <c r="AF647" s="463"/>
      <c r="AG647" s="463"/>
      <c r="AH647" s="464"/>
      <c r="AI647" s="468" t="s">
        <v>607</v>
      </c>
      <c r="AJ647" s="468"/>
      <c r="AK647" s="468"/>
      <c r="AL647" s="265"/>
      <c r="AM647" s="468" t="s">
        <v>58</v>
      </c>
      <c r="AN647" s="468"/>
      <c r="AO647" s="468"/>
      <c r="AP647" s="265"/>
      <c r="AQ647" s="265" t="s">
        <v>361</v>
      </c>
      <c r="AR647" s="266"/>
      <c r="AS647" s="266"/>
      <c r="AT647" s="267"/>
      <c r="AU647" s="283" t="s">
        <v>252</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362</v>
      </c>
      <c r="AH648" s="231"/>
      <c r="AI648" s="469"/>
      <c r="AJ648" s="469"/>
      <c r="AK648" s="469"/>
      <c r="AL648" s="411"/>
      <c r="AM648" s="469"/>
      <c r="AN648" s="469"/>
      <c r="AO648" s="469"/>
      <c r="AP648" s="411"/>
      <c r="AQ648" s="228"/>
      <c r="AR648" s="229"/>
      <c r="AS648" s="230" t="s">
        <v>362</v>
      </c>
      <c r="AT648" s="231"/>
      <c r="AU648" s="229"/>
      <c r="AV648" s="229"/>
      <c r="AW648" s="230" t="s">
        <v>304</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52</v>
      </c>
      <c r="Z649" s="257"/>
      <c r="AA649" s="258"/>
      <c r="AB649" s="286"/>
      <c r="AC649" s="286"/>
      <c r="AD649" s="286"/>
      <c r="AE649" s="242"/>
      <c r="AF649" s="243"/>
      <c r="AG649" s="243"/>
      <c r="AH649" s="243"/>
      <c r="AI649" s="242"/>
      <c r="AJ649" s="243"/>
      <c r="AK649" s="243"/>
      <c r="AL649" s="243"/>
      <c r="AM649" s="242"/>
      <c r="AN649" s="243"/>
      <c r="AO649" s="243"/>
      <c r="AP649" s="244"/>
      <c r="AQ649" s="242"/>
      <c r="AR649" s="243"/>
      <c r="AS649" s="243"/>
      <c r="AT649" s="244"/>
      <c r="AU649" s="243"/>
      <c r="AV649" s="243"/>
      <c r="AW649" s="243"/>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101</v>
      </c>
      <c r="Z650" s="203"/>
      <c r="AA650" s="204"/>
      <c r="AB650" s="397"/>
      <c r="AC650" s="397"/>
      <c r="AD650" s="397"/>
      <c r="AE650" s="242"/>
      <c r="AF650" s="243"/>
      <c r="AG650" s="243"/>
      <c r="AH650" s="244"/>
      <c r="AI650" s="242"/>
      <c r="AJ650" s="243"/>
      <c r="AK650" s="243"/>
      <c r="AL650" s="243"/>
      <c r="AM650" s="242"/>
      <c r="AN650" s="243"/>
      <c r="AO650" s="243"/>
      <c r="AP650" s="244"/>
      <c r="AQ650" s="242"/>
      <c r="AR650" s="243"/>
      <c r="AS650" s="243"/>
      <c r="AT650" s="244"/>
      <c r="AU650" s="243"/>
      <c r="AV650" s="243"/>
      <c r="AW650" s="243"/>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53</v>
      </c>
      <c r="AC651" s="268"/>
      <c r="AD651" s="268"/>
      <c r="AE651" s="242"/>
      <c r="AF651" s="243"/>
      <c r="AG651" s="243"/>
      <c r="AH651" s="244"/>
      <c r="AI651" s="242"/>
      <c r="AJ651" s="243"/>
      <c r="AK651" s="243"/>
      <c r="AL651" s="243"/>
      <c r="AM651" s="242"/>
      <c r="AN651" s="243"/>
      <c r="AO651" s="243"/>
      <c r="AP651" s="244"/>
      <c r="AQ651" s="242"/>
      <c r="AR651" s="243"/>
      <c r="AS651" s="243"/>
      <c r="AT651" s="244"/>
      <c r="AU651" s="243"/>
      <c r="AV651" s="243"/>
      <c r="AW651" s="243"/>
      <c r="AX651" s="393"/>
      <c r="AY651">
        <f>$AY$647</f>
        <v>0</v>
      </c>
    </row>
    <row r="652" spans="1:51" ht="18.75" hidden="1" customHeight="1" x14ac:dyDescent="0.15">
      <c r="A652" s="881"/>
      <c r="B652" s="882"/>
      <c r="C652" s="886"/>
      <c r="D652" s="882"/>
      <c r="E652" s="465" t="s">
        <v>371</v>
      </c>
      <c r="F652" s="466"/>
      <c r="G652" s="467" t="s">
        <v>368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46</v>
      </c>
      <c r="AC652" s="266"/>
      <c r="AD652" s="267"/>
      <c r="AE652" s="462" t="s">
        <v>56</v>
      </c>
      <c r="AF652" s="463"/>
      <c r="AG652" s="463"/>
      <c r="AH652" s="464"/>
      <c r="AI652" s="468" t="s">
        <v>607</v>
      </c>
      <c r="AJ652" s="468"/>
      <c r="AK652" s="468"/>
      <c r="AL652" s="265"/>
      <c r="AM652" s="468" t="s">
        <v>58</v>
      </c>
      <c r="AN652" s="468"/>
      <c r="AO652" s="468"/>
      <c r="AP652" s="265"/>
      <c r="AQ652" s="265" t="s">
        <v>361</v>
      </c>
      <c r="AR652" s="266"/>
      <c r="AS652" s="266"/>
      <c r="AT652" s="267"/>
      <c r="AU652" s="283" t="s">
        <v>252</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362</v>
      </c>
      <c r="AH653" s="231"/>
      <c r="AI653" s="469"/>
      <c r="AJ653" s="469"/>
      <c r="AK653" s="469"/>
      <c r="AL653" s="411"/>
      <c r="AM653" s="469"/>
      <c r="AN653" s="469"/>
      <c r="AO653" s="469"/>
      <c r="AP653" s="411"/>
      <c r="AQ653" s="228"/>
      <c r="AR653" s="229"/>
      <c r="AS653" s="230" t="s">
        <v>362</v>
      </c>
      <c r="AT653" s="231"/>
      <c r="AU653" s="229"/>
      <c r="AV653" s="229"/>
      <c r="AW653" s="230" t="s">
        <v>304</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52</v>
      </c>
      <c r="Z654" s="257"/>
      <c r="AA654" s="258"/>
      <c r="AB654" s="286"/>
      <c r="AC654" s="286"/>
      <c r="AD654" s="286"/>
      <c r="AE654" s="242"/>
      <c r="AF654" s="243"/>
      <c r="AG654" s="243"/>
      <c r="AH654" s="243"/>
      <c r="AI654" s="242"/>
      <c r="AJ654" s="243"/>
      <c r="AK654" s="243"/>
      <c r="AL654" s="243"/>
      <c r="AM654" s="242"/>
      <c r="AN654" s="243"/>
      <c r="AO654" s="243"/>
      <c r="AP654" s="244"/>
      <c r="AQ654" s="242"/>
      <c r="AR654" s="243"/>
      <c r="AS654" s="243"/>
      <c r="AT654" s="244"/>
      <c r="AU654" s="243"/>
      <c r="AV654" s="243"/>
      <c r="AW654" s="243"/>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101</v>
      </c>
      <c r="Z655" s="203"/>
      <c r="AA655" s="204"/>
      <c r="AB655" s="397"/>
      <c r="AC655" s="397"/>
      <c r="AD655" s="397"/>
      <c r="AE655" s="242"/>
      <c r="AF655" s="243"/>
      <c r="AG655" s="243"/>
      <c r="AH655" s="244"/>
      <c r="AI655" s="242"/>
      <c r="AJ655" s="243"/>
      <c r="AK655" s="243"/>
      <c r="AL655" s="243"/>
      <c r="AM655" s="242"/>
      <c r="AN655" s="243"/>
      <c r="AO655" s="243"/>
      <c r="AP655" s="244"/>
      <c r="AQ655" s="242"/>
      <c r="AR655" s="243"/>
      <c r="AS655" s="243"/>
      <c r="AT655" s="244"/>
      <c r="AU655" s="243"/>
      <c r="AV655" s="243"/>
      <c r="AW655" s="243"/>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53</v>
      </c>
      <c r="AC656" s="268"/>
      <c r="AD656" s="268"/>
      <c r="AE656" s="242"/>
      <c r="AF656" s="243"/>
      <c r="AG656" s="243"/>
      <c r="AH656" s="244"/>
      <c r="AI656" s="242"/>
      <c r="AJ656" s="243"/>
      <c r="AK656" s="243"/>
      <c r="AL656" s="243"/>
      <c r="AM656" s="242"/>
      <c r="AN656" s="243"/>
      <c r="AO656" s="243"/>
      <c r="AP656" s="244"/>
      <c r="AQ656" s="242"/>
      <c r="AR656" s="243"/>
      <c r="AS656" s="243"/>
      <c r="AT656" s="244"/>
      <c r="AU656" s="243"/>
      <c r="AV656" s="243"/>
      <c r="AW656" s="243"/>
      <c r="AX656" s="393"/>
      <c r="AY656">
        <f>$AY$652</f>
        <v>0</v>
      </c>
    </row>
    <row r="657" spans="1:51" ht="18.75" hidden="1" customHeight="1" x14ac:dyDescent="0.15">
      <c r="A657" s="881"/>
      <c r="B657" s="882"/>
      <c r="C657" s="886"/>
      <c r="D657" s="882"/>
      <c r="E657" s="465" t="s">
        <v>371</v>
      </c>
      <c r="F657" s="466"/>
      <c r="G657" s="467" t="s">
        <v>368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46</v>
      </c>
      <c r="AC657" s="266"/>
      <c r="AD657" s="267"/>
      <c r="AE657" s="462" t="s">
        <v>56</v>
      </c>
      <c r="AF657" s="463"/>
      <c r="AG657" s="463"/>
      <c r="AH657" s="464"/>
      <c r="AI657" s="468" t="s">
        <v>607</v>
      </c>
      <c r="AJ657" s="468"/>
      <c r="AK657" s="468"/>
      <c r="AL657" s="265"/>
      <c r="AM657" s="468" t="s">
        <v>58</v>
      </c>
      <c r="AN657" s="468"/>
      <c r="AO657" s="468"/>
      <c r="AP657" s="265"/>
      <c r="AQ657" s="265" t="s">
        <v>361</v>
      </c>
      <c r="AR657" s="266"/>
      <c r="AS657" s="266"/>
      <c r="AT657" s="267"/>
      <c r="AU657" s="283" t="s">
        <v>252</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362</v>
      </c>
      <c r="AH658" s="231"/>
      <c r="AI658" s="469"/>
      <c r="AJ658" s="469"/>
      <c r="AK658" s="469"/>
      <c r="AL658" s="411"/>
      <c r="AM658" s="469"/>
      <c r="AN658" s="469"/>
      <c r="AO658" s="469"/>
      <c r="AP658" s="411"/>
      <c r="AQ658" s="228"/>
      <c r="AR658" s="229"/>
      <c r="AS658" s="230" t="s">
        <v>362</v>
      </c>
      <c r="AT658" s="231"/>
      <c r="AU658" s="229"/>
      <c r="AV658" s="229"/>
      <c r="AW658" s="230" t="s">
        <v>304</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52</v>
      </c>
      <c r="Z659" s="257"/>
      <c r="AA659" s="258"/>
      <c r="AB659" s="286"/>
      <c r="AC659" s="286"/>
      <c r="AD659" s="286"/>
      <c r="AE659" s="242"/>
      <c r="AF659" s="243"/>
      <c r="AG659" s="243"/>
      <c r="AH659" s="243"/>
      <c r="AI659" s="242"/>
      <c r="AJ659" s="243"/>
      <c r="AK659" s="243"/>
      <c r="AL659" s="243"/>
      <c r="AM659" s="242"/>
      <c r="AN659" s="243"/>
      <c r="AO659" s="243"/>
      <c r="AP659" s="244"/>
      <c r="AQ659" s="242"/>
      <c r="AR659" s="243"/>
      <c r="AS659" s="243"/>
      <c r="AT659" s="244"/>
      <c r="AU659" s="243"/>
      <c r="AV659" s="243"/>
      <c r="AW659" s="243"/>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101</v>
      </c>
      <c r="Z660" s="203"/>
      <c r="AA660" s="204"/>
      <c r="AB660" s="397"/>
      <c r="AC660" s="397"/>
      <c r="AD660" s="397"/>
      <c r="AE660" s="242"/>
      <c r="AF660" s="243"/>
      <c r="AG660" s="243"/>
      <c r="AH660" s="244"/>
      <c r="AI660" s="242"/>
      <c r="AJ660" s="243"/>
      <c r="AK660" s="243"/>
      <c r="AL660" s="243"/>
      <c r="AM660" s="242"/>
      <c r="AN660" s="243"/>
      <c r="AO660" s="243"/>
      <c r="AP660" s="244"/>
      <c r="AQ660" s="242"/>
      <c r="AR660" s="243"/>
      <c r="AS660" s="243"/>
      <c r="AT660" s="244"/>
      <c r="AU660" s="243"/>
      <c r="AV660" s="243"/>
      <c r="AW660" s="243"/>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53</v>
      </c>
      <c r="AC661" s="268"/>
      <c r="AD661" s="268"/>
      <c r="AE661" s="242"/>
      <c r="AF661" s="243"/>
      <c r="AG661" s="243"/>
      <c r="AH661" s="244"/>
      <c r="AI661" s="242"/>
      <c r="AJ661" s="243"/>
      <c r="AK661" s="243"/>
      <c r="AL661" s="243"/>
      <c r="AM661" s="242"/>
      <c r="AN661" s="243"/>
      <c r="AO661" s="243"/>
      <c r="AP661" s="244"/>
      <c r="AQ661" s="242"/>
      <c r="AR661" s="243"/>
      <c r="AS661" s="243"/>
      <c r="AT661" s="244"/>
      <c r="AU661" s="243"/>
      <c r="AV661" s="243"/>
      <c r="AW661" s="243"/>
      <c r="AX661" s="393"/>
      <c r="AY661">
        <f>$AY$657</f>
        <v>0</v>
      </c>
    </row>
    <row r="662" spans="1:51" ht="18.75" hidden="1" customHeight="1" x14ac:dyDescent="0.15">
      <c r="A662" s="881"/>
      <c r="B662" s="882"/>
      <c r="C662" s="886"/>
      <c r="D662" s="882"/>
      <c r="E662" s="465" t="s">
        <v>371</v>
      </c>
      <c r="F662" s="466"/>
      <c r="G662" s="467" t="s">
        <v>368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46</v>
      </c>
      <c r="AC662" s="266"/>
      <c r="AD662" s="267"/>
      <c r="AE662" s="462" t="s">
        <v>56</v>
      </c>
      <c r="AF662" s="463"/>
      <c r="AG662" s="463"/>
      <c r="AH662" s="464"/>
      <c r="AI662" s="468" t="s">
        <v>607</v>
      </c>
      <c r="AJ662" s="468"/>
      <c r="AK662" s="468"/>
      <c r="AL662" s="265"/>
      <c r="AM662" s="468" t="s">
        <v>58</v>
      </c>
      <c r="AN662" s="468"/>
      <c r="AO662" s="468"/>
      <c r="AP662" s="265"/>
      <c r="AQ662" s="265" t="s">
        <v>361</v>
      </c>
      <c r="AR662" s="266"/>
      <c r="AS662" s="266"/>
      <c r="AT662" s="267"/>
      <c r="AU662" s="283" t="s">
        <v>252</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362</v>
      </c>
      <c r="AH663" s="231"/>
      <c r="AI663" s="469"/>
      <c r="AJ663" s="469"/>
      <c r="AK663" s="469"/>
      <c r="AL663" s="411"/>
      <c r="AM663" s="469"/>
      <c r="AN663" s="469"/>
      <c r="AO663" s="469"/>
      <c r="AP663" s="411"/>
      <c r="AQ663" s="228"/>
      <c r="AR663" s="229"/>
      <c r="AS663" s="230" t="s">
        <v>362</v>
      </c>
      <c r="AT663" s="231"/>
      <c r="AU663" s="229"/>
      <c r="AV663" s="229"/>
      <c r="AW663" s="230" t="s">
        <v>304</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52</v>
      </c>
      <c r="Z664" s="257"/>
      <c r="AA664" s="258"/>
      <c r="AB664" s="286"/>
      <c r="AC664" s="286"/>
      <c r="AD664" s="286"/>
      <c r="AE664" s="242"/>
      <c r="AF664" s="243"/>
      <c r="AG664" s="243"/>
      <c r="AH664" s="243"/>
      <c r="AI664" s="242"/>
      <c r="AJ664" s="243"/>
      <c r="AK664" s="243"/>
      <c r="AL664" s="243"/>
      <c r="AM664" s="242"/>
      <c r="AN664" s="243"/>
      <c r="AO664" s="243"/>
      <c r="AP664" s="244"/>
      <c r="AQ664" s="242"/>
      <c r="AR664" s="243"/>
      <c r="AS664" s="243"/>
      <c r="AT664" s="244"/>
      <c r="AU664" s="243"/>
      <c r="AV664" s="243"/>
      <c r="AW664" s="243"/>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101</v>
      </c>
      <c r="Z665" s="203"/>
      <c r="AA665" s="204"/>
      <c r="AB665" s="397"/>
      <c r="AC665" s="397"/>
      <c r="AD665" s="397"/>
      <c r="AE665" s="242"/>
      <c r="AF665" s="243"/>
      <c r="AG665" s="243"/>
      <c r="AH665" s="244"/>
      <c r="AI665" s="242"/>
      <c r="AJ665" s="243"/>
      <c r="AK665" s="243"/>
      <c r="AL665" s="243"/>
      <c r="AM665" s="242"/>
      <c r="AN665" s="243"/>
      <c r="AO665" s="243"/>
      <c r="AP665" s="244"/>
      <c r="AQ665" s="242"/>
      <c r="AR665" s="243"/>
      <c r="AS665" s="243"/>
      <c r="AT665" s="244"/>
      <c r="AU665" s="243"/>
      <c r="AV665" s="243"/>
      <c r="AW665" s="243"/>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53</v>
      </c>
      <c r="AC666" s="268"/>
      <c r="AD666" s="268"/>
      <c r="AE666" s="242"/>
      <c r="AF666" s="243"/>
      <c r="AG666" s="243"/>
      <c r="AH666" s="244"/>
      <c r="AI666" s="242"/>
      <c r="AJ666" s="243"/>
      <c r="AK666" s="243"/>
      <c r="AL666" s="243"/>
      <c r="AM666" s="242"/>
      <c r="AN666" s="243"/>
      <c r="AO666" s="243"/>
      <c r="AP666" s="244"/>
      <c r="AQ666" s="242"/>
      <c r="AR666" s="243"/>
      <c r="AS666" s="243"/>
      <c r="AT666" s="244"/>
      <c r="AU666" s="243"/>
      <c r="AV666" s="243"/>
      <c r="AW666" s="243"/>
      <c r="AX666" s="393"/>
      <c r="AY666">
        <f>$AY$662</f>
        <v>0</v>
      </c>
    </row>
    <row r="667" spans="1:51" ht="18.75" hidden="1" customHeight="1" x14ac:dyDescent="0.15">
      <c r="A667" s="881"/>
      <c r="B667" s="882"/>
      <c r="C667" s="886"/>
      <c r="D667" s="882"/>
      <c r="E667" s="465" t="s">
        <v>371</v>
      </c>
      <c r="F667" s="466"/>
      <c r="G667" s="467" t="s">
        <v>368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46</v>
      </c>
      <c r="AC667" s="266"/>
      <c r="AD667" s="267"/>
      <c r="AE667" s="462" t="s">
        <v>56</v>
      </c>
      <c r="AF667" s="463"/>
      <c r="AG667" s="463"/>
      <c r="AH667" s="464"/>
      <c r="AI667" s="468" t="s">
        <v>607</v>
      </c>
      <c r="AJ667" s="468"/>
      <c r="AK667" s="468"/>
      <c r="AL667" s="265"/>
      <c r="AM667" s="468" t="s">
        <v>58</v>
      </c>
      <c r="AN667" s="468"/>
      <c r="AO667" s="468"/>
      <c r="AP667" s="265"/>
      <c r="AQ667" s="265" t="s">
        <v>361</v>
      </c>
      <c r="AR667" s="266"/>
      <c r="AS667" s="266"/>
      <c r="AT667" s="267"/>
      <c r="AU667" s="283" t="s">
        <v>252</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362</v>
      </c>
      <c r="AH668" s="231"/>
      <c r="AI668" s="469"/>
      <c r="AJ668" s="469"/>
      <c r="AK668" s="469"/>
      <c r="AL668" s="411"/>
      <c r="AM668" s="469"/>
      <c r="AN668" s="469"/>
      <c r="AO668" s="469"/>
      <c r="AP668" s="411"/>
      <c r="AQ668" s="228"/>
      <c r="AR668" s="229"/>
      <c r="AS668" s="230" t="s">
        <v>362</v>
      </c>
      <c r="AT668" s="231"/>
      <c r="AU668" s="229"/>
      <c r="AV668" s="229"/>
      <c r="AW668" s="230" t="s">
        <v>304</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52</v>
      </c>
      <c r="Z669" s="257"/>
      <c r="AA669" s="258"/>
      <c r="AB669" s="286"/>
      <c r="AC669" s="286"/>
      <c r="AD669" s="286"/>
      <c r="AE669" s="242"/>
      <c r="AF669" s="243"/>
      <c r="AG669" s="243"/>
      <c r="AH669" s="243"/>
      <c r="AI669" s="242"/>
      <c r="AJ669" s="243"/>
      <c r="AK669" s="243"/>
      <c r="AL669" s="243"/>
      <c r="AM669" s="242"/>
      <c r="AN669" s="243"/>
      <c r="AO669" s="243"/>
      <c r="AP669" s="244"/>
      <c r="AQ669" s="242"/>
      <c r="AR669" s="243"/>
      <c r="AS669" s="243"/>
      <c r="AT669" s="244"/>
      <c r="AU669" s="243"/>
      <c r="AV669" s="243"/>
      <c r="AW669" s="243"/>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101</v>
      </c>
      <c r="Z670" s="203"/>
      <c r="AA670" s="204"/>
      <c r="AB670" s="397"/>
      <c r="AC670" s="397"/>
      <c r="AD670" s="397"/>
      <c r="AE670" s="242"/>
      <c r="AF670" s="243"/>
      <c r="AG670" s="243"/>
      <c r="AH670" s="244"/>
      <c r="AI670" s="242"/>
      <c r="AJ670" s="243"/>
      <c r="AK670" s="243"/>
      <c r="AL670" s="243"/>
      <c r="AM670" s="242"/>
      <c r="AN670" s="243"/>
      <c r="AO670" s="243"/>
      <c r="AP670" s="244"/>
      <c r="AQ670" s="242"/>
      <c r="AR670" s="243"/>
      <c r="AS670" s="243"/>
      <c r="AT670" s="244"/>
      <c r="AU670" s="243"/>
      <c r="AV670" s="243"/>
      <c r="AW670" s="243"/>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53</v>
      </c>
      <c r="AC671" s="268"/>
      <c r="AD671" s="268"/>
      <c r="AE671" s="242"/>
      <c r="AF671" s="243"/>
      <c r="AG671" s="243"/>
      <c r="AH671" s="244"/>
      <c r="AI671" s="242"/>
      <c r="AJ671" s="243"/>
      <c r="AK671" s="243"/>
      <c r="AL671" s="243"/>
      <c r="AM671" s="242"/>
      <c r="AN671" s="243"/>
      <c r="AO671" s="243"/>
      <c r="AP671" s="244"/>
      <c r="AQ671" s="242"/>
      <c r="AR671" s="243"/>
      <c r="AS671" s="243"/>
      <c r="AT671" s="244"/>
      <c r="AU671" s="243"/>
      <c r="AV671" s="243"/>
      <c r="AW671" s="243"/>
      <c r="AX671" s="393"/>
      <c r="AY671">
        <f>$AY$667</f>
        <v>0</v>
      </c>
    </row>
    <row r="672" spans="1:51" ht="18.75" hidden="1" customHeight="1" x14ac:dyDescent="0.15">
      <c r="A672" s="881"/>
      <c r="B672" s="882"/>
      <c r="C672" s="886"/>
      <c r="D672" s="882"/>
      <c r="E672" s="465" t="s">
        <v>372</v>
      </c>
      <c r="F672" s="466"/>
      <c r="G672" s="467" t="s">
        <v>370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46</v>
      </c>
      <c r="AC672" s="266"/>
      <c r="AD672" s="267"/>
      <c r="AE672" s="462" t="s">
        <v>56</v>
      </c>
      <c r="AF672" s="463"/>
      <c r="AG672" s="463"/>
      <c r="AH672" s="464"/>
      <c r="AI672" s="468" t="s">
        <v>607</v>
      </c>
      <c r="AJ672" s="468"/>
      <c r="AK672" s="468"/>
      <c r="AL672" s="265"/>
      <c r="AM672" s="468" t="s">
        <v>58</v>
      </c>
      <c r="AN672" s="468"/>
      <c r="AO672" s="468"/>
      <c r="AP672" s="265"/>
      <c r="AQ672" s="265" t="s">
        <v>361</v>
      </c>
      <c r="AR672" s="266"/>
      <c r="AS672" s="266"/>
      <c r="AT672" s="267"/>
      <c r="AU672" s="283" t="s">
        <v>252</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362</v>
      </c>
      <c r="AH673" s="231"/>
      <c r="AI673" s="469"/>
      <c r="AJ673" s="469"/>
      <c r="AK673" s="469"/>
      <c r="AL673" s="411"/>
      <c r="AM673" s="469"/>
      <c r="AN673" s="469"/>
      <c r="AO673" s="469"/>
      <c r="AP673" s="411"/>
      <c r="AQ673" s="228"/>
      <c r="AR673" s="229"/>
      <c r="AS673" s="230" t="s">
        <v>362</v>
      </c>
      <c r="AT673" s="231"/>
      <c r="AU673" s="229"/>
      <c r="AV673" s="229"/>
      <c r="AW673" s="230" t="s">
        <v>304</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52</v>
      </c>
      <c r="Z674" s="257"/>
      <c r="AA674" s="258"/>
      <c r="AB674" s="286"/>
      <c r="AC674" s="286"/>
      <c r="AD674" s="286"/>
      <c r="AE674" s="242"/>
      <c r="AF674" s="243"/>
      <c r="AG674" s="243"/>
      <c r="AH674" s="243"/>
      <c r="AI674" s="242"/>
      <c r="AJ674" s="243"/>
      <c r="AK674" s="243"/>
      <c r="AL674" s="243"/>
      <c r="AM674" s="242"/>
      <c r="AN674" s="243"/>
      <c r="AO674" s="243"/>
      <c r="AP674" s="244"/>
      <c r="AQ674" s="242"/>
      <c r="AR674" s="243"/>
      <c r="AS674" s="243"/>
      <c r="AT674" s="244"/>
      <c r="AU674" s="243"/>
      <c r="AV674" s="243"/>
      <c r="AW674" s="243"/>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101</v>
      </c>
      <c r="Z675" s="203"/>
      <c r="AA675" s="204"/>
      <c r="AB675" s="397"/>
      <c r="AC675" s="397"/>
      <c r="AD675" s="397"/>
      <c r="AE675" s="242"/>
      <c r="AF675" s="243"/>
      <c r="AG675" s="243"/>
      <c r="AH675" s="244"/>
      <c r="AI675" s="242"/>
      <c r="AJ675" s="243"/>
      <c r="AK675" s="243"/>
      <c r="AL675" s="243"/>
      <c r="AM675" s="242"/>
      <c r="AN675" s="243"/>
      <c r="AO675" s="243"/>
      <c r="AP675" s="244"/>
      <c r="AQ675" s="242"/>
      <c r="AR675" s="243"/>
      <c r="AS675" s="243"/>
      <c r="AT675" s="244"/>
      <c r="AU675" s="243"/>
      <c r="AV675" s="243"/>
      <c r="AW675" s="243"/>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53</v>
      </c>
      <c r="AC676" s="268"/>
      <c r="AD676" s="268"/>
      <c r="AE676" s="242"/>
      <c r="AF676" s="243"/>
      <c r="AG676" s="243"/>
      <c r="AH676" s="244"/>
      <c r="AI676" s="242"/>
      <c r="AJ676" s="243"/>
      <c r="AK676" s="243"/>
      <c r="AL676" s="243"/>
      <c r="AM676" s="242"/>
      <c r="AN676" s="243"/>
      <c r="AO676" s="243"/>
      <c r="AP676" s="244"/>
      <c r="AQ676" s="242"/>
      <c r="AR676" s="243"/>
      <c r="AS676" s="243"/>
      <c r="AT676" s="244"/>
      <c r="AU676" s="243"/>
      <c r="AV676" s="243"/>
      <c r="AW676" s="243"/>
      <c r="AX676" s="393"/>
      <c r="AY676">
        <f>$AY$672</f>
        <v>0</v>
      </c>
    </row>
    <row r="677" spans="1:51" ht="18.75" hidden="1" customHeight="1" x14ac:dyDescent="0.15">
      <c r="A677" s="881"/>
      <c r="B677" s="882"/>
      <c r="C677" s="886"/>
      <c r="D677" s="882"/>
      <c r="E677" s="465" t="s">
        <v>372</v>
      </c>
      <c r="F677" s="466"/>
      <c r="G677" s="467" t="s">
        <v>370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46</v>
      </c>
      <c r="AC677" s="266"/>
      <c r="AD677" s="267"/>
      <c r="AE677" s="462" t="s">
        <v>56</v>
      </c>
      <c r="AF677" s="463"/>
      <c r="AG677" s="463"/>
      <c r="AH677" s="464"/>
      <c r="AI677" s="468" t="s">
        <v>607</v>
      </c>
      <c r="AJ677" s="468"/>
      <c r="AK677" s="468"/>
      <c r="AL677" s="265"/>
      <c r="AM677" s="468" t="s">
        <v>58</v>
      </c>
      <c r="AN677" s="468"/>
      <c r="AO677" s="468"/>
      <c r="AP677" s="265"/>
      <c r="AQ677" s="265" t="s">
        <v>361</v>
      </c>
      <c r="AR677" s="266"/>
      <c r="AS677" s="266"/>
      <c r="AT677" s="267"/>
      <c r="AU677" s="283" t="s">
        <v>252</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362</v>
      </c>
      <c r="AH678" s="231"/>
      <c r="AI678" s="469"/>
      <c r="AJ678" s="469"/>
      <c r="AK678" s="469"/>
      <c r="AL678" s="411"/>
      <c r="AM678" s="469"/>
      <c r="AN678" s="469"/>
      <c r="AO678" s="469"/>
      <c r="AP678" s="411"/>
      <c r="AQ678" s="228"/>
      <c r="AR678" s="229"/>
      <c r="AS678" s="230" t="s">
        <v>362</v>
      </c>
      <c r="AT678" s="231"/>
      <c r="AU678" s="229"/>
      <c r="AV678" s="229"/>
      <c r="AW678" s="230" t="s">
        <v>304</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52</v>
      </c>
      <c r="Z679" s="257"/>
      <c r="AA679" s="258"/>
      <c r="AB679" s="286"/>
      <c r="AC679" s="286"/>
      <c r="AD679" s="286"/>
      <c r="AE679" s="242"/>
      <c r="AF679" s="243"/>
      <c r="AG679" s="243"/>
      <c r="AH679" s="243"/>
      <c r="AI679" s="242"/>
      <c r="AJ679" s="243"/>
      <c r="AK679" s="243"/>
      <c r="AL679" s="243"/>
      <c r="AM679" s="242"/>
      <c r="AN679" s="243"/>
      <c r="AO679" s="243"/>
      <c r="AP679" s="244"/>
      <c r="AQ679" s="242"/>
      <c r="AR679" s="243"/>
      <c r="AS679" s="243"/>
      <c r="AT679" s="244"/>
      <c r="AU679" s="243"/>
      <c r="AV679" s="243"/>
      <c r="AW679" s="243"/>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101</v>
      </c>
      <c r="Z680" s="203"/>
      <c r="AA680" s="204"/>
      <c r="AB680" s="397"/>
      <c r="AC680" s="397"/>
      <c r="AD680" s="397"/>
      <c r="AE680" s="242"/>
      <c r="AF680" s="243"/>
      <c r="AG680" s="243"/>
      <c r="AH680" s="244"/>
      <c r="AI680" s="242"/>
      <c r="AJ680" s="243"/>
      <c r="AK680" s="243"/>
      <c r="AL680" s="243"/>
      <c r="AM680" s="242"/>
      <c r="AN680" s="243"/>
      <c r="AO680" s="243"/>
      <c r="AP680" s="244"/>
      <c r="AQ680" s="242"/>
      <c r="AR680" s="243"/>
      <c r="AS680" s="243"/>
      <c r="AT680" s="244"/>
      <c r="AU680" s="243"/>
      <c r="AV680" s="243"/>
      <c r="AW680" s="243"/>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53</v>
      </c>
      <c r="AC681" s="268"/>
      <c r="AD681" s="268"/>
      <c r="AE681" s="242"/>
      <c r="AF681" s="243"/>
      <c r="AG681" s="243"/>
      <c r="AH681" s="244"/>
      <c r="AI681" s="242"/>
      <c r="AJ681" s="243"/>
      <c r="AK681" s="243"/>
      <c r="AL681" s="243"/>
      <c r="AM681" s="242"/>
      <c r="AN681" s="243"/>
      <c r="AO681" s="243"/>
      <c r="AP681" s="244"/>
      <c r="AQ681" s="242"/>
      <c r="AR681" s="243"/>
      <c r="AS681" s="243"/>
      <c r="AT681" s="244"/>
      <c r="AU681" s="243"/>
      <c r="AV681" s="243"/>
      <c r="AW681" s="243"/>
      <c r="AX681" s="393"/>
      <c r="AY681">
        <f>$AY$677</f>
        <v>0</v>
      </c>
    </row>
    <row r="682" spans="1:51" ht="18.75" hidden="1" customHeight="1" x14ac:dyDescent="0.15">
      <c r="A682" s="881"/>
      <c r="B682" s="882"/>
      <c r="C682" s="886"/>
      <c r="D682" s="882"/>
      <c r="E682" s="465" t="s">
        <v>372</v>
      </c>
      <c r="F682" s="466"/>
      <c r="G682" s="467" t="s">
        <v>370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46</v>
      </c>
      <c r="AC682" s="266"/>
      <c r="AD682" s="267"/>
      <c r="AE682" s="462" t="s">
        <v>56</v>
      </c>
      <c r="AF682" s="463"/>
      <c r="AG682" s="463"/>
      <c r="AH682" s="464"/>
      <c r="AI682" s="468" t="s">
        <v>607</v>
      </c>
      <c r="AJ682" s="468"/>
      <c r="AK682" s="468"/>
      <c r="AL682" s="265"/>
      <c r="AM682" s="468" t="s">
        <v>58</v>
      </c>
      <c r="AN682" s="468"/>
      <c r="AO682" s="468"/>
      <c r="AP682" s="265"/>
      <c r="AQ682" s="265" t="s">
        <v>361</v>
      </c>
      <c r="AR682" s="266"/>
      <c r="AS682" s="266"/>
      <c r="AT682" s="267"/>
      <c r="AU682" s="283" t="s">
        <v>252</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362</v>
      </c>
      <c r="AH683" s="231"/>
      <c r="AI683" s="469"/>
      <c r="AJ683" s="469"/>
      <c r="AK683" s="469"/>
      <c r="AL683" s="411"/>
      <c r="AM683" s="469"/>
      <c r="AN683" s="469"/>
      <c r="AO683" s="469"/>
      <c r="AP683" s="411"/>
      <c r="AQ683" s="228"/>
      <c r="AR683" s="229"/>
      <c r="AS683" s="230" t="s">
        <v>362</v>
      </c>
      <c r="AT683" s="231"/>
      <c r="AU683" s="229"/>
      <c r="AV683" s="229"/>
      <c r="AW683" s="230" t="s">
        <v>304</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52</v>
      </c>
      <c r="Z684" s="257"/>
      <c r="AA684" s="258"/>
      <c r="AB684" s="286"/>
      <c r="AC684" s="286"/>
      <c r="AD684" s="286"/>
      <c r="AE684" s="242"/>
      <c r="AF684" s="243"/>
      <c r="AG684" s="243"/>
      <c r="AH684" s="243"/>
      <c r="AI684" s="242"/>
      <c r="AJ684" s="243"/>
      <c r="AK684" s="243"/>
      <c r="AL684" s="243"/>
      <c r="AM684" s="242"/>
      <c r="AN684" s="243"/>
      <c r="AO684" s="243"/>
      <c r="AP684" s="244"/>
      <c r="AQ684" s="242"/>
      <c r="AR684" s="243"/>
      <c r="AS684" s="243"/>
      <c r="AT684" s="244"/>
      <c r="AU684" s="243"/>
      <c r="AV684" s="243"/>
      <c r="AW684" s="243"/>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101</v>
      </c>
      <c r="Z685" s="203"/>
      <c r="AA685" s="204"/>
      <c r="AB685" s="397"/>
      <c r="AC685" s="397"/>
      <c r="AD685" s="397"/>
      <c r="AE685" s="242"/>
      <c r="AF685" s="243"/>
      <c r="AG685" s="243"/>
      <c r="AH685" s="244"/>
      <c r="AI685" s="242"/>
      <c r="AJ685" s="243"/>
      <c r="AK685" s="243"/>
      <c r="AL685" s="243"/>
      <c r="AM685" s="242"/>
      <c r="AN685" s="243"/>
      <c r="AO685" s="243"/>
      <c r="AP685" s="244"/>
      <c r="AQ685" s="242"/>
      <c r="AR685" s="243"/>
      <c r="AS685" s="243"/>
      <c r="AT685" s="244"/>
      <c r="AU685" s="243"/>
      <c r="AV685" s="243"/>
      <c r="AW685" s="243"/>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53</v>
      </c>
      <c r="AC686" s="268"/>
      <c r="AD686" s="268"/>
      <c r="AE686" s="242"/>
      <c r="AF686" s="243"/>
      <c r="AG686" s="243"/>
      <c r="AH686" s="244"/>
      <c r="AI686" s="242"/>
      <c r="AJ686" s="243"/>
      <c r="AK686" s="243"/>
      <c r="AL686" s="243"/>
      <c r="AM686" s="242"/>
      <c r="AN686" s="243"/>
      <c r="AO686" s="243"/>
      <c r="AP686" s="244"/>
      <c r="AQ686" s="242"/>
      <c r="AR686" s="243"/>
      <c r="AS686" s="243"/>
      <c r="AT686" s="244"/>
      <c r="AU686" s="243"/>
      <c r="AV686" s="243"/>
      <c r="AW686" s="243"/>
      <c r="AX686" s="393"/>
      <c r="AY686">
        <f>$AY$682</f>
        <v>0</v>
      </c>
    </row>
    <row r="687" spans="1:51" ht="18.75" hidden="1" customHeight="1" x14ac:dyDescent="0.15">
      <c r="A687" s="881"/>
      <c r="B687" s="882"/>
      <c r="C687" s="886"/>
      <c r="D687" s="882"/>
      <c r="E687" s="465" t="s">
        <v>372</v>
      </c>
      <c r="F687" s="466"/>
      <c r="G687" s="467" t="s">
        <v>370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46</v>
      </c>
      <c r="AC687" s="266"/>
      <c r="AD687" s="267"/>
      <c r="AE687" s="462" t="s">
        <v>56</v>
      </c>
      <c r="AF687" s="463"/>
      <c r="AG687" s="463"/>
      <c r="AH687" s="464"/>
      <c r="AI687" s="468" t="s">
        <v>607</v>
      </c>
      <c r="AJ687" s="468"/>
      <c r="AK687" s="468"/>
      <c r="AL687" s="265"/>
      <c r="AM687" s="468" t="s">
        <v>58</v>
      </c>
      <c r="AN687" s="468"/>
      <c r="AO687" s="468"/>
      <c r="AP687" s="265"/>
      <c r="AQ687" s="265" t="s">
        <v>361</v>
      </c>
      <c r="AR687" s="266"/>
      <c r="AS687" s="266"/>
      <c r="AT687" s="267"/>
      <c r="AU687" s="283" t="s">
        <v>252</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362</v>
      </c>
      <c r="AH688" s="231"/>
      <c r="AI688" s="469"/>
      <c r="AJ688" s="469"/>
      <c r="AK688" s="469"/>
      <c r="AL688" s="411"/>
      <c r="AM688" s="469"/>
      <c r="AN688" s="469"/>
      <c r="AO688" s="469"/>
      <c r="AP688" s="411"/>
      <c r="AQ688" s="228"/>
      <c r="AR688" s="229"/>
      <c r="AS688" s="230" t="s">
        <v>362</v>
      </c>
      <c r="AT688" s="231"/>
      <c r="AU688" s="229"/>
      <c r="AV688" s="229"/>
      <c r="AW688" s="230" t="s">
        <v>304</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52</v>
      </c>
      <c r="Z689" s="257"/>
      <c r="AA689" s="258"/>
      <c r="AB689" s="286"/>
      <c r="AC689" s="286"/>
      <c r="AD689" s="286"/>
      <c r="AE689" s="242"/>
      <c r="AF689" s="243"/>
      <c r="AG689" s="243"/>
      <c r="AH689" s="243"/>
      <c r="AI689" s="242"/>
      <c r="AJ689" s="243"/>
      <c r="AK689" s="243"/>
      <c r="AL689" s="243"/>
      <c r="AM689" s="242"/>
      <c r="AN689" s="243"/>
      <c r="AO689" s="243"/>
      <c r="AP689" s="244"/>
      <c r="AQ689" s="242"/>
      <c r="AR689" s="243"/>
      <c r="AS689" s="243"/>
      <c r="AT689" s="244"/>
      <c r="AU689" s="243"/>
      <c r="AV689" s="243"/>
      <c r="AW689" s="243"/>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101</v>
      </c>
      <c r="Z690" s="203"/>
      <c r="AA690" s="204"/>
      <c r="AB690" s="397"/>
      <c r="AC690" s="397"/>
      <c r="AD690" s="397"/>
      <c r="AE690" s="242"/>
      <c r="AF690" s="243"/>
      <c r="AG690" s="243"/>
      <c r="AH690" s="244"/>
      <c r="AI690" s="242"/>
      <c r="AJ690" s="243"/>
      <c r="AK690" s="243"/>
      <c r="AL690" s="243"/>
      <c r="AM690" s="242"/>
      <c r="AN690" s="243"/>
      <c r="AO690" s="243"/>
      <c r="AP690" s="244"/>
      <c r="AQ690" s="242"/>
      <c r="AR690" s="243"/>
      <c r="AS690" s="243"/>
      <c r="AT690" s="244"/>
      <c r="AU690" s="243"/>
      <c r="AV690" s="243"/>
      <c r="AW690" s="243"/>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53</v>
      </c>
      <c r="AC691" s="268"/>
      <c r="AD691" s="268"/>
      <c r="AE691" s="242"/>
      <c r="AF691" s="243"/>
      <c r="AG691" s="243"/>
      <c r="AH691" s="244"/>
      <c r="AI691" s="242"/>
      <c r="AJ691" s="243"/>
      <c r="AK691" s="243"/>
      <c r="AL691" s="243"/>
      <c r="AM691" s="242"/>
      <c r="AN691" s="243"/>
      <c r="AO691" s="243"/>
      <c r="AP691" s="244"/>
      <c r="AQ691" s="242"/>
      <c r="AR691" s="243"/>
      <c r="AS691" s="243"/>
      <c r="AT691" s="244"/>
      <c r="AU691" s="243"/>
      <c r="AV691" s="243"/>
      <c r="AW691" s="243"/>
      <c r="AX691" s="393"/>
      <c r="AY691">
        <f>$AY$687</f>
        <v>0</v>
      </c>
    </row>
    <row r="692" spans="1:51" ht="18.75" hidden="1" customHeight="1" x14ac:dyDescent="0.15">
      <c r="A692" s="881"/>
      <c r="B692" s="882"/>
      <c r="C692" s="886"/>
      <c r="D692" s="882"/>
      <c r="E692" s="465" t="s">
        <v>372</v>
      </c>
      <c r="F692" s="466"/>
      <c r="G692" s="467" t="s">
        <v>370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46</v>
      </c>
      <c r="AC692" s="266"/>
      <c r="AD692" s="267"/>
      <c r="AE692" s="462" t="s">
        <v>56</v>
      </c>
      <c r="AF692" s="463"/>
      <c r="AG692" s="463"/>
      <c r="AH692" s="464"/>
      <c r="AI692" s="468" t="s">
        <v>607</v>
      </c>
      <c r="AJ692" s="468"/>
      <c r="AK692" s="468"/>
      <c r="AL692" s="265"/>
      <c r="AM692" s="468" t="s">
        <v>58</v>
      </c>
      <c r="AN692" s="468"/>
      <c r="AO692" s="468"/>
      <c r="AP692" s="265"/>
      <c r="AQ692" s="265" t="s">
        <v>361</v>
      </c>
      <c r="AR692" s="266"/>
      <c r="AS692" s="266"/>
      <c r="AT692" s="267"/>
      <c r="AU692" s="283" t="s">
        <v>252</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362</v>
      </c>
      <c r="AH693" s="231"/>
      <c r="AI693" s="469"/>
      <c r="AJ693" s="469"/>
      <c r="AK693" s="469"/>
      <c r="AL693" s="411"/>
      <c r="AM693" s="469"/>
      <c r="AN693" s="469"/>
      <c r="AO693" s="469"/>
      <c r="AP693" s="411"/>
      <c r="AQ693" s="228"/>
      <c r="AR693" s="229"/>
      <c r="AS693" s="230" t="s">
        <v>362</v>
      </c>
      <c r="AT693" s="231"/>
      <c r="AU693" s="229"/>
      <c r="AV693" s="229"/>
      <c r="AW693" s="230" t="s">
        <v>304</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52</v>
      </c>
      <c r="Z694" s="257"/>
      <c r="AA694" s="258"/>
      <c r="AB694" s="286"/>
      <c r="AC694" s="286"/>
      <c r="AD694" s="286"/>
      <c r="AE694" s="242"/>
      <c r="AF694" s="243"/>
      <c r="AG694" s="243"/>
      <c r="AH694" s="243"/>
      <c r="AI694" s="242"/>
      <c r="AJ694" s="243"/>
      <c r="AK694" s="243"/>
      <c r="AL694" s="243"/>
      <c r="AM694" s="242"/>
      <c r="AN694" s="243"/>
      <c r="AO694" s="243"/>
      <c r="AP694" s="244"/>
      <c r="AQ694" s="242"/>
      <c r="AR694" s="243"/>
      <c r="AS694" s="243"/>
      <c r="AT694" s="244"/>
      <c r="AU694" s="243"/>
      <c r="AV694" s="243"/>
      <c r="AW694" s="243"/>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101</v>
      </c>
      <c r="Z695" s="203"/>
      <c r="AA695" s="204"/>
      <c r="AB695" s="397"/>
      <c r="AC695" s="397"/>
      <c r="AD695" s="397"/>
      <c r="AE695" s="242"/>
      <c r="AF695" s="243"/>
      <c r="AG695" s="243"/>
      <c r="AH695" s="244"/>
      <c r="AI695" s="242"/>
      <c r="AJ695" s="243"/>
      <c r="AK695" s="243"/>
      <c r="AL695" s="243"/>
      <c r="AM695" s="242"/>
      <c r="AN695" s="243"/>
      <c r="AO695" s="243"/>
      <c r="AP695" s="244"/>
      <c r="AQ695" s="242"/>
      <c r="AR695" s="243"/>
      <c r="AS695" s="243"/>
      <c r="AT695" s="244"/>
      <c r="AU695" s="243"/>
      <c r="AV695" s="243"/>
      <c r="AW695" s="243"/>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53</v>
      </c>
      <c r="AC696" s="268"/>
      <c r="AD696" s="268"/>
      <c r="AE696" s="242"/>
      <c r="AF696" s="243"/>
      <c r="AG696" s="243"/>
      <c r="AH696" s="244"/>
      <c r="AI696" s="242"/>
      <c r="AJ696" s="243"/>
      <c r="AK696" s="243"/>
      <c r="AL696" s="243"/>
      <c r="AM696" s="242"/>
      <c r="AN696" s="243"/>
      <c r="AO696" s="243"/>
      <c r="AP696" s="244"/>
      <c r="AQ696" s="242"/>
      <c r="AR696" s="243"/>
      <c r="AS696" s="243"/>
      <c r="AT696" s="244"/>
      <c r="AU696" s="243"/>
      <c r="AV696" s="243"/>
      <c r="AW696" s="243"/>
      <c r="AX696" s="393"/>
      <c r="AY696">
        <f>$AY$692</f>
        <v>0</v>
      </c>
    </row>
    <row r="697" spans="1:51" ht="23.85" hidden="1" customHeight="1" x14ac:dyDescent="0.15">
      <c r="A697" s="881"/>
      <c r="B697" s="882"/>
      <c r="C697" s="886"/>
      <c r="D697" s="882"/>
      <c r="E697" s="421" t="s">
        <v>157</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130</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87</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65</v>
      </c>
      <c r="AH701" s="474"/>
      <c r="AI701" s="474"/>
      <c r="AJ701" s="474"/>
      <c r="AK701" s="474"/>
      <c r="AL701" s="474"/>
      <c r="AM701" s="474"/>
      <c r="AN701" s="474"/>
      <c r="AO701" s="474"/>
      <c r="AP701" s="474"/>
      <c r="AQ701" s="474"/>
      <c r="AR701" s="474"/>
      <c r="AS701" s="474"/>
      <c r="AT701" s="474"/>
      <c r="AU701" s="474"/>
      <c r="AV701" s="474"/>
      <c r="AW701" s="474"/>
      <c r="AX701" s="477"/>
    </row>
    <row r="702" spans="1:51" ht="104.25" customHeight="1" x14ac:dyDescent="0.15">
      <c r="A702" s="836" t="s">
        <v>257</v>
      </c>
      <c r="B702" s="837"/>
      <c r="C702" s="481" t="s">
        <v>259</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732</v>
      </c>
      <c r="AE702" s="485"/>
      <c r="AF702" s="485"/>
      <c r="AG702" s="486" t="s">
        <v>740</v>
      </c>
      <c r="AH702" s="487"/>
      <c r="AI702" s="487"/>
      <c r="AJ702" s="487"/>
      <c r="AK702" s="487"/>
      <c r="AL702" s="487"/>
      <c r="AM702" s="487"/>
      <c r="AN702" s="487"/>
      <c r="AO702" s="487"/>
      <c r="AP702" s="487"/>
      <c r="AQ702" s="487"/>
      <c r="AR702" s="487"/>
      <c r="AS702" s="487"/>
      <c r="AT702" s="487"/>
      <c r="AU702" s="487"/>
      <c r="AV702" s="487"/>
      <c r="AW702" s="487"/>
      <c r="AX702" s="488"/>
    </row>
    <row r="703" spans="1:51" ht="69.95" customHeight="1" x14ac:dyDescent="0.15">
      <c r="A703" s="838"/>
      <c r="B703" s="839"/>
      <c r="C703" s="489" t="s">
        <v>108</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732</v>
      </c>
      <c r="AE703" s="493"/>
      <c r="AF703" s="493"/>
      <c r="AG703" s="494" t="s">
        <v>741</v>
      </c>
      <c r="AH703" s="495"/>
      <c r="AI703" s="495"/>
      <c r="AJ703" s="495"/>
      <c r="AK703" s="495"/>
      <c r="AL703" s="495"/>
      <c r="AM703" s="495"/>
      <c r="AN703" s="495"/>
      <c r="AO703" s="495"/>
      <c r="AP703" s="495"/>
      <c r="AQ703" s="495"/>
      <c r="AR703" s="495"/>
      <c r="AS703" s="495"/>
      <c r="AT703" s="495"/>
      <c r="AU703" s="495"/>
      <c r="AV703" s="495"/>
      <c r="AW703" s="495"/>
      <c r="AX703" s="496"/>
    </row>
    <row r="704" spans="1:51" ht="101.25" customHeight="1" x14ac:dyDescent="0.15">
      <c r="A704" s="840"/>
      <c r="B704" s="841"/>
      <c r="C704" s="497" t="s">
        <v>262</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732</v>
      </c>
      <c r="AE704" s="501"/>
      <c r="AF704" s="501"/>
      <c r="AG704" s="434" t="s">
        <v>742</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111</v>
      </c>
      <c r="B705" s="895"/>
      <c r="C705" s="503" t="s">
        <v>118</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732</v>
      </c>
      <c r="AE705" s="508"/>
      <c r="AF705" s="508"/>
      <c r="AG705" s="432" t="s">
        <v>754</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143</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633</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456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633</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15</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576</v>
      </c>
      <c r="AE708" s="521"/>
      <c r="AF708" s="521"/>
      <c r="AG708" s="522" t="s">
        <v>356</v>
      </c>
      <c r="AH708" s="523"/>
      <c r="AI708" s="523"/>
      <c r="AJ708" s="523"/>
      <c r="AK708" s="523"/>
      <c r="AL708" s="523"/>
      <c r="AM708" s="523"/>
      <c r="AN708" s="523"/>
      <c r="AO708" s="523"/>
      <c r="AP708" s="523"/>
      <c r="AQ708" s="523"/>
      <c r="AR708" s="523"/>
      <c r="AS708" s="523"/>
      <c r="AT708" s="523"/>
      <c r="AU708" s="523"/>
      <c r="AV708" s="523"/>
      <c r="AW708" s="523"/>
      <c r="AX708" s="524"/>
    </row>
    <row r="709" spans="1:50" ht="38.25" customHeight="1" x14ac:dyDescent="0.15">
      <c r="A709" s="848"/>
      <c r="B709" s="849"/>
      <c r="C709" s="525" t="s">
        <v>227</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732</v>
      </c>
      <c r="AE709" s="493"/>
      <c r="AF709" s="493"/>
      <c r="AG709" s="494" t="s">
        <v>478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23</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576</v>
      </c>
      <c r="AE710" s="493"/>
      <c r="AF710" s="493"/>
      <c r="AG710" s="494" t="s">
        <v>356</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103</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732</v>
      </c>
      <c r="AE711" s="493"/>
      <c r="AF711" s="493"/>
      <c r="AG711" s="494" t="s">
        <v>374</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393</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576</v>
      </c>
      <c r="AE712" s="501"/>
      <c r="AF712" s="501"/>
      <c r="AG712" s="527" t="s">
        <v>356</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404</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576</v>
      </c>
      <c r="AE713" s="493"/>
      <c r="AF713" s="512"/>
      <c r="AG713" s="494" t="s">
        <v>356</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334</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576</v>
      </c>
      <c r="AE714" s="537"/>
      <c r="AF714" s="538"/>
      <c r="AG714" s="539" t="s">
        <v>356</v>
      </c>
      <c r="AH714" s="540"/>
      <c r="AI714" s="540"/>
      <c r="AJ714" s="540"/>
      <c r="AK714" s="540"/>
      <c r="AL714" s="540"/>
      <c r="AM714" s="540"/>
      <c r="AN714" s="540"/>
      <c r="AO714" s="540"/>
      <c r="AP714" s="540"/>
      <c r="AQ714" s="540"/>
      <c r="AR714" s="540"/>
      <c r="AS714" s="540"/>
      <c r="AT714" s="540"/>
      <c r="AU714" s="540"/>
      <c r="AV714" s="540"/>
      <c r="AW714" s="540"/>
      <c r="AX714" s="541"/>
    </row>
    <row r="715" spans="1:50" ht="30" customHeight="1" x14ac:dyDescent="0.15">
      <c r="A715" s="846" t="s">
        <v>115</v>
      </c>
      <c r="B715" s="847"/>
      <c r="C715" s="542" t="s">
        <v>469</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732</v>
      </c>
      <c r="AE715" s="521"/>
      <c r="AF715" s="545"/>
      <c r="AG715" s="522" t="s">
        <v>736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126</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576</v>
      </c>
      <c r="AE716" s="550"/>
      <c r="AF716" s="550"/>
      <c r="AG716" s="494" t="s">
        <v>356</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373</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732</v>
      </c>
      <c r="AE717" s="493"/>
      <c r="AF717" s="493"/>
      <c r="AG717" s="494" t="s">
        <v>597</v>
      </c>
      <c r="AH717" s="495"/>
      <c r="AI717" s="495"/>
      <c r="AJ717" s="495"/>
      <c r="AK717" s="495"/>
      <c r="AL717" s="495"/>
      <c r="AM717" s="495"/>
      <c r="AN717" s="495"/>
      <c r="AO717" s="495"/>
      <c r="AP717" s="495"/>
      <c r="AQ717" s="495"/>
      <c r="AR717" s="495"/>
      <c r="AS717" s="495"/>
      <c r="AT717" s="495"/>
      <c r="AU717" s="495"/>
      <c r="AV717" s="495"/>
      <c r="AW717" s="495"/>
      <c r="AX717" s="496"/>
    </row>
    <row r="718" spans="1:50" ht="36.75" customHeight="1" x14ac:dyDescent="0.15">
      <c r="A718" s="850"/>
      <c r="B718" s="851"/>
      <c r="C718" s="525" t="s">
        <v>122</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732</v>
      </c>
      <c r="AE718" s="493"/>
      <c r="AF718" s="493"/>
      <c r="AG718" s="436" t="s">
        <v>519</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69</v>
      </c>
      <c r="B719" s="898"/>
      <c r="C719" s="551" t="s">
        <v>266</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576</v>
      </c>
      <c r="AE719" s="521"/>
      <c r="AF719" s="521"/>
      <c r="AG719" s="432" t="s">
        <v>356</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283</v>
      </c>
      <c r="D720" s="554"/>
      <c r="E720" s="554"/>
      <c r="F720" s="555"/>
      <c r="G720" s="556" t="s">
        <v>66</v>
      </c>
      <c r="H720" s="554"/>
      <c r="I720" s="554"/>
      <c r="J720" s="554"/>
      <c r="K720" s="554"/>
      <c r="L720" s="554"/>
      <c r="M720" s="554"/>
      <c r="N720" s="556" t="s">
        <v>296</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109.5" customHeight="1" x14ac:dyDescent="0.15">
      <c r="A726" s="846" t="s">
        <v>117</v>
      </c>
      <c r="B726" s="852"/>
      <c r="C726" s="573" t="s">
        <v>134</v>
      </c>
      <c r="D726" s="574"/>
      <c r="E726" s="574"/>
      <c r="F726" s="575"/>
      <c r="G726" s="576" t="s">
        <v>743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138</v>
      </c>
      <c r="D727" s="579"/>
      <c r="E727" s="579"/>
      <c r="F727" s="580"/>
      <c r="G727" s="581" t="s">
        <v>326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104</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750</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82</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219</v>
      </c>
      <c r="B731" s="593"/>
      <c r="C731" s="593"/>
      <c r="D731" s="593"/>
      <c r="E731" s="594"/>
      <c r="F731" s="595" t="s">
        <v>752</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127</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260</v>
      </c>
      <c r="B733" s="593"/>
      <c r="C733" s="593"/>
      <c r="D733" s="593"/>
      <c r="E733" s="594"/>
      <c r="F733" s="595" t="s">
        <v>755</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106</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697</v>
      </c>
      <c r="B737" s="203"/>
      <c r="C737" s="203"/>
      <c r="D737" s="204"/>
      <c r="E737" s="606" t="s">
        <v>518</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239</v>
      </c>
      <c r="B738" s="610"/>
      <c r="C738" s="610"/>
      <c r="D738" s="610"/>
      <c r="E738" s="606" t="s">
        <v>518</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512</v>
      </c>
      <c r="B739" s="610"/>
      <c r="C739" s="610"/>
      <c r="D739" s="610"/>
      <c r="E739" s="606" t="s">
        <v>518</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511</v>
      </c>
      <c r="B740" s="610"/>
      <c r="C740" s="610"/>
      <c r="D740" s="610"/>
      <c r="E740" s="606" t="s">
        <v>518</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182</v>
      </c>
      <c r="B741" s="610"/>
      <c r="C741" s="610"/>
      <c r="D741" s="610"/>
      <c r="E741" s="606" t="s">
        <v>150</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508</v>
      </c>
      <c r="B742" s="610"/>
      <c r="C742" s="610"/>
      <c r="D742" s="610"/>
      <c r="E742" s="606" t="s">
        <v>562</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205</v>
      </c>
      <c r="B743" s="610"/>
      <c r="C743" s="610"/>
      <c r="D743" s="610"/>
      <c r="E743" s="606" t="s">
        <v>359</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186</v>
      </c>
      <c r="B744" s="610"/>
      <c r="C744" s="610"/>
      <c r="D744" s="610"/>
      <c r="E744" s="606" t="s">
        <v>731</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494</v>
      </c>
      <c r="B745" s="610"/>
      <c r="C745" s="610"/>
      <c r="D745" s="610"/>
      <c r="E745" s="611" t="s">
        <v>623</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236</v>
      </c>
      <c r="B746" s="610"/>
      <c r="C746" s="610"/>
      <c r="D746" s="610"/>
      <c r="E746" s="614" t="s">
        <v>293</v>
      </c>
      <c r="F746" s="615"/>
      <c r="G746" s="615"/>
      <c r="H746" s="18" t="str">
        <f>IF(E746="","","-")</f>
        <v>-</v>
      </c>
      <c r="I746" s="615"/>
      <c r="J746" s="615"/>
      <c r="K746" s="18" t="str">
        <f>IF(I746="","","-")</f>
        <v/>
      </c>
      <c r="L746" s="616">
        <v>103</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587</v>
      </c>
      <c r="B747" s="610"/>
      <c r="C747" s="610"/>
      <c r="D747" s="610"/>
      <c r="E747" s="614" t="s">
        <v>293</v>
      </c>
      <c r="F747" s="615"/>
      <c r="G747" s="615"/>
      <c r="H747" s="18" t="str">
        <f>IF(E747="","","-")</f>
        <v>-</v>
      </c>
      <c r="I747" s="615"/>
      <c r="J747" s="615"/>
      <c r="K747" s="18" t="str">
        <f>IF(I747="","","-")</f>
        <v/>
      </c>
      <c r="L747" s="616">
        <v>105</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4" customHeight="1" x14ac:dyDescent="0.15">
      <c r="A748" s="825" t="s">
        <v>505</v>
      </c>
      <c r="B748" s="826"/>
      <c r="C748" s="826"/>
      <c r="D748" s="826"/>
      <c r="E748" s="826"/>
      <c r="F748" s="827"/>
      <c r="G748" s="15" t="s">
        <v>721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5" hidden="1"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1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1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1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1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1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1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1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1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1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1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1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1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1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1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1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1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1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1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1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5"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1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5"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1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1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1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1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1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1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1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1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1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1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1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185</v>
      </c>
      <c r="B787" s="832"/>
      <c r="C787" s="832"/>
      <c r="D787" s="832"/>
      <c r="E787" s="832"/>
      <c r="F787" s="833"/>
      <c r="G787" s="619" t="s">
        <v>24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489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68</v>
      </c>
      <c r="H788" s="574"/>
      <c r="I788" s="574"/>
      <c r="J788" s="574"/>
      <c r="K788" s="574"/>
      <c r="L788" s="623" t="s">
        <v>71</v>
      </c>
      <c r="M788" s="574"/>
      <c r="N788" s="574"/>
      <c r="O788" s="574"/>
      <c r="P788" s="574"/>
      <c r="Q788" s="574"/>
      <c r="R788" s="574"/>
      <c r="S788" s="574"/>
      <c r="T788" s="574"/>
      <c r="U788" s="574"/>
      <c r="V788" s="574"/>
      <c r="W788" s="574"/>
      <c r="X788" s="575"/>
      <c r="Y788" s="624" t="s">
        <v>77</v>
      </c>
      <c r="Z788" s="625"/>
      <c r="AA788" s="625"/>
      <c r="AB788" s="626"/>
      <c r="AC788" s="573" t="s">
        <v>68</v>
      </c>
      <c r="AD788" s="574"/>
      <c r="AE788" s="574"/>
      <c r="AF788" s="574"/>
      <c r="AG788" s="574"/>
      <c r="AH788" s="623" t="s">
        <v>71</v>
      </c>
      <c r="AI788" s="574"/>
      <c r="AJ788" s="574"/>
      <c r="AK788" s="574"/>
      <c r="AL788" s="574"/>
      <c r="AM788" s="574"/>
      <c r="AN788" s="574"/>
      <c r="AO788" s="574"/>
      <c r="AP788" s="574"/>
      <c r="AQ788" s="574"/>
      <c r="AR788" s="574"/>
      <c r="AS788" s="574"/>
      <c r="AT788" s="575"/>
      <c r="AU788" s="624" t="s">
        <v>77</v>
      </c>
      <c r="AV788" s="625"/>
      <c r="AW788" s="625"/>
      <c r="AX788" s="627"/>
    </row>
    <row r="789" spans="1:51" ht="60" customHeight="1" x14ac:dyDescent="0.15">
      <c r="A789" s="819"/>
      <c r="B789" s="834"/>
      <c r="C789" s="834"/>
      <c r="D789" s="834"/>
      <c r="E789" s="834"/>
      <c r="F789" s="835"/>
      <c r="G789" s="628" t="s">
        <v>693</v>
      </c>
      <c r="H789" s="629"/>
      <c r="I789" s="629"/>
      <c r="J789" s="629"/>
      <c r="K789" s="630"/>
      <c r="L789" s="631" t="s">
        <v>152</v>
      </c>
      <c r="M789" s="632"/>
      <c r="N789" s="632"/>
      <c r="O789" s="632"/>
      <c r="P789" s="632"/>
      <c r="Q789" s="632"/>
      <c r="R789" s="632"/>
      <c r="S789" s="632"/>
      <c r="T789" s="632"/>
      <c r="U789" s="632"/>
      <c r="V789" s="632"/>
      <c r="W789" s="632"/>
      <c r="X789" s="633"/>
      <c r="Y789" s="634">
        <v>17</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 customHeight="1" x14ac:dyDescent="0.15">
      <c r="A799" s="819"/>
      <c r="B799" s="834"/>
      <c r="C799" s="834"/>
      <c r="D799" s="834"/>
      <c r="E799" s="834"/>
      <c r="F799" s="835"/>
      <c r="G799" s="648" t="s">
        <v>78</v>
      </c>
      <c r="H799" s="649"/>
      <c r="I799" s="649"/>
      <c r="J799" s="649"/>
      <c r="K799" s="649"/>
      <c r="L799" s="650"/>
      <c r="M799" s="362"/>
      <c r="N799" s="362"/>
      <c r="O799" s="362"/>
      <c r="P799" s="362"/>
      <c r="Q799" s="362"/>
      <c r="R799" s="362"/>
      <c r="S799" s="362"/>
      <c r="T799" s="362"/>
      <c r="U799" s="362"/>
      <c r="V799" s="362"/>
      <c r="W799" s="362"/>
      <c r="X799" s="363"/>
      <c r="Y799" s="651">
        <f>SUM(Y789:AB798)</f>
        <v>17</v>
      </c>
      <c r="Z799" s="652"/>
      <c r="AA799" s="652"/>
      <c r="AB799" s="653"/>
      <c r="AC799" s="648" t="s">
        <v>78</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462</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461</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68</v>
      </c>
      <c r="H801" s="574"/>
      <c r="I801" s="574"/>
      <c r="J801" s="574"/>
      <c r="K801" s="574"/>
      <c r="L801" s="623" t="s">
        <v>71</v>
      </c>
      <c r="M801" s="574"/>
      <c r="N801" s="574"/>
      <c r="O801" s="574"/>
      <c r="P801" s="574"/>
      <c r="Q801" s="574"/>
      <c r="R801" s="574"/>
      <c r="S801" s="574"/>
      <c r="T801" s="574"/>
      <c r="U801" s="574"/>
      <c r="V801" s="574"/>
      <c r="W801" s="574"/>
      <c r="X801" s="575"/>
      <c r="Y801" s="624" t="s">
        <v>77</v>
      </c>
      <c r="Z801" s="625"/>
      <c r="AA801" s="625"/>
      <c r="AB801" s="626"/>
      <c r="AC801" s="573" t="s">
        <v>68</v>
      </c>
      <c r="AD801" s="574"/>
      <c r="AE801" s="574"/>
      <c r="AF801" s="574"/>
      <c r="AG801" s="574"/>
      <c r="AH801" s="623" t="s">
        <v>71</v>
      </c>
      <c r="AI801" s="574"/>
      <c r="AJ801" s="574"/>
      <c r="AK801" s="574"/>
      <c r="AL801" s="574"/>
      <c r="AM801" s="574"/>
      <c r="AN801" s="574"/>
      <c r="AO801" s="574"/>
      <c r="AP801" s="574"/>
      <c r="AQ801" s="574"/>
      <c r="AR801" s="574"/>
      <c r="AS801" s="574"/>
      <c r="AT801" s="575"/>
      <c r="AU801" s="624" t="s">
        <v>77</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78</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78</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314</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282</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68</v>
      </c>
      <c r="H814" s="574"/>
      <c r="I814" s="574"/>
      <c r="J814" s="574"/>
      <c r="K814" s="574"/>
      <c r="L814" s="623" t="s">
        <v>71</v>
      </c>
      <c r="M814" s="574"/>
      <c r="N814" s="574"/>
      <c r="O814" s="574"/>
      <c r="P814" s="574"/>
      <c r="Q814" s="574"/>
      <c r="R814" s="574"/>
      <c r="S814" s="574"/>
      <c r="T814" s="574"/>
      <c r="U814" s="574"/>
      <c r="V814" s="574"/>
      <c r="W814" s="574"/>
      <c r="X814" s="575"/>
      <c r="Y814" s="624" t="s">
        <v>77</v>
      </c>
      <c r="Z814" s="625"/>
      <c r="AA814" s="625"/>
      <c r="AB814" s="626"/>
      <c r="AC814" s="573" t="s">
        <v>68</v>
      </c>
      <c r="AD814" s="574"/>
      <c r="AE814" s="574"/>
      <c r="AF814" s="574"/>
      <c r="AG814" s="574"/>
      <c r="AH814" s="623" t="s">
        <v>71</v>
      </c>
      <c r="AI814" s="574"/>
      <c r="AJ814" s="574"/>
      <c r="AK814" s="574"/>
      <c r="AL814" s="574"/>
      <c r="AM814" s="574"/>
      <c r="AN814" s="574"/>
      <c r="AO814" s="574"/>
      <c r="AP814" s="574"/>
      <c r="AQ814" s="574"/>
      <c r="AR814" s="574"/>
      <c r="AS814" s="574"/>
      <c r="AT814" s="575"/>
      <c r="AU814" s="624" t="s">
        <v>77</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78</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78</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406</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305</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68</v>
      </c>
      <c r="H827" s="574"/>
      <c r="I827" s="574"/>
      <c r="J827" s="574"/>
      <c r="K827" s="574"/>
      <c r="L827" s="623" t="s">
        <v>71</v>
      </c>
      <c r="M827" s="574"/>
      <c r="N827" s="574"/>
      <c r="O827" s="574"/>
      <c r="P827" s="574"/>
      <c r="Q827" s="574"/>
      <c r="R827" s="574"/>
      <c r="S827" s="574"/>
      <c r="T827" s="574"/>
      <c r="U827" s="574"/>
      <c r="V827" s="574"/>
      <c r="W827" s="574"/>
      <c r="X827" s="575"/>
      <c r="Y827" s="624" t="s">
        <v>77</v>
      </c>
      <c r="Z827" s="625"/>
      <c r="AA827" s="625"/>
      <c r="AB827" s="626"/>
      <c r="AC827" s="573" t="s">
        <v>68</v>
      </c>
      <c r="AD827" s="574"/>
      <c r="AE827" s="574"/>
      <c r="AF827" s="574"/>
      <c r="AG827" s="574"/>
      <c r="AH827" s="623" t="s">
        <v>71</v>
      </c>
      <c r="AI827" s="574"/>
      <c r="AJ827" s="574"/>
      <c r="AK827" s="574"/>
      <c r="AL827" s="574"/>
      <c r="AM827" s="574"/>
      <c r="AN827" s="574"/>
      <c r="AO827" s="574"/>
      <c r="AP827" s="574"/>
      <c r="AQ827" s="574"/>
      <c r="AR827" s="574"/>
      <c r="AS827" s="574"/>
      <c r="AT827" s="575"/>
      <c r="AU827" s="624" t="s">
        <v>77</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78</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78</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268</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479</v>
      </c>
      <c r="AM839" s="659"/>
      <c r="AN839" s="659"/>
      <c r="AO839" s="37" t="s">
        <v>471</v>
      </c>
      <c r="AP839" s="35"/>
      <c r="AQ839" s="35"/>
      <c r="AR839" s="35"/>
      <c r="AS839" s="35"/>
      <c r="AT839" s="35"/>
      <c r="AU839" s="35"/>
      <c r="AV839" s="35"/>
      <c r="AW839" s="35"/>
      <c r="AX839" s="46"/>
      <c r="AY839">
        <f>COUNTIF($AO$839,"☑")</f>
        <v>0</v>
      </c>
    </row>
    <row r="840" spans="1:51" ht="1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1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746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90</v>
      </c>
      <c r="D844" s="364"/>
      <c r="E844" s="364"/>
      <c r="F844" s="364"/>
      <c r="G844" s="364"/>
      <c r="H844" s="364"/>
      <c r="I844" s="364"/>
      <c r="J844" s="417" t="s">
        <v>94</v>
      </c>
      <c r="K844" s="610"/>
      <c r="L844" s="610"/>
      <c r="M844" s="610"/>
      <c r="N844" s="610"/>
      <c r="O844" s="610"/>
      <c r="P844" s="364" t="s">
        <v>22</v>
      </c>
      <c r="Q844" s="364"/>
      <c r="R844" s="364"/>
      <c r="S844" s="364"/>
      <c r="T844" s="364"/>
      <c r="U844" s="364"/>
      <c r="V844" s="364"/>
      <c r="W844" s="364"/>
      <c r="X844" s="364"/>
      <c r="Y844" s="660" t="s">
        <v>437</v>
      </c>
      <c r="Z844" s="660"/>
      <c r="AA844" s="660"/>
      <c r="AB844" s="660"/>
      <c r="AC844" s="417" t="s">
        <v>364</v>
      </c>
      <c r="AD844" s="417"/>
      <c r="AE844" s="417"/>
      <c r="AF844" s="417"/>
      <c r="AG844" s="417"/>
      <c r="AH844" s="660" t="s">
        <v>492</v>
      </c>
      <c r="AI844" s="364"/>
      <c r="AJ844" s="364"/>
      <c r="AK844" s="364"/>
      <c r="AL844" s="364" t="s">
        <v>21</v>
      </c>
      <c r="AM844" s="364"/>
      <c r="AN844" s="364"/>
      <c r="AO844" s="247"/>
      <c r="AP844" s="417" t="s">
        <v>441</v>
      </c>
      <c r="AQ844" s="417"/>
      <c r="AR844" s="417"/>
      <c r="AS844" s="417"/>
      <c r="AT844" s="417"/>
      <c r="AU844" s="417"/>
      <c r="AV844" s="417"/>
      <c r="AW844" s="417"/>
      <c r="AX844" s="417"/>
    </row>
    <row r="845" spans="1:51" ht="30" customHeight="1" x14ac:dyDescent="0.15">
      <c r="A845" s="661">
        <v>1</v>
      </c>
      <c r="B845" s="661">
        <v>1</v>
      </c>
      <c r="C845" s="662" t="s">
        <v>734</v>
      </c>
      <c r="D845" s="662"/>
      <c r="E845" s="662"/>
      <c r="F845" s="662"/>
      <c r="G845" s="662"/>
      <c r="H845" s="662"/>
      <c r="I845" s="662"/>
      <c r="J845" s="663">
        <v>8013401001509</v>
      </c>
      <c r="K845" s="663"/>
      <c r="L845" s="663"/>
      <c r="M845" s="663"/>
      <c r="N845" s="663"/>
      <c r="O845" s="663"/>
      <c r="P845" s="664" t="s">
        <v>435</v>
      </c>
      <c r="Q845" s="664"/>
      <c r="R845" s="664"/>
      <c r="S845" s="664"/>
      <c r="T845" s="664"/>
      <c r="U845" s="664"/>
      <c r="V845" s="664"/>
      <c r="W845" s="664"/>
      <c r="X845" s="664"/>
      <c r="Y845" s="665">
        <v>16.97</v>
      </c>
      <c r="Z845" s="666"/>
      <c r="AA845" s="666"/>
      <c r="AB845" s="667"/>
      <c r="AC845" s="668" t="s">
        <v>501</v>
      </c>
      <c r="AD845" s="669"/>
      <c r="AE845" s="669"/>
      <c r="AF845" s="669"/>
      <c r="AG845" s="669"/>
      <c r="AH845" s="670">
        <v>3</v>
      </c>
      <c r="AI845" s="670"/>
      <c r="AJ845" s="670"/>
      <c r="AK845" s="670"/>
      <c r="AL845" s="671">
        <v>100</v>
      </c>
      <c r="AM845" s="672"/>
      <c r="AN845" s="672"/>
      <c r="AO845" s="673"/>
      <c r="AP845" s="278"/>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90</v>
      </c>
      <c r="D877" s="364"/>
      <c r="E877" s="364"/>
      <c r="F877" s="364"/>
      <c r="G877" s="364"/>
      <c r="H877" s="364"/>
      <c r="I877" s="364"/>
      <c r="J877" s="417" t="s">
        <v>94</v>
      </c>
      <c r="K877" s="610"/>
      <c r="L877" s="610"/>
      <c r="M877" s="610"/>
      <c r="N877" s="610"/>
      <c r="O877" s="610"/>
      <c r="P877" s="364" t="s">
        <v>22</v>
      </c>
      <c r="Q877" s="364"/>
      <c r="R877" s="364"/>
      <c r="S877" s="364"/>
      <c r="T877" s="364"/>
      <c r="U877" s="364"/>
      <c r="V877" s="364"/>
      <c r="W877" s="364"/>
      <c r="X877" s="364"/>
      <c r="Y877" s="660" t="s">
        <v>437</v>
      </c>
      <c r="Z877" s="660"/>
      <c r="AA877" s="660"/>
      <c r="AB877" s="660"/>
      <c r="AC877" s="417" t="s">
        <v>364</v>
      </c>
      <c r="AD877" s="417"/>
      <c r="AE877" s="417"/>
      <c r="AF877" s="417"/>
      <c r="AG877" s="417"/>
      <c r="AH877" s="660" t="s">
        <v>492</v>
      </c>
      <c r="AI877" s="364"/>
      <c r="AJ877" s="364"/>
      <c r="AK877" s="364"/>
      <c r="AL877" s="364" t="s">
        <v>21</v>
      </c>
      <c r="AM877" s="364"/>
      <c r="AN877" s="364"/>
      <c r="AO877" s="247"/>
      <c r="AP877" s="417" t="s">
        <v>441</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90</v>
      </c>
      <c r="D910" s="364"/>
      <c r="E910" s="364"/>
      <c r="F910" s="364"/>
      <c r="G910" s="364"/>
      <c r="H910" s="364"/>
      <c r="I910" s="364"/>
      <c r="J910" s="417" t="s">
        <v>94</v>
      </c>
      <c r="K910" s="610"/>
      <c r="L910" s="610"/>
      <c r="M910" s="610"/>
      <c r="N910" s="610"/>
      <c r="O910" s="610"/>
      <c r="P910" s="364" t="s">
        <v>22</v>
      </c>
      <c r="Q910" s="364"/>
      <c r="R910" s="364"/>
      <c r="S910" s="364"/>
      <c r="T910" s="364"/>
      <c r="U910" s="364"/>
      <c r="V910" s="364"/>
      <c r="W910" s="364"/>
      <c r="X910" s="364"/>
      <c r="Y910" s="660" t="s">
        <v>437</v>
      </c>
      <c r="Z910" s="660"/>
      <c r="AA910" s="660"/>
      <c r="AB910" s="660"/>
      <c r="AC910" s="417" t="s">
        <v>364</v>
      </c>
      <c r="AD910" s="417"/>
      <c r="AE910" s="417"/>
      <c r="AF910" s="417"/>
      <c r="AG910" s="417"/>
      <c r="AH910" s="660" t="s">
        <v>492</v>
      </c>
      <c r="AI910" s="364"/>
      <c r="AJ910" s="364"/>
      <c r="AK910" s="364"/>
      <c r="AL910" s="364" t="s">
        <v>21</v>
      </c>
      <c r="AM910" s="364"/>
      <c r="AN910" s="364"/>
      <c r="AO910" s="247"/>
      <c r="AP910" s="417" t="s">
        <v>441</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90</v>
      </c>
      <c r="D943" s="364"/>
      <c r="E943" s="364"/>
      <c r="F943" s="364"/>
      <c r="G943" s="364"/>
      <c r="H943" s="364"/>
      <c r="I943" s="364"/>
      <c r="J943" s="417" t="s">
        <v>94</v>
      </c>
      <c r="K943" s="610"/>
      <c r="L943" s="610"/>
      <c r="M943" s="610"/>
      <c r="N943" s="610"/>
      <c r="O943" s="610"/>
      <c r="P943" s="364" t="s">
        <v>22</v>
      </c>
      <c r="Q943" s="364"/>
      <c r="R943" s="364"/>
      <c r="S943" s="364"/>
      <c r="T943" s="364"/>
      <c r="U943" s="364"/>
      <c r="V943" s="364"/>
      <c r="W943" s="364"/>
      <c r="X943" s="364"/>
      <c r="Y943" s="660" t="s">
        <v>437</v>
      </c>
      <c r="Z943" s="660"/>
      <c r="AA943" s="660"/>
      <c r="AB943" s="660"/>
      <c r="AC943" s="417" t="s">
        <v>364</v>
      </c>
      <c r="AD943" s="417"/>
      <c r="AE943" s="417"/>
      <c r="AF943" s="417"/>
      <c r="AG943" s="417"/>
      <c r="AH943" s="660" t="s">
        <v>492</v>
      </c>
      <c r="AI943" s="364"/>
      <c r="AJ943" s="364"/>
      <c r="AK943" s="364"/>
      <c r="AL943" s="364" t="s">
        <v>21</v>
      </c>
      <c r="AM943" s="364"/>
      <c r="AN943" s="364"/>
      <c r="AO943" s="247"/>
      <c r="AP943" s="417" t="s">
        <v>441</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90</v>
      </c>
      <c r="D976" s="364"/>
      <c r="E976" s="364"/>
      <c r="F976" s="364"/>
      <c r="G976" s="364"/>
      <c r="H976" s="364"/>
      <c r="I976" s="364"/>
      <c r="J976" s="417" t="s">
        <v>94</v>
      </c>
      <c r="K976" s="610"/>
      <c r="L976" s="610"/>
      <c r="M976" s="610"/>
      <c r="N976" s="610"/>
      <c r="O976" s="610"/>
      <c r="P976" s="364" t="s">
        <v>22</v>
      </c>
      <c r="Q976" s="364"/>
      <c r="R976" s="364"/>
      <c r="S976" s="364"/>
      <c r="T976" s="364"/>
      <c r="U976" s="364"/>
      <c r="V976" s="364"/>
      <c r="W976" s="364"/>
      <c r="X976" s="364"/>
      <c r="Y976" s="660" t="s">
        <v>437</v>
      </c>
      <c r="Z976" s="660"/>
      <c r="AA976" s="660"/>
      <c r="AB976" s="660"/>
      <c r="AC976" s="417" t="s">
        <v>364</v>
      </c>
      <c r="AD976" s="417"/>
      <c r="AE976" s="417"/>
      <c r="AF976" s="417"/>
      <c r="AG976" s="417"/>
      <c r="AH976" s="660" t="s">
        <v>492</v>
      </c>
      <c r="AI976" s="364"/>
      <c r="AJ976" s="364"/>
      <c r="AK976" s="364"/>
      <c r="AL976" s="364" t="s">
        <v>21</v>
      </c>
      <c r="AM976" s="364"/>
      <c r="AN976" s="364"/>
      <c r="AO976" s="247"/>
      <c r="AP976" s="417" t="s">
        <v>441</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90</v>
      </c>
      <c r="D1009" s="364"/>
      <c r="E1009" s="364"/>
      <c r="F1009" s="364"/>
      <c r="G1009" s="364"/>
      <c r="H1009" s="364"/>
      <c r="I1009" s="364"/>
      <c r="J1009" s="417" t="s">
        <v>94</v>
      </c>
      <c r="K1009" s="610"/>
      <c r="L1009" s="610"/>
      <c r="M1009" s="610"/>
      <c r="N1009" s="610"/>
      <c r="O1009" s="610"/>
      <c r="P1009" s="364" t="s">
        <v>22</v>
      </c>
      <c r="Q1009" s="364"/>
      <c r="R1009" s="364"/>
      <c r="S1009" s="364"/>
      <c r="T1009" s="364"/>
      <c r="U1009" s="364"/>
      <c r="V1009" s="364"/>
      <c r="W1009" s="364"/>
      <c r="X1009" s="364"/>
      <c r="Y1009" s="660" t="s">
        <v>437</v>
      </c>
      <c r="Z1009" s="660"/>
      <c r="AA1009" s="660"/>
      <c r="AB1009" s="660"/>
      <c r="AC1009" s="417" t="s">
        <v>364</v>
      </c>
      <c r="AD1009" s="417"/>
      <c r="AE1009" s="417"/>
      <c r="AF1009" s="417"/>
      <c r="AG1009" s="417"/>
      <c r="AH1009" s="660" t="s">
        <v>492</v>
      </c>
      <c r="AI1009" s="364"/>
      <c r="AJ1009" s="364"/>
      <c r="AK1009" s="364"/>
      <c r="AL1009" s="364" t="s">
        <v>21</v>
      </c>
      <c r="AM1009" s="364"/>
      <c r="AN1009" s="364"/>
      <c r="AO1009" s="247"/>
      <c r="AP1009" s="417" t="s">
        <v>441</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90</v>
      </c>
      <c r="D1042" s="364"/>
      <c r="E1042" s="364"/>
      <c r="F1042" s="364"/>
      <c r="G1042" s="364"/>
      <c r="H1042" s="364"/>
      <c r="I1042" s="364"/>
      <c r="J1042" s="417" t="s">
        <v>94</v>
      </c>
      <c r="K1042" s="610"/>
      <c r="L1042" s="610"/>
      <c r="M1042" s="610"/>
      <c r="N1042" s="610"/>
      <c r="O1042" s="610"/>
      <c r="P1042" s="364" t="s">
        <v>22</v>
      </c>
      <c r="Q1042" s="364"/>
      <c r="R1042" s="364"/>
      <c r="S1042" s="364"/>
      <c r="T1042" s="364"/>
      <c r="U1042" s="364"/>
      <c r="V1042" s="364"/>
      <c r="W1042" s="364"/>
      <c r="X1042" s="364"/>
      <c r="Y1042" s="660" t="s">
        <v>437</v>
      </c>
      <c r="Z1042" s="660"/>
      <c r="AA1042" s="660"/>
      <c r="AB1042" s="660"/>
      <c r="AC1042" s="417" t="s">
        <v>364</v>
      </c>
      <c r="AD1042" s="417"/>
      <c r="AE1042" s="417"/>
      <c r="AF1042" s="417"/>
      <c r="AG1042" s="417"/>
      <c r="AH1042" s="660" t="s">
        <v>492</v>
      </c>
      <c r="AI1042" s="364"/>
      <c r="AJ1042" s="364"/>
      <c r="AK1042" s="364"/>
      <c r="AL1042" s="364" t="s">
        <v>21</v>
      </c>
      <c r="AM1042" s="364"/>
      <c r="AN1042" s="364"/>
      <c r="AO1042" s="247"/>
      <c r="AP1042" s="417" t="s">
        <v>441</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90</v>
      </c>
      <c r="D1075" s="364"/>
      <c r="E1075" s="364"/>
      <c r="F1075" s="364"/>
      <c r="G1075" s="364"/>
      <c r="H1075" s="364"/>
      <c r="I1075" s="364"/>
      <c r="J1075" s="417" t="s">
        <v>94</v>
      </c>
      <c r="K1075" s="610"/>
      <c r="L1075" s="610"/>
      <c r="M1075" s="610"/>
      <c r="N1075" s="610"/>
      <c r="O1075" s="610"/>
      <c r="P1075" s="364" t="s">
        <v>22</v>
      </c>
      <c r="Q1075" s="364"/>
      <c r="R1075" s="364"/>
      <c r="S1075" s="364"/>
      <c r="T1075" s="364"/>
      <c r="U1075" s="364"/>
      <c r="V1075" s="364"/>
      <c r="W1075" s="364"/>
      <c r="X1075" s="364"/>
      <c r="Y1075" s="660" t="s">
        <v>437</v>
      </c>
      <c r="Z1075" s="660"/>
      <c r="AA1075" s="660"/>
      <c r="AB1075" s="660"/>
      <c r="AC1075" s="417" t="s">
        <v>364</v>
      </c>
      <c r="AD1075" s="417"/>
      <c r="AE1075" s="417"/>
      <c r="AF1075" s="417"/>
      <c r="AG1075" s="417"/>
      <c r="AH1075" s="660" t="s">
        <v>492</v>
      </c>
      <c r="AI1075" s="364"/>
      <c r="AJ1075" s="364"/>
      <c r="AK1075" s="364"/>
      <c r="AL1075" s="364" t="s">
        <v>21</v>
      </c>
      <c r="AM1075" s="364"/>
      <c r="AN1075" s="364"/>
      <c r="AO1075" s="247"/>
      <c r="AP1075" s="417" t="s">
        <v>441</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41</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479</v>
      </c>
      <c r="AM1106" s="679"/>
      <c r="AN1106" s="67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6</v>
      </c>
      <c r="D1109" s="417"/>
      <c r="E1109" s="417" t="s">
        <v>378</v>
      </c>
      <c r="F1109" s="417"/>
      <c r="G1109" s="417"/>
      <c r="H1109" s="417"/>
      <c r="I1109" s="417"/>
      <c r="J1109" s="417" t="s">
        <v>94</v>
      </c>
      <c r="K1109" s="417"/>
      <c r="L1109" s="417"/>
      <c r="M1109" s="417"/>
      <c r="N1109" s="417"/>
      <c r="O1109" s="417"/>
      <c r="P1109" s="660" t="s">
        <v>22</v>
      </c>
      <c r="Q1109" s="660"/>
      <c r="R1109" s="660"/>
      <c r="S1109" s="660"/>
      <c r="T1109" s="660"/>
      <c r="U1109" s="660"/>
      <c r="V1109" s="660"/>
      <c r="W1109" s="660"/>
      <c r="X1109" s="660"/>
      <c r="Y1109" s="417" t="s">
        <v>375</v>
      </c>
      <c r="Z1109" s="417"/>
      <c r="AA1109" s="417"/>
      <c r="AB1109" s="417"/>
      <c r="AC1109" s="417" t="s">
        <v>376</v>
      </c>
      <c r="AD1109" s="417"/>
      <c r="AE1109" s="417"/>
      <c r="AF1109" s="417"/>
      <c r="AG1109" s="417"/>
      <c r="AH1109" s="660" t="s">
        <v>396</v>
      </c>
      <c r="AI1109" s="660"/>
      <c r="AJ1109" s="660"/>
      <c r="AK1109" s="660"/>
      <c r="AL1109" s="660" t="s">
        <v>21</v>
      </c>
      <c r="AM1109" s="660"/>
      <c r="AN1109" s="660"/>
      <c r="AO1109" s="680"/>
      <c r="AP1109" s="417" t="s">
        <v>473</v>
      </c>
      <c r="AQ1109" s="417"/>
      <c r="AR1109" s="417"/>
      <c r="AS1109" s="417"/>
      <c r="AT1109" s="417"/>
      <c r="AU1109" s="417"/>
      <c r="AV1109" s="417"/>
      <c r="AW1109" s="417"/>
      <c r="AX1109" s="417"/>
    </row>
    <row r="1110" spans="1:51" ht="30" hidden="1"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AK14:AQ14">
    <cfRule type="expression" dxfId="2807" priority="14059">
      <formula>IF(RIGHT(TEXT(P14,"0.#"),1)=".",FALSE,TRUE)</formula>
    </cfRule>
    <cfRule type="expression" dxfId="2806" priority="14060">
      <formula>IF(RIGHT(TEXT(P14,"0.#"),1)=".",TRUE,FALSE)</formula>
    </cfRule>
  </conditionalFormatting>
  <conditionalFormatting sqref="P18:AX18">
    <cfRule type="expression" dxfId="2805" priority="13935">
      <formula>IF(RIGHT(TEXT(P18,"0.#"),1)=".",FALSE,TRUE)</formula>
    </cfRule>
    <cfRule type="expression" dxfId="2804" priority="13936">
      <formula>IF(RIGHT(TEXT(P18,"0.#"),1)=".",TRUE,FALSE)</formula>
    </cfRule>
  </conditionalFormatting>
  <conditionalFormatting sqref="Y790">
    <cfRule type="expression" dxfId="2803" priority="13931">
      <formula>IF(RIGHT(TEXT(Y790,"0.#"),1)=".",FALSE,TRUE)</formula>
    </cfRule>
    <cfRule type="expression" dxfId="2802" priority="13932">
      <formula>IF(RIGHT(TEXT(Y790,"0.#"),1)=".",TRUE,FALSE)</formula>
    </cfRule>
  </conditionalFormatting>
  <conditionalFormatting sqref="Y799">
    <cfRule type="expression" dxfId="2801" priority="13927">
      <formula>IF(RIGHT(TEXT(Y799,"0.#"),1)=".",FALSE,TRUE)</formula>
    </cfRule>
    <cfRule type="expression" dxfId="2800" priority="13928">
      <formula>IF(RIGHT(TEXT(Y799,"0.#"),1)=".",TRUE,FALSE)</formula>
    </cfRule>
  </conditionalFormatting>
  <conditionalFormatting sqref="Y830:Y837 Y828 Y817:Y824 Y815 Y804:Y811 Y802">
    <cfRule type="expression" dxfId="2799" priority="13709">
      <formula>IF(RIGHT(TEXT(Y802,"0.#"),1)=".",FALSE,TRUE)</formula>
    </cfRule>
    <cfRule type="expression" dxfId="2798" priority="13710">
      <formula>IF(RIGHT(TEXT(Y802,"0.#"),1)=".",TRUE,FALSE)</formula>
    </cfRule>
  </conditionalFormatting>
  <conditionalFormatting sqref="P15:AC17 P13:AX13 AK15:AX15 AK16:AQ17">
    <cfRule type="expression" dxfId="2797" priority="13757">
      <formula>IF(RIGHT(TEXT(P13,"0.#"),1)=".",FALSE,TRUE)</formula>
    </cfRule>
    <cfRule type="expression" dxfId="2796" priority="13758">
      <formula>IF(RIGHT(TEXT(P13,"0.#"),1)=".",TRUE,FALSE)</formula>
    </cfRule>
  </conditionalFormatting>
  <conditionalFormatting sqref="P19:AJ19">
    <cfRule type="expression" dxfId="2795" priority="13755">
      <formula>IF(RIGHT(TEXT(P19,"0.#"),1)=".",FALSE,TRUE)</formula>
    </cfRule>
    <cfRule type="expression" dxfId="2794" priority="13756">
      <formula>IF(RIGHT(TEXT(P19,"0.#"),1)=".",TRUE,FALSE)</formula>
    </cfRule>
  </conditionalFormatting>
  <conditionalFormatting sqref="AE101">
    <cfRule type="expression" dxfId="2793" priority="13747">
      <formula>IF(RIGHT(TEXT(AE101,"0.#"),1)=".",FALSE,TRUE)</formula>
    </cfRule>
    <cfRule type="expression" dxfId="2792" priority="13748">
      <formula>IF(RIGHT(TEXT(AE101,"0.#"),1)=".",TRUE,FALSE)</formula>
    </cfRule>
  </conditionalFormatting>
  <conditionalFormatting sqref="Y791:Y798 Y789">
    <cfRule type="expression" dxfId="2791" priority="13733">
      <formula>IF(RIGHT(TEXT(Y789,"0.#"),1)=".",FALSE,TRUE)</formula>
    </cfRule>
    <cfRule type="expression" dxfId="2790" priority="13734">
      <formula>IF(RIGHT(TEXT(Y789,"0.#"),1)=".",TRUE,FALSE)</formula>
    </cfRule>
  </conditionalFormatting>
  <conditionalFormatting sqref="AU790">
    <cfRule type="expression" dxfId="2789" priority="13731">
      <formula>IF(RIGHT(TEXT(AU790,"0.#"),1)=".",FALSE,TRUE)</formula>
    </cfRule>
    <cfRule type="expression" dxfId="2788" priority="13732">
      <formula>IF(RIGHT(TEXT(AU790,"0.#"),1)=".",TRUE,FALSE)</formula>
    </cfRule>
  </conditionalFormatting>
  <conditionalFormatting sqref="AU799">
    <cfRule type="expression" dxfId="2787" priority="13729">
      <formula>IF(RIGHT(TEXT(AU799,"0.#"),1)=".",FALSE,TRUE)</formula>
    </cfRule>
    <cfRule type="expression" dxfId="2786" priority="13730">
      <formula>IF(RIGHT(TEXT(AU799,"0.#"),1)=".",TRUE,FALSE)</formula>
    </cfRule>
  </conditionalFormatting>
  <conditionalFormatting sqref="AU791:AU798 AU789">
    <cfRule type="expression" dxfId="2785" priority="13727">
      <formula>IF(RIGHT(TEXT(AU789,"0.#"),1)=".",FALSE,TRUE)</formula>
    </cfRule>
    <cfRule type="expression" dxfId="2784" priority="13728">
      <formula>IF(RIGHT(TEXT(AU789,"0.#"),1)=".",TRUE,FALSE)</formula>
    </cfRule>
  </conditionalFormatting>
  <conditionalFormatting sqref="Y829 Y816 Y803">
    <cfRule type="expression" dxfId="2783" priority="13713">
      <formula>IF(RIGHT(TEXT(Y803,"0.#"),1)=".",FALSE,TRUE)</formula>
    </cfRule>
    <cfRule type="expression" dxfId="2782" priority="13714">
      <formula>IF(RIGHT(TEXT(Y803,"0.#"),1)=".",TRUE,FALSE)</formula>
    </cfRule>
  </conditionalFormatting>
  <conditionalFormatting sqref="Y838 Y825 Y812">
    <cfRule type="expression" dxfId="2781" priority="13711">
      <formula>IF(RIGHT(TEXT(Y812,"0.#"),1)=".",FALSE,TRUE)</formula>
    </cfRule>
    <cfRule type="expression" dxfId="2780" priority="13712">
      <formula>IF(RIGHT(TEXT(Y812,"0.#"),1)=".",TRUE,FALSE)</formula>
    </cfRule>
  </conditionalFormatting>
  <conditionalFormatting sqref="AU829 AU816 AU803">
    <cfRule type="expression" dxfId="2779" priority="13707">
      <formula>IF(RIGHT(TEXT(AU803,"0.#"),1)=".",FALSE,TRUE)</formula>
    </cfRule>
    <cfRule type="expression" dxfId="2778" priority="13708">
      <formula>IF(RIGHT(TEXT(AU803,"0.#"),1)=".",TRUE,FALSE)</formula>
    </cfRule>
  </conditionalFormatting>
  <conditionalFormatting sqref="AU838 AU825 AU812">
    <cfRule type="expression" dxfId="2777" priority="13705">
      <formula>IF(RIGHT(TEXT(AU812,"0.#"),1)=".",FALSE,TRUE)</formula>
    </cfRule>
    <cfRule type="expression" dxfId="2776" priority="13706">
      <formula>IF(RIGHT(TEXT(AU812,"0.#"),1)=".",TRUE,FALSE)</formula>
    </cfRule>
  </conditionalFormatting>
  <conditionalFormatting sqref="AU830:AU837 AU828 AU817:AU824 AU815 AU804:AU811 AU802">
    <cfRule type="expression" dxfId="2775" priority="13703">
      <formula>IF(RIGHT(TEXT(AU802,"0.#"),1)=".",FALSE,TRUE)</formula>
    </cfRule>
    <cfRule type="expression" dxfId="2774" priority="13704">
      <formula>IF(RIGHT(TEXT(AU802,"0.#"),1)=".",TRUE,FALSE)</formula>
    </cfRule>
  </conditionalFormatting>
  <conditionalFormatting sqref="AM87">
    <cfRule type="expression" dxfId="2773" priority="13357">
      <formula>IF(RIGHT(TEXT(AM87,"0.#"),1)=".",FALSE,TRUE)</formula>
    </cfRule>
    <cfRule type="expression" dxfId="2772" priority="13358">
      <formula>IF(RIGHT(TEXT(AM87,"0.#"),1)=".",TRUE,FALSE)</formula>
    </cfRule>
  </conditionalFormatting>
  <conditionalFormatting sqref="AE55">
    <cfRule type="expression" dxfId="2771" priority="13425">
      <formula>IF(RIGHT(TEXT(AE55,"0.#"),1)=".",FALSE,TRUE)</formula>
    </cfRule>
    <cfRule type="expression" dxfId="2770" priority="13426">
      <formula>IF(RIGHT(TEXT(AE55,"0.#"),1)=".",TRUE,FALSE)</formula>
    </cfRule>
  </conditionalFormatting>
  <conditionalFormatting sqref="AI55">
    <cfRule type="expression" dxfId="2769" priority="13423">
      <formula>IF(RIGHT(TEXT(AI55,"0.#"),1)=".",FALSE,TRUE)</formula>
    </cfRule>
    <cfRule type="expression" dxfId="2768" priority="13424">
      <formula>IF(RIGHT(TEXT(AI55,"0.#"),1)=".",TRUE,FALSE)</formula>
    </cfRule>
  </conditionalFormatting>
  <conditionalFormatting sqref="AM34">
    <cfRule type="expression" dxfId="2767" priority="13503">
      <formula>IF(RIGHT(TEXT(AM34,"0.#"),1)=".",FALSE,TRUE)</formula>
    </cfRule>
    <cfRule type="expression" dxfId="2766" priority="13504">
      <formula>IF(RIGHT(TEXT(AM34,"0.#"),1)=".",TRUE,FALSE)</formula>
    </cfRule>
  </conditionalFormatting>
  <conditionalFormatting sqref="AE33">
    <cfRule type="expression" dxfId="2765" priority="13517">
      <formula>IF(RIGHT(TEXT(AE33,"0.#"),1)=".",FALSE,TRUE)</formula>
    </cfRule>
    <cfRule type="expression" dxfId="2764" priority="13518">
      <formula>IF(RIGHT(TEXT(AE33,"0.#"),1)=".",TRUE,FALSE)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M32">
    <cfRule type="expression" dxfId="2761" priority="13507">
      <formula>IF(RIGHT(TEXT(AM32,"0.#"),1)=".",FALSE,TRUE)</formula>
    </cfRule>
    <cfRule type="expression" dxfId="2760" priority="13508">
      <formula>IF(RIGHT(TEXT(AM32,"0.#"),1)=".",TRUE,FALSE)</formula>
    </cfRule>
  </conditionalFormatting>
  <conditionalFormatting sqref="AQ32:AQ34">
    <cfRule type="expression" dxfId="2759" priority="13497">
      <formula>IF(RIGHT(TEXT(AQ32,"0.#"),1)=".",FALSE,TRUE)</formula>
    </cfRule>
    <cfRule type="expression" dxfId="2758" priority="13498">
      <formula>IF(RIGHT(TEXT(AQ32,"0.#"),1)=".",TRUE,FALSE)</formula>
    </cfRule>
  </conditionalFormatting>
  <conditionalFormatting sqref="AU32:AU34">
    <cfRule type="expression" dxfId="2757" priority="13495">
      <formula>IF(RIGHT(TEXT(AU32,"0.#"),1)=".",FALSE,TRUE)</formula>
    </cfRule>
    <cfRule type="expression" dxfId="2756" priority="13496">
      <formula>IF(RIGHT(TEXT(AU32,"0.#"),1)=".",TRUE,FALSE)</formula>
    </cfRule>
  </conditionalFormatting>
  <conditionalFormatting sqref="AE53">
    <cfRule type="expression" dxfId="2755" priority="13429">
      <formula>IF(RIGHT(TEXT(AE53,"0.#"),1)=".",FALSE,TRUE)</formula>
    </cfRule>
    <cfRule type="expression" dxfId="2754" priority="13430">
      <formula>IF(RIGHT(TEXT(AE53,"0.#"),1)=".",TRUE,FALSE)</formula>
    </cfRule>
  </conditionalFormatting>
  <conditionalFormatting sqref="AE54">
    <cfRule type="expression" dxfId="2753" priority="13427">
      <formula>IF(RIGHT(TEXT(AE54,"0.#"),1)=".",FALSE,TRUE)</formula>
    </cfRule>
    <cfRule type="expression" dxfId="2752" priority="13428">
      <formula>IF(RIGHT(TEXT(AE54,"0.#"),1)=".",TRUE,FALSE)</formula>
    </cfRule>
  </conditionalFormatting>
  <conditionalFormatting sqref="AI54">
    <cfRule type="expression" dxfId="2751" priority="13421">
      <formula>IF(RIGHT(TEXT(AI54,"0.#"),1)=".",FALSE,TRUE)</formula>
    </cfRule>
    <cfRule type="expression" dxfId="2750" priority="13422">
      <formula>IF(RIGHT(TEXT(AI54,"0.#"),1)=".",TRUE,FALSE)</formula>
    </cfRule>
  </conditionalFormatting>
  <conditionalFormatting sqref="AI53">
    <cfRule type="expression" dxfId="2749" priority="13419">
      <formula>IF(RIGHT(TEXT(AI53,"0.#"),1)=".",FALSE,TRUE)</formula>
    </cfRule>
    <cfRule type="expression" dxfId="2748" priority="13420">
      <formula>IF(RIGHT(TEXT(AI53,"0.#"),1)=".",TRUE,FALSE)</formula>
    </cfRule>
  </conditionalFormatting>
  <conditionalFormatting sqref="AM53">
    <cfRule type="expression" dxfId="2747" priority="13417">
      <formula>IF(RIGHT(TEXT(AM53,"0.#"),1)=".",FALSE,TRUE)</formula>
    </cfRule>
    <cfRule type="expression" dxfId="2746" priority="13418">
      <formula>IF(RIGHT(TEXT(AM53,"0.#"),1)=".",TRUE,FALSE)</formula>
    </cfRule>
  </conditionalFormatting>
  <conditionalFormatting sqref="AM54">
    <cfRule type="expression" dxfId="2745" priority="13415">
      <formula>IF(RIGHT(TEXT(AM54,"0.#"),1)=".",FALSE,TRUE)</formula>
    </cfRule>
    <cfRule type="expression" dxfId="2744" priority="13416">
      <formula>IF(RIGHT(TEXT(AM54,"0.#"),1)=".",TRUE,FALSE)</formula>
    </cfRule>
  </conditionalFormatting>
  <conditionalFormatting sqref="AM55">
    <cfRule type="expression" dxfId="2743" priority="13413">
      <formula>IF(RIGHT(TEXT(AM55,"0.#"),1)=".",FALSE,TRUE)</formula>
    </cfRule>
    <cfRule type="expression" dxfId="2742" priority="13414">
      <formula>IF(RIGHT(TEXT(AM55,"0.#"),1)=".",TRUE,FALSE)</formula>
    </cfRule>
  </conditionalFormatting>
  <conditionalFormatting sqref="AE60">
    <cfRule type="expression" dxfId="2741" priority="13399">
      <formula>IF(RIGHT(TEXT(AE60,"0.#"),1)=".",FALSE,TRUE)</formula>
    </cfRule>
    <cfRule type="expression" dxfId="2740" priority="13400">
      <formula>IF(RIGHT(TEXT(AE60,"0.#"),1)=".",TRUE,FALSE)</formula>
    </cfRule>
  </conditionalFormatting>
  <conditionalFormatting sqref="AE61">
    <cfRule type="expression" dxfId="2739" priority="13397">
      <formula>IF(RIGHT(TEXT(AE61,"0.#"),1)=".",FALSE,TRUE)</formula>
    </cfRule>
    <cfRule type="expression" dxfId="2738" priority="13398">
      <formula>IF(RIGHT(TEXT(AE61,"0.#"),1)=".",TRUE,FALSE)</formula>
    </cfRule>
  </conditionalFormatting>
  <conditionalFormatting sqref="AE62">
    <cfRule type="expression" dxfId="2737" priority="13395">
      <formula>IF(RIGHT(TEXT(AE62,"0.#"),1)=".",FALSE,TRUE)</formula>
    </cfRule>
    <cfRule type="expression" dxfId="2736" priority="13396">
      <formula>IF(RIGHT(TEXT(AE62,"0.#"),1)=".",TRUE,FALSE)</formula>
    </cfRule>
  </conditionalFormatting>
  <conditionalFormatting sqref="AI62">
    <cfRule type="expression" dxfId="2735" priority="13393">
      <formula>IF(RIGHT(TEXT(AI62,"0.#"),1)=".",FALSE,TRUE)</formula>
    </cfRule>
    <cfRule type="expression" dxfId="2734" priority="13394">
      <formula>IF(RIGHT(TEXT(AI62,"0.#"),1)=".",TRUE,FALSE)</formula>
    </cfRule>
  </conditionalFormatting>
  <conditionalFormatting sqref="AI61">
    <cfRule type="expression" dxfId="2733" priority="13391">
      <formula>IF(RIGHT(TEXT(AI61,"0.#"),1)=".",FALSE,TRUE)</formula>
    </cfRule>
    <cfRule type="expression" dxfId="2732" priority="13392">
      <formula>IF(RIGHT(TEXT(AI61,"0.#"),1)=".",TRUE,FALSE)</formula>
    </cfRule>
  </conditionalFormatting>
  <conditionalFormatting sqref="AI60">
    <cfRule type="expression" dxfId="2731" priority="13389">
      <formula>IF(RIGHT(TEXT(AI60,"0.#"),1)=".",FALSE,TRUE)</formula>
    </cfRule>
    <cfRule type="expression" dxfId="2730" priority="13390">
      <formula>IF(RIGHT(TEXT(AI60,"0.#"),1)=".",TRUE,FALSE)</formula>
    </cfRule>
  </conditionalFormatting>
  <conditionalFormatting sqref="AM60">
    <cfRule type="expression" dxfId="2729" priority="13387">
      <formula>IF(RIGHT(TEXT(AM60,"0.#"),1)=".",FALSE,TRUE)</formula>
    </cfRule>
    <cfRule type="expression" dxfId="2728" priority="13388">
      <formula>IF(RIGHT(TEXT(AM60,"0.#"),1)=".",TRUE,FALSE)</formula>
    </cfRule>
  </conditionalFormatting>
  <conditionalFormatting sqref="AM61">
    <cfRule type="expression" dxfId="2727" priority="13385">
      <formula>IF(RIGHT(TEXT(AM61,"0.#"),1)=".",FALSE,TRUE)</formula>
    </cfRule>
    <cfRule type="expression" dxfId="2726" priority="13386">
      <formula>IF(RIGHT(TEXT(AM61,"0.#"),1)=".",TRUE,FALSE)</formula>
    </cfRule>
  </conditionalFormatting>
  <conditionalFormatting sqref="AM62">
    <cfRule type="expression" dxfId="2725" priority="13383">
      <formula>IF(RIGHT(TEXT(AM62,"0.#"),1)=".",FALSE,TRUE)</formula>
    </cfRule>
    <cfRule type="expression" dxfId="2724" priority="13384">
      <formula>IF(RIGHT(TEXT(AM62,"0.#"),1)=".",TRUE,FALSE)</formula>
    </cfRule>
  </conditionalFormatting>
  <conditionalFormatting sqref="AE87">
    <cfRule type="expression" dxfId="2723" priority="13369">
      <formula>IF(RIGHT(TEXT(AE87,"0.#"),1)=".",FALSE,TRUE)</formula>
    </cfRule>
    <cfRule type="expression" dxfId="2722" priority="13370">
      <formula>IF(RIGHT(TEXT(AE87,"0.#"),1)=".",TRUE,FALSE)</formula>
    </cfRule>
  </conditionalFormatting>
  <conditionalFormatting sqref="AE88">
    <cfRule type="expression" dxfId="2721" priority="13367">
      <formula>IF(RIGHT(TEXT(AE88,"0.#"),1)=".",FALSE,TRUE)</formula>
    </cfRule>
    <cfRule type="expression" dxfId="2720" priority="13368">
      <formula>IF(RIGHT(TEXT(AE88,"0.#"),1)=".",TRUE,FALSE)</formula>
    </cfRule>
  </conditionalFormatting>
  <conditionalFormatting sqref="AE89">
    <cfRule type="expression" dxfId="2719" priority="13365">
      <formula>IF(RIGHT(TEXT(AE89,"0.#"),1)=".",FALSE,TRUE)</formula>
    </cfRule>
    <cfRule type="expression" dxfId="2718" priority="13366">
      <formula>IF(RIGHT(TEXT(AE89,"0.#"),1)=".",TRUE,FALSE)</formula>
    </cfRule>
  </conditionalFormatting>
  <conditionalFormatting sqref="AI89">
    <cfRule type="expression" dxfId="2717" priority="13363">
      <formula>IF(RIGHT(TEXT(AI89,"0.#"),1)=".",FALSE,TRUE)</formula>
    </cfRule>
    <cfRule type="expression" dxfId="2716" priority="13364">
      <formula>IF(RIGHT(TEXT(AI89,"0.#"),1)=".",TRUE,FALSE)</formula>
    </cfRule>
  </conditionalFormatting>
  <conditionalFormatting sqref="AI88">
    <cfRule type="expression" dxfId="2715" priority="13361">
      <formula>IF(RIGHT(TEXT(AI88,"0.#"),1)=".",FALSE,TRUE)</formula>
    </cfRule>
    <cfRule type="expression" dxfId="2714" priority="13362">
      <formula>IF(RIGHT(TEXT(AI88,"0.#"),1)=".",TRUE,FALSE)</formula>
    </cfRule>
  </conditionalFormatting>
  <conditionalFormatting sqref="AI87">
    <cfRule type="expression" dxfId="2713" priority="13359">
      <formula>IF(RIGHT(TEXT(AI87,"0.#"),1)=".",FALSE,TRUE)</formula>
    </cfRule>
    <cfRule type="expression" dxfId="2712" priority="13360">
      <formula>IF(RIGHT(TEXT(AI87,"0.#"),1)=".",TRUE,FALSE)</formula>
    </cfRule>
  </conditionalFormatting>
  <conditionalFormatting sqref="AM88">
    <cfRule type="expression" dxfId="2711" priority="13355">
      <formula>IF(RIGHT(TEXT(AM88,"0.#"),1)=".",FALSE,TRUE)</formula>
    </cfRule>
    <cfRule type="expression" dxfId="2710" priority="13356">
      <formula>IF(RIGHT(TEXT(AM88,"0.#"),1)=".",TRUE,FALSE)</formula>
    </cfRule>
  </conditionalFormatting>
  <conditionalFormatting sqref="AM89">
    <cfRule type="expression" dxfId="2709" priority="13353">
      <formula>IF(RIGHT(TEXT(AM89,"0.#"),1)=".",FALSE,TRUE)</formula>
    </cfRule>
    <cfRule type="expression" dxfId="2708" priority="13354">
      <formula>IF(RIGHT(TEXT(AM89,"0.#"),1)=".",TRUE,FALSE)</formula>
    </cfRule>
  </conditionalFormatting>
  <conditionalFormatting sqref="AE92">
    <cfRule type="expression" dxfId="2707" priority="13339">
      <formula>IF(RIGHT(TEXT(AE92,"0.#"),1)=".",FALSE,TRUE)</formula>
    </cfRule>
    <cfRule type="expression" dxfId="2706" priority="13340">
      <formula>IF(RIGHT(TEXT(AE92,"0.#"),1)=".",TRUE,FALSE)</formula>
    </cfRule>
  </conditionalFormatting>
  <conditionalFormatting sqref="AE93">
    <cfRule type="expression" dxfId="2705" priority="13337">
      <formula>IF(RIGHT(TEXT(AE93,"0.#"),1)=".",FALSE,TRUE)</formula>
    </cfRule>
    <cfRule type="expression" dxfId="2704" priority="13338">
      <formula>IF(RIGHT(TEXT(AE93,"0.#"),1)=".",TRUE,FALSE)</formula>
    </cfRule>
  </conditionalFormatting>
  <conditionalFormatting sqref="AE94">
    <cfRule type="expression" dxfId="2703" priority="13335">
      <formula>IF(RIGHT(TEXT(AE94,"0.#"),1)=".",FALSE,TRUE)</formula>
    </cfRule>
    <cfRule type="expression" dxfId="2702" priority="13336">
      <formula>IF(RIGHT(TEXT(AE94,"0.#"),1)=".",TRUE,FALSE)</formula>
    </cfRule>
  </conditionalFormatting>
  <conditionalFormatting sqref="AI94">
    <cfRule type="expression" dxfId="2701" priority="13333">
      <formula>IF(RIGHT(TEXT(AI94,"0.#"),1)=".",FALSE,TRUE)</formula>
    </cfRule>
    <cfRule type="expression" dxfId="2700" priority="13334">
      <formula>IF(RIGHT(TEXT(AI94,"0.#"),1)=".",TRUE,FALSE)</formula>
    </cfRule>
  </conditionalFormatting>
  <conditionalFormatting sqref="AI93">
    <cfRule type="expression" dxfId="2699" priority="13331">
      <formula>IF(RIGHT(TEXT(AI93,"0.#"),1)=".",FALSE,TRUE)</formula>
    </cfRule>
    <cfRule type="expression" dxfId="2698" priority="13332">
      <formula>IF(RIGHT(TEXT(AI93,"0.#"),1)=".",TRUE,FALSE)</formula>
    </cfRule>
  </conditionalFormatting>
  <conditionalFormatting sqref="AI92">
    <cfRule type="expression" dxfId="2697" priority="13329">
      <formula>IF(RIGHT(TEXT(AI92,"0.#"),1)=".",FALSE,TRUE)</formula>
    </cfRule>
    <cfRule type="expression" dxfId="2696" priority="13330">
      <formula>IF(RIGHT(TEXT(AI92,"0.#"),1)=".",TRUE,FALSE)</formula>
    </cfRule>
  </conditionalFormatting>
  <conditionalFormatting sqref="AM92">
    <cfRule type="expression" dxfId="2695" priority="13327">
      <formula>IF(RIGHT(TEXT(AM92,"0.#"),1)=".",FALSE,TRUE)</formula>
    </cfRule>
    <cfRule type="expression" dxfId="2694" priority="13328">
      <formula>IF(RIGHT(TEXT(AM92,"0.#"),1)=".",TRUE,FALSE)</formula>
    </cfRule>
  </conditionalFormatting>
  <conditionalFormatting sqref="AM93">
    <cfRule type="expression" dxfId="2693" priority="13325">
      <formula>IF(RIGHT(TEXT(AM93,"0.#"),1)=".",FALSE,TRUE)</formula>
    </cfRule>
    <cfRule type="expression" dxfId="2692" priority="13326">
      <formula>IF(RIGHT(TEXT(AM93,"0.#"),1)=".",TRUE,FALSE)</formula>
    </cfRule>
  </conditionalFormatting>
  <conditionalFormatting sqref="AM94">
    <cfRule type="expression" dxfId="2691" priority="13323">
      <formula>IF(RIGHT(TEXT(AM94,"0.#"),1)=".",FALSE,TRUE)</formula>
    </cfRule>
    <cfRule type="expression" dxfId="2690" priority="13324">
      <formula>IF(RIGHT(TEXT(AM94,"0.#"),1)=".",TRUE,FALSE)</formula>
    </cfRule>
  </conditionalFormatting>
  <conditionalFormatting sqref="AE97">
    <cfRule type="expression" dxfId="2689" priority="13309">
      <formula>IF(RIGHT(TEXT(AE97,"0.#"),1)=".",FALSE,TRUE)</formula>
    </cfRule>
    <cfRule type="expression" dxfId="2688" priority="13310">
      <formula>IF(RIGHT(TEXT(AE97,"0.#"),1)=".",TRUE,FALSE)</formula>
    </cfRule>
  </conditionalFormatting>
  <conditionalFormatting sqref="AE98">
    <cfRule type="expression" dxfId="2687" priority="13307">
      <formula>IF(RIGHT(TEXT(AE98,"0.#"),1)=".",FALSE,TRUE)</formula>
    </cfRule>
    <cfRule type="expression" dxfId="2686" priority="13308">
      <formula>IF(RIGHT(TEXT(AE98,"0.#"),1)=".",TRUE,FALSE)</formula>
    </cfRule>
  </conditionalFormatting>
  <conditionalFormatting sqref="AE99">
    <cfRule type="expression" dxfId="2685" priority="13305">
      <formula>IF(RIGHT(TEXT(AE99,"0.#"),1)=".",FALSE,TRUE)</formula>
    </cfRule>
    <cfRule type="expression" dxfId="2684" priority="13306">
      <formula>IF(RIGHT(TEXT(AE99,"0.#"),1)=".",TRUE,FALSE)</formula>
    </cfRule>
  </conditionalFormatting>
  <conditionalFormatting sqref="AI99">
    <cfRule type="expression" dxfId="2683" priority="13303">
      <formula>IF(RIGHT(TEXT(AI99,"0.#"),1)=".",FALSE,TRUE)</formula>
    </cfRule>
    <cfRule type="expression" dxfId="2682" priority="13304">
      <formula>IF(RIGHT(TEXT(AI99,"0.#"),1)=".",TRUE,FALSE)</formula>
    </cfRule>
  </conditionalFormatting>
  <conditionalFormatting sqref="AI98">
    <cfRule type="expression" dxfId="2681" priority="13301">
      <formula>IF(RIGHT(TEXT(AI98,"0.#"),1)=".",FALSE,TRUE)</formula>
    </cfRule>
    <cfRule type="expression" dxfId="2680" priority="13302">
      <formula>IF(RIGHT(TEXT(AI98,"0.#"),1)=".",TRUE,FALSE)</formula>
    </cfRule>
  </conditionalFormatting>
  <conditionalFormatting sqref="AI97">
    <cfRule type="expression" dxfId="2679" priority="13299">
      <formula>IF(RIGHT(TEXT(AI97,"0.#"),1)=".",FALSE,TRUE)</formula>
    </cfRule>
    <cfRule type="expression" dxfId="2678" priority="13300">
      <formula>IF(RIGHT(TEXT(AI97,"0.#"),1)=".",TRUE,FALSE)</formula>
    </cfRule>
  </conditionalFormatting>
  <conditionalFormatting sqref="AM97">
    <cfRule type="expression" dxfId="2677" priority="13297">
      <formula>IF(RIGHT(TEXT(AM97,"0.#"),1)=".",FALSE,TRUE)</formula>
    </cfRule>
    <cfRule type="expression" dxfId="2676" priority="13298">
      <formula>IF(RIGHT(TEXT(AM97,"0.#"),1)=".",TRUE,FALSE)</formula>
    </cfRule>
  </conditionalFormatting>
  <conditionalFormatting sqref="AM98">
    <cfRule type="expression" dxfId="2675" priority="13295">
      <formula>IF(RIGHT(TEXT(AM98,"0.#"),1)=".",FALSE,TRUE)</formula>
    </cfRule>
    <cfRule type="expression" dxfId="2674" priority="13296">
      <formula>IF(RIGHT(TEXT(AM98,"0.#"),1)=".",TRUE,FALSE)</formula>
    </cfRule>
  </conditionalFormatting>
  <conditionalFormatting sqref="AM99">
    <cfRule type="expression" dxfId="2673" priority="13293">
      <formula>IF(RIGHT(TEXT(AM99,"0.#"),1)=".",FALSE,TRUE)</formula>
    </cfRule>
    <cfRule type="expression" dxfId="2672" priority="13294">
      <formula>IF(RIGHT(TEXT(AM99,"0.#"),1)=".",TRUE,FALSE)</formula>
    </cfRule>
  </conditionalFormatting>
  <conditionalFormatting sqref="AI101">
    <cfRule type="expression" dxfId="2671" priority="13279">
      <formula>IF(RIGHT(TEXT(AI101,"0.#"),1)=".",FALSE,TRUE)</formula>
    </cfRule>
    <cfRule type="expression" dxfId="2670" priority="13280">
      <formula>IF(RIGHT(TEXT(AI101,"0.#"),1)=".",TRUE,FALSE)</formula>
    </cfRule>
  </conditionalFormatting>
  <conditionalFormatting sqref="AE102">
    <cfRule type="expression" dxfId="2669" priority="13275">
      <formula>IF(RIGHT(TEXT(AE102,"0.#"),1)=".",FALSE,TRUE)</formula>
    </cfRule>
    <cfRule type="expression" dxfId="2668" priority="13276">
      <formula>IF(RIGHT(TEXT(AE102,"0.#"),1)=".",TRUE,FALSE)</formula>
    </cfRule>
  </conditionalFormatting>
  <conditionalFormatting sqref="AI102">
    <cfRule type="expression" dxfId="2667" priority="13273">
      <formula>IF(RIGHT(TEXT(AI102,"0.#"),1)=".",FALSE,TRUE)</formula>
    </cfRule>
    <cfRule type="expression" dxfId="2666" priority="13274">
      <formula>IF(RIGHT(TEXT(AI102,"0.#"),1)=".",TRUE,FALSE)</formula>
    </cfRule>
  </conditionalFormatting>
  <conditionalFormatting sqref="AE104">
    <cfRule type="expression" dxfId="2665" priority="13267">
      <formula>IF(RIGHT(TEXT(AE104,"0.#"),1)=".",FALSE,TRUE)</formula>
    </cfRule>
    <cfRule type="expression" dxfId="2664" priority="13268">
      <formula>IF(RIGHT(TEXT(AE104,"0.#"),1)=".",TRUE,FALSE)</formula>
    </cfRule>
  </conditionalFormatting>
  <conditionalFormatting sqref="AI104">
    <cfRule type="expression" dxfId="2663" priority="13265">
      <formula>IF(RIGHT(TEXT(AI104,"0.#"),1)=".",FALSE,TRUE)</formula>
    </cfRule>
    <cfRule type="expression" dxfId="2662" priority="13266">
      <formula>IF(RIGHT(TEXT(AI104,"0.#"),1)=".",TRUE,FALSE)</formula>
    </cfRule>
  </conditionalFormatting>
  <conditionalFormatting sqref="AM104">
    <cfRule type="expression" dxfId="2661" priority="13263">
      <formula>IF(RIGHT(TEXT(AM104,"0.#"),1)=".",FALSE,TRUE)</formula>
    </cfRule>
    <cfRule type="expression" dxfId="2660" priority="13264">
      <formula>IF(RIGHT(TEXT(AM104,"0.#"),1)=".",TRUE,FALSE)</formula>
    </cfRule>
  </conditionalFormatting>
  <conditionalFormatting sqref="AE105">
    <cfRule type="expression" dxfId="2659" priority="13261">
      <formula>IF(RIGHT(TEXT(AE105,"0.#"),1)=".",FALSE,TRUE)</formula>
    </cfRule>
    <cfRule type="expression" dxfId="2658" priority="13262">
      <formula>IF(RIGHT(TEXT(AE105,"0.#"),1)=".",TRUE,FALSE)</formula>
    </cfRule>
  </conditionalFormatting>
  <conditionalFormatting sqref="AI105">
    <cfRule type="expression" dxfId="2657" priority="13259">
      <formula>IF(RIGHT(TEXT(AI105,"0.#"),1)=".",FALSE,TRUE)</formula>
    </cfRule>
    <cfRule type="expression" dxfId="2656" priority="13260">
      <formula>IF(RIGHT(TEXT(AI105,"0.#"),1)=".",TRUE,FALSE)</formula>
    </cfRule>
  </conditionalFormatting>
  <conditionalFormatting sqref="AM105">
    <cfRule type="expression" dxfId="2655" priority="13257">
      <formula>IF(RIGHT(TEXT(AM105,"0.#"),1)=".",FALSE,TRUE)</formula>
    </cfRule>
    <cfRule type="expression" dxfId="2654" priority="13258">
      <formula>IF(RIGHT(TEXT(AM105,"0.#"),1)=".",TRUE,FALSE)</formula>
    </cfRule>
  </conditionalFormatting>
  <conditionalFormatting sqref="AE107">
    <cfRule type="expression" dxfId="2653" priority="13253">
      <formula>IF(RIGHT(TEXT(AE107,"0.#"),1)=".",FALSE,TRUE)</formula>
    </cfRule>
    <cfRule type="expression" dxfId="2652" priority="13254">
      <formula>IF(RIGHT(TEXT(AE107,"0.#"),1)=".",TRUE,FALSE)</formula>
    </cfRule>
  </conditionalFormatting>
  <conditionalFormatting sqref="AI107">
    <cfRule type="expression" dxfId="2651" priority="13251">
      <formula>IF(RIGHT(TEXT(AI107,"0.#"),1)=".",FALSE,TRUE)</formula>
    </cfRule>
    <cfRule type="expression" dxfId="2650" priority="13252">
      <formula>IF(RIGHT(TEXT(AI107,"0.#"),1)=".",TRUE,FALSE)</formula>
    </cfRule>
  </conditionalFormatting>
  <conditionalFormatting sqref="AM107">
    <cfRule type="expression" dxfId="2649" priority="13249">
      <formula>IF(RIGHT(TEXT(AM107,"0.#"),1)=".",FALSE,TRUE)</formula>
    </cfRule>
    <cfRule type="expression" dxfId="2648" priority="13250">
      <formula>IF(RIGHT(TEXT(AM107,"0.#"),1)=".",TRUE,FALSE)</formula>
    </cfRule>
  </conditionalFormatting>
  <conditionalFormatting sqref="AE108">
    <cfRule type="expression" dxfId="2647" priority="13247">
      <formula>IF(RIGHT(TEXT(AE108,"0.#"),1)=".",FALSE,TRUE)</formula>
    </cfRule>
    <cfRule type="expression" dxfId="2646" priority="13248">
      <formula>IF(RIGHT(TEXT(AE108,"0.#"),1)=".",TRUE,FALSE)</formula>
    </cfRule>
  </conditionalFormatting>
  <conditionalFormatting sqref="AI108">
    <cfRule type="expression" dxfId="2645" priority="13245">
      <formula>IF(RIGHT(TEXT(AI108,"0.#"),1)=".",FALSE,TRUE)</formula>
    </cfRule>
    <cfRule type="expression" dxfId="2644" priority="13246">
      <formula>IF(RIGHT(TEXT(AI108,"0.#"),1)=".",TRUE,FALSE)</formula>
    </cfRule>
  </conditionalFormatting>
  <conditionalFormatting sqref="AM108">
    <cfRule type="expression" dxfId="2643" priority="13243">
      <formula>IF(RIGHT(TEXT(AM108,"0.#"),1)=".",FALSE,TRUE)</formula>
    </cfRule>
    <cfRule type="expression" dxfId="2642" priority="13244">
      <formula>IF(RIGHT(TEXT(AM108,"0.#"),1)=".",TRUE,FALSE)</formula>
    </cfRule>
  </conditionalFormatting>
  <conditionalFormatting sqref="AE110">
    <cfRule type="expression" dxfId="2641" priority="13239">
      <formula>IF(RIGHT(TEXT(AE110,"0.#"),1)=".",FALSE,TRUE)</formula>
    </cfRule>
    <cfRule type="expression" dxfId="2640" priority="13240">
      <formula>IF(RIGHT(TEXT(AE110,"0.#"),1)=".",TRUE,FALSE)</formula>
    </cfRule>
  </conditionalFormatting>
  <conditionalFormatting sqref="AI110">
    <cfRule type="expression" dxfId="2639" priority="13237">
      <formula>IF(RIGHT(TEXT(AI110,"0.#"),1)=".",FALSE,TRUE)</formula>
    </cfRule>
    <cfRule type="expression" dxfId="2638" priority="13238">
      <formula>IF(RIGHT(TEXT(AI110,"0.#"),1)=".",TRUE,FALSE)</formula>
    </cfRule>
  </conditionalFormatting>
  <conditionalFormatting sqref="AM110">
    <cfRule type="expression" dxfId="2637" priority="13235">
      <formula>IF(RIGHT(TEXT(AM110,"0.#"),1)=".",FALSE,TRUE)</formula>
    </cfRule>
    <cfRule type="expression" dxfId="2636" priority="13236">
      <formula>IF(RIGHT(TEXT(AM110,"0.#"),1)=".",TRUE,FALSE)</formula>
    </cfRule>
  </conditionalFormatting>
  <conditionalFormatting sqref="AE111">
    <cfRule type="expression" dxfId="2635" priority="13233">
      <formula>IF(RIGHT(TEXT(AE111,"0.#"),1)=".",FALSE,TRUE)</formula>
    </cfRule>
    <cfRule type="expression" dxfId="2634" priority="13234">
      <formula>IF(RIGHT(TEXT(AE111,"0.#"),1)=".",TRUE,FALSE)</formula>
    </cfRule>
  </conditionalFormatting>
  <conditionalFormatting sqref="AI111">
    <cfRule type="expression" dxfId="2633" priority="13231">
      <formula>IF(RIGHT(TEXT(AI111,"0.#"),1)=".",FALSE,TRUE)</formula>
    </cfRule>
    <cfRule type="expression" dxfId="2632" priority="13232">
      <formula>IF(RIGHT(TEXT(AI111,"0.#"),1)=".",TRUE,FALSE)</formula>
    </cfRule>
  </conditionalFormatting>
  <conditionalFormatting sqref="AM111">
    <cfRule type="expression" dxfId="2631" priority="13229">
      <formula>IF(RIGHT(TEXT(AM111,"0.#"),1)=".",FALSE,TRUE)</formula>
    </cfRule>
    <cfRule type="expression" dxfId="2630" priority="13230">
      <formula>IF(RIGHT(TEXT(AM111,"0.#"),1)=".",TRUE,FALSE)</formula>
    </cfRule>
  </conditionalFormatting>
  <conditionalFormatting sqref="AE113">
    <cfRule type="expression" dxfId="2629" priority="13225">
      <formula>IF(RIGHT(TEXT(AE113,"0.#"),1)=".",FALSE,TRUE)</formula>
    </cfRule>
    <cfRule type="expression" dxfId="2628" priority="13226">
      <formula>IF(RIGHT(TEXT(AE113,"0.#"),1)=".",TRUE,FALSE)</formula>
    </cfRule>
  </conditionalFormatting>
  <conditionalFormatting sqref="AI113">
    <cfRule type="expression" dxfId="2627" priority="13223">
      <formula>IF(RIGHT(TEXT(AI113,"0.#"),1)=".",FALSE,TRUE)</formula>
    </cfRule>
    <cfRule type="expression" dxfId="2626" priority="13224">
      <formula>IF(RIGHT(TEXT(AI113,"0.#"),1)=".",TRUE,FALSE)</formula>
    </cfRule>
  </conditionalFormatting>
  <conditionalFormatting sqref="AM113">
    <cfRule type="expression" dxfId="2625" priority="13221">
      <formula>IF(RIGHT(TEXT(AM113,"0.#"),1)=".",FALSE,TRUE)</formula>
    </cfRule>
    <cfRule type="expression" dxfId="2624" priority="13222">
      <formula>IF(RIGHT(TEXT(AM113,"0.#"),1)=".",TRUE,FALSE)</formula>
    </cfRule>
  </conditionalFormatting>
  <conditionalFormatting sqref="AE114">
    <cfRule type="expression" dxfId="2623" priority="13219">
      <formula>IF(RIGHT(TEXT(AE114,"0.#"),1)=".",FALSE,TRUE)</formula>
    </cfRule>
    <cfRule type="expression" dxfId="2622" priority="13220">
      <formula>IF(RIGHT(TEXT(AE114,"0.#"),1)=".",TRUE,FALSE)</formula>
    </cfRule>
  </conditionalFormatting>
  <conditionalFormatting sqref="AI114">
    <cfRule type="expression" dxfId="2621" priority="13217">
      <formula>IF(RIGHT(TEXT(AI114,"0.#"),1)=".",FALSE,TRUE)</formula>
    </cfRule>
    <cfRule type="expression" dxfId="2620" priority="13218">
      <formula>IF(RIGHT(TEXT(AI114,"0.#"),1)=".",TRUE,FALSE)</formula>
    </cfRule>
  </conditionalFormatting>
  <conditionalFormatting sqref="AM114">
    <cfRule type="expression" dxfId="2619" priority="13215">
      <formula>IF(RIGHT(TEXT(AM114,"0.#"),1)=".",FALSE,TRUE)</formula>
    </cfRule>
    <cfRule type="expression" dxfId="2618" priority="13216">
      <formula>IF(RIGHT(TEXT(AM114,"0.#"),1)=".",TRUE,FALSE)</formula>
    </cfRule>
  </conditionalFormatting>
  <conditionalFormatting sqref="AE116 AQ116">
    <cfRule type="expression" dxfId="2617" priority="13211">
      <formula>IF(RIGHT(TEXT(AE116,"0.#"),1)=".",FALSE,TRUE)</formula>
    </cfRule>
    <cfRule type="expression" dxfId="2616" priority="13212">
      <formula>IF(RIGHT(TEXT(AE116,"0.#"),1)=".",TRUE,FALSE)</formula>
    </cfRule>
  </conditionalFormatting>
  <conditionalFormatting sqref="AI116">
    <cfRule type="expression" dxfId="2615" priority="13209">
      <formula>IF(RIGHT(TEXT(AI116,"0.#"),1)=".",FALSE,TRUE)</formula>
    </cfRule>
    <cfRule type="expression" dxfId="2614" priority="13210">
      <formula>IF(RIGHT(TEXT(AI116,"0.#"),1)=".",TRUE,FALSE)</formula>
    </cfRule>
  </conditionalFormatting>
  <conditionalFormatting sqref="AM116">
    <cfRule type="expression" dxfId="2613" priority="13207">
      <formula>IF(RIGHT(TEXT(AM116,"0.#"),1)=".",FALSE,TRUE)</formula>
    </cfRule>
    <cfRule type="expression" dxfId="2612" priority="13208">
      <formula>IF(RIGHT(TEXT(AM116,"0.#"),1)=".",TRUE,FALSE)</formula>
    </cfRule>
  </conditionalFormatting>
  <conditionalFormatting sqref="AE117 AM117">
    <cfRule type="expression" dxfId="2611" priority="13205">
      <formula>IF(RIGHT(TEXT(AE117,"0.#"),1)=".",FALSE,TRUE)</formula>
    </cfRule>
    <cfRule type="expression" dxfId="2610" priority="13206">
      <formula>IF(RIGHT(TEXT(AE117,"0.#"),1)=".",TRUE,FALSE)</formula>
    </cfRule>
  </conditionalFormatting>
  <conditionalFormatting sqref="AI117">
    <cfRule type="expression" dxfId="2609" priority="13203">
      <formula>IF(RIGHT(TEXT(AI117,"0.#"),1)=".",FALSE,TRUE)</formula>
    </cfRule>
    <cfRule type="expression" dxfId="2608" priority="13204">
      <formula>IF(RIGHT(TEXT(AI117,"0.#"),1)=".",TRUE,FALSE)</formula>
    </cfRule>
  </conditionalFormatting>
  <conditionalFormatting sqref="AQ117">
    <cfRule type="expression" dxfId="2607" priority="13199">
      <formula>IF(RIGHT(TEXT(AQ117,"0.#"),1)=".",FALSE,TRUE)</formula>
    </cfRule>
    <cfRule type="expression" dxfId="2606" priority="13200">
      <formula>IF(RIGHT(TEXT(AQ117,"0.#"),1)=".",TRUE,FALSE)</formula>
    </cfRule>
  </conditionalFormatting>
  <conditionalFormatting sqref="AE119 AQ119">
    <cfRule type="expression" dxfId="2605" priority="13197">
      <formula>IF(RIGHT(TEXT(AE119,"0.#"),1)=".",FALSE,TRUE)</formula>
    </cfRule>
    <cfRule type="expression" dxfId="2604" priority="13198">
      <formula>IF(RIGHT(TEXT(AE119,"0.#"),1)=".",TRUE,FALSE)</formula>
    </cfRule>
  </conditionalFormatting>
  <conditionalFormatting sqref="AI119">
    <cfRule type="expression" dxfId="2603" priority="13195">
      <formula>IF(RIGHT(TEXT(AI119,"0.#"),1)=".",FALSE,TRUE)</formula>
    </cfRule>
    <cfRule type="expression" dxfId="2602" priority="13196">
      <formula>IF(RIGHT(TEXT(AI119,"0.#"),1)=".",TRUE,FALSE)</formula>
    </cfRule>
  </conditionalFormatting>
  <conditionalFormatting sqref="AM119">
    <cfRule type="expression" dxfId="2601" priority="13193">
      <formula>IF(RIGHT(TEXT(AM119,"0.#"),1)=".",FALSE,TRUE)</formula>
    </cfRule>
    <cfRule type="expression" dxfId="2600" priority="13194">
      <formula>IF(RIGHT(TEXT(AM119,"0.#"),1)=".",TRUE,FALSE)</formula>
    </cfRule>
  </conditionalFormatting>
  <conditionalFormatting sqref="AQ120">
    <cfRule type="expression" dxfId="2599" priority="13185">
      <formula>IF(RIGHT(TEXT(AQ120,"0.#"),1)=".",FALSE,TRUE)</formula>
    </cfRule>
    <cfRule type="expression" dxfId="2598" priority="13186">
      <formula>IF(RIGHT(TEXT(AQ120,"0.#"),1)=".",TRUE,FALSE)</formula>
    </cfRule>
  </conditionalFormatting>
  <conditionalFormatting sqref="AE122 AQ122">
    <cfRule type="expression" dxfId="2597" priority="13183">
      <formula>IF(RIGHT(TEXT(AE122,"0.#"),1)=".",FALSE,TRUE)</formula>
    </cfRule>
    <cfRule type="expression" dxfId="2596" priority="13184">
      <formula>IF(RIGHT(TEXT(AE122,"0.#"),1)=".",TRUE,FALSE)</formula>
    </cfRule>
  </conditionalFormatting>
  <conditionalFormatting sqref="AI122">
    <cfRule type="expression" dxfId="2595" priority="13181">
      <formula>IF(RIGHT(TEXT(AI122,"0.#"),1)=".",FALSE,TRUE)</formula>
    </cfRule>
    <cfRule type="expression" dxfId="2594" priority="13182">
      <formula>IF(RIGHT(TEXT(AI122,"0.#"),1)=".",TRUE,FALSE)</formula>
    </cfRule>
  </conditionalFormatting>
  <conditionalFormatting sqref="AM122">
    <cfRule type="expression" dxfId="2593" priority="13179">
      <formula>IF(RIGHT(TEXT(AM122,"0.#"),1)=".",FALSE,TRUE)</formula>
    </cfRule>
    <cfRule type="expression" dxfId="2592" priority="13180">
      <formula>IF(RIGHT(TEXT(AM122,"0.#"),1)=".",TRUE,FALSE)</formula>
    </cfRule>
  </conditionalFormatting>
  <conditionalFormatting sqref="AQ123">
    <cfRule type="expression" dxfId="2591" priority="13171">
      <formula>IF(RIGHT(TEXT(AQ123,"0.#"),1)=".",FALSE,TRUE)</formula>
    </cfRule>
    <cfRule type="expression" dxfId="2590" priority="13172">
      <formula>IF(RIGHT(TEXT(AQ123,"0.#"),1)=".",TRUE,FALSE)</formula>
    </cfRule>
  </conditionalFormatting>
  <conditionalFormatting sqref="AE125 AQ125">
    <cfRule type="expression" dxfId="2589" priority="13169">
      <formula>IF(RIGHT(TEXT(AE125,"0.#"),1)=".",FALSE,TRUE)</formula>
    </cfRule>
    <cfRule type="expression" dxfId="2588" priority="13170">
      <formula>IF(RIGHT(TEXT(AE125,"0.#"),1)=".",TRUE,FALSE)</formula>
    </cfRule>
  </conditionalFormatting>
  <conditionalFormatting sqref="AI125">
    <cfRule type="expression" dxfId="2587" priority="13167">
      <formula>IF(RIGHT(TEXT(AI125,"0.#"),1)=".",FALSE,TRUE)</formula>
    </cfRule>
    <cfRule type="expression" dxfId="2586" priority="13168">
      <formula>IF(RIGHT(TEXT(AI125,"0.#"),1)=".",TRUE,FALSE)</formula>
    </cfRule>
  </conditionalFormatting>
  <conditionalFormatting sqref="AM125">
    <cfRule type="expression" dxfId="2585" priority="13165">
      <formula>IF(RIGHT(TEXT(AM125,"0.#"),1)=".",FALSE,TRUE)</formula>
    </cfRule>
    <cfRule type="expression" dxfId="2584" priority="13166">
      <formula>IF(RIGHT(TEXT(AM125,"0.#"),1)=".",TRUE,FALSE)</formula>
    </cfRule>
  </conditionalFormatting>
  <conditionalFormatting sqref="AQ126">
    <cfRule type="expression" dxfId="2583" priority="13157">
      <formula>IF(RIGHT(TEXT(AQ126,"0.#"),1)=".",FALSE,TRUE)</formula>
    </cfRule>
    <cfRule type="expression" dxfId="2582" priority="13158">
      <formula>IF(RIGHT(TEXT(AQ126,"0.#"),1)=".",TRUE,FALSE)</formula>
    </cfRule>
  </conditionalFormatting>
  <conditionalFormatting sqref="AE128 AQ128">
    <cfRule type="expression" dxfId="2581" priority="13155">
      <formula>IF(RIGHT(TEXT(AE128,"0.#"),1)=".",FALSE,TRUE)</formula>
    </cfRule>
    <cfRule type="expression" dxfId="2580" priority="13156">
      <formula>IF(RIGHT(TEXT(AE128,"0.#"),1)=".",TRUE,FALSE)</formula>
    </cfRule>
  </conditionalFormatting>
  <conditionalFormatting sqref="AI128">
    <cfRule type="expression" dxfId="2579" priority="13153">
      <formula>IF(RIGHT(TEXT(AI128,"0.#"),1)=".",FALSE,TRUE)</formula>
    </cfRule>
    <cfRule type="expression" dxfId="2578" priority="13154">
      <formula>IF(RIGHT(TEXT(AI128,"0.#"),1)=".",TRUE,FALSE)</formula>
    </cfRule>
  </conditionalFormatting>
  <conditionalFormatting sqref="AM128">
    <cfRule type="expression" dxfId="2577" priority="13151">
      <formula>IF(RIGHT(TEXT(AM128,"0.#"),1)=".",FALSE,TRUE)</formula>
    </cfRule>
    <cfRule type="expression" dxfId="2576" priority="13152">
      <formula>IF(RIGHT(TEXT(AM128,"0.#"),1)=".",TRUE,FALSE)</formula>
    </cfRule>
  </conditionalFormatting>
  <conditionalFormatting sqref="AQ129">
    <cfRule type="expression" dxfId="2575" priority="13143">
      <formula>IF(RIGHT(TEXT(AQ129,"0.#"),1)=".",FALSE,TRUE)</formula>
    </cfRule>
    <cfRule type="expression" dxfId="2574" priority="13144">
      <formula>IF(RIGHT(TEXT(AQ129,"0.#"),1)=".",TRUE,FALSE)</formula>
    </cfRule>
  </conditionalFormatting>
  <conditionalFormatting sqref="AE75">
    <cfRule type="expression" dxfId="2573" priority="13141">
      <formula>IF(RIGHT(TEXT(AE75,"0.#"),1)=".",FALSE,TRUE)</formula>
    </cfRule>
    <cfRule type="expression" dxfId="2572" priority="13142">
      <formula>IF(RIGHT(TEXT(AE75,"0.#"),1)=".",TRUE,FALSE)</formula>
    </cfRule>
  </conditionalFormatting>
  <conditionalFormatting sqref="AE76">
    <cfRule type="expression" dxfId="2571" priority="13139">
      <formula>IF(RIGHT(TEXT(AE76,"0.#"),1)=".",FALSE,TRUE)</formula>
    </cfRule>
    <cfRule type="expression" dxfId="2570" priority="13140">
      <formula>IF(RIGHT(TEXT(AE76,"0.#"),1)=".",TRUE,FALSE)</formula>
    </cfRule>
  </conditionalFormatting>
  <conditionalFormatting sqref="AE77">
    <cfRule type="expression" dxfId="2569" priority="13137">
      <formula>IF(RIGHT(TEXT(AE77,"0.#"),1)=".",FALSE,TRUE)</formula>
    </cfRule>
    <cfRule type="expression" dxfId="2568" priority="13138">
      <formula>IF(RIGHT(TEXT(AE77,"0.#"),1)=".",TRUE,FALSE)</formula>
    </cfRule>
  </conditionalFormatting>
  <conditionalFormatting sqref="AI77">
    <cfRule type="expression" dxfId="2567" priority="13135">
      <formula>IF(RIGHT(TEXT(AI77,"0.#"),1)=".",FALSE,TRUE)</formula>
    </cfRule>
    <cfRule type="expression" dxfId="2566" priority="13136">
      <formula>IF(RIGHT(TEXT(AI77,"0.#"),1)=".",TRUE,FALSE)</formula>
    </cfRule>
  </conditionalFormatting>
  <conditionalFormatting sqref="AI76">
    <cfRule type="expression" dxfId="2565" priority="13133">
      <formula>IF(RIGHT(TEXT(AI76,"0.#"),1)=".",FALSE,TRUE)</formula>
    </cfRule>
    <cfRule type="expression" dxfId="2564" priority="13134">
      <formula>IF(RIGHT(TEXT(AI76,"0.#"),1)=".",TRUE,FALSE)</formula>
    </cfRule>
  </conditionalFormatting>
  <conditionalFormatting sqref="AI75">
    <cfRule type="expression" dxfId="2563" priority="13131">
      <formula>IF(RIGHT(TEXT(AI75,"0.#"),1)=".",FALSE,TRUE)</formula>
    </cfRule>
    <cfRule type="expression" dxfId="2562" priority="13132">
      <formula>IF(RIGHT(TEXT(AI75,"0.#"),1)=".",TRUE,FALSE)</formula>
    </cfRule>
  </conditionalFormatting>
  <conditionalFormatting sqref="AM75">
    <cfRule type="expression" dxfId="2561" priority="13129">
      <formula>IF(RIGHT(TEXT(AM75,"0.#"),1)=".",FALSE,TRUE)</formula>
    </cfRule>
    <cfRule type="expression" dxfId="2560" priority="13130">
      <formula>IF(RIGHT(TEXT(AM75,"0.#"),1)=".",TRUE,FALSE)</formula>
    </cfRule>
  </conditionalFormatting>
  <conditionalFormatting sqref="AM76">
    <cfRule type="expression" dxfId="2559" priority="13127">
      <formula>IF(RIGHT(TEXT(AM76,"0.#"),1)=".",FALSE,TRUE)</formula>
    </cfRule>
    <cfRule type="expression" dxfId="2558" priority="13128">
      <formula>IF(RIGHT(TEXT(AM76,"0.#"),1)=".",TRUE,FALSE)</formula>
    </cfRule>
  </conditionalFormatting>
  <conditionalFormatting sqref="AM77">
    <cfRule type="expression" dxfId="2557" priority="13125">
      <formula>IF(RIGHT(TEXT(AM77,"0.#"),1)=".",FALSE,TRUE)</formula>
    </cfRule>
    <cfRule type="expression" dxfId="2556" priority="13126">
      <formula>IF(RIGHT(TEXT(AM77,"0.#"),1)=".",TRUE,FALSE)</formula>
    </cfRule>
  </conditionalFormatting>
  <conditionalFormatting sqref="AE135 AI134:AI135 AM134 AQ134:AQ135 AU134:AU135">
    <cfRule type="expression" dxfId="2555" priority="13111">
      <formula>IF(RIGHT(TEXT(AE134,"0.#"),1)=".",FALSE,TRUE)</formula>
    </cfRule>
    <cfRule type="expression" dxfId="2554" priority="13112">
      <formula>IF(RIGHT(TEXT(AE134,"0.#"),1)=".",TRUE,FALSE)</formula>
    </cfRule>
  </conditionalFormatting>
  <conditionalFormatting sqref="AE433">
    <cfRule type="expression" dxfId="2553" priority="13081">
      <formula>IF(RIGHT(TEXT(AE433,"0.#"),1)=".",FALSE,TRUE)</formula>
    </cfRule>
    <cfRule type="expression" dxfId="2552" priority="13082">
      <formula>IF(RIGHT(TEXT(AE433,"0.#"),1)=".",TRUE,FALSE)</formula>
    </cfRule>
  </conditionalFormatting>
  <conditionalFormatting sqref="AM435">
    <cfRule type="expression" dxfId="2551" priority="13065">
      <formula>IF(RIGHT(TEXT(AM435,"0.#"),1)=".",FALSE,TRUE)</formula>
    </cfRule>
    <cfRule type="expression" dxfId="2550" priority="13066">
      <formula>IF(RIGHT(TEXT(AM435,"0.#"),1)=".",TRUE,FALSE)</formula>
    </cfRule>
  </conditionalFormatting>
  <conditionalFormatting sqref="AE434">
    <cfRule type="expression" dxfId="2549" priority="13079">
      <formula>IF(RIGHT(TEXT(AE434,"0.#"),1)=".",FALSE,TRUE)</formula>
    </cfRule>
    <cfRule type="expression" dxfId="2548" priority="13080">
      <formula>IF(RIGHT(TEXT(AE434,"0.#"),1)=".",TRUE,FALSE)</formula>
    </cfRule>
  </conditionalFormatting>
  <conditionalFormatting sqref="AE435">
    <cfRule type="expression" dxfId="2547" priority="13077">
      <formula>IF(RIGHT(TEXT(AE435,"0.#"),1)=".",FALSE,TRUE)</formula>
    </cfRule>
    <cfRule type="expression" dxfId="2546" priority="13078">
      <formula>IF(RIGHT(TEXT(AE435,"0.#"),1)=".",TRUE,FALSE)</formula>
    </cfRule>
  </conditionalFormatting>
  <conditionalFormatting sqref="AM433">
    <cfRule type="expression" dxfId="2545" priority="13069">
      <formula>IF(RIGHT(TEXT(AM433,"0.#"),1)=".",FALSE,TRUE)</formula>
    </cfRule>
    <cfRule type="expression" dxfId="2544" priority="13070">
      <formula>IF(RIGHT(TEXT(AM433,"0.#"),1)=".",TRUE,FALSE)</formula>
    </cfRule>
  </conditionalFormatting>
  <conditionalFormatting sqref="AM434">
    <cfRule type="expression" dxfId="2543" priority="13067">
      <formula>IF(RIGHT(TEXT(AM434,"0.#"),1)=".",FALSE,TRUE)</formula>
    </cfRule>
    <cfRule type="expression" dxfId="2542" priority="13068">
      <formula>IF(RIGHT(TEXT(AM434,"0.#"),1)=".",TRUE,FALSE)</formula>
    </cfRule>
  </conditionalFormatting>
  <conditionalFormatting sqref="AU433">
    <cfRule type="expression" dxfId="2541" priority="13057">
      <formula>IF(RIGHT(TEXT(AU433,"0.#"),1)=".",FALSE,TRUE)</formula>
    </cfRule>
    <cfRule type="expression" dxfId="2540" priority="13058">
      <formula>IF(RIGHT(TEXT(AU433,"0.#"),1)=".",TRUE,FALSE)</formula>
    </cfRule>
  </conditionalFormatting>
  <conditionalFormatting sqref="AU434">
    <cfRule type="expression" dxfId="2539" priority="13055">
      <formula>IF(RIGHT(TEXT(AU434,"0.#"),1)=".",FALSE,TRUE)</formula>
    </cfRule>
    <cfRule type="expression" dxfId="2538" priority="13056">
      <formula>IF(RIGHT(TEXT(AU434,"0.#"),1)=".",TRUE,FALSE)</formula>
    </cfRule>
  </conditionalFormatting>
  <conditionalFormatting sqref="AU435">
    <cfRule type="expression" dxfId="2537" priority="13053">
      <formula>IF(RIGHT(TEXT(AU435,"0.#"),1)=".",FALSE,TRUE)</formula>
    </cfRule>
    <cfRule type="expression" dxfId="2536" priority="13054">
      <formula>IF(RIGHT(TEXT(AU435,"0.#"),1)=".",TRUE,FALSE)</formula>
    </cfRule>
  </conditionalFormatting>
  <conditionalFormatting sqref="AI435">
    <cfRule type="expression" dxfId="2535" priority="12987">
      <formula>IF(RIGHT(TEXT(AI435,"0.#"),1)=".",FALSE,TRUE)</formula>
    </cfRule>
    <cfRule type="expression" dxfId="2534" priority="12988">
      <formula>IF(RIGHT(TEXT(AI435,"0.#"),1)=".",TRUE,FALSE)</formula>
    </cfRule>
  </conditionalFormatting>
  <conditionalFormatting sqref="AI433">
    <cfRule type="expression" dxfId="2533" priority="12991">
      <formula>IF(RIGHT(TEXT(AI433,"0.#"),1)=".",FALSE,TRUE)</formula>
    </cfRule>
    <cfRule type="expression" dxfId="2532" priority="12992">
      <formula>IF(RIGHT(TEXT(AI433,"0.#"),1)=".",TRUE,FALSE)</formula>
    </cfRule>
  </conditionalFormatting>
  <conditionalFormatting sqref="AI434">
    <cfRule type="expression" dxfId="2531" priority="12989">
      <formula>IF(RIGHT(TEXT(AI434,"0.#"),1)=".",FALSE,TRUE)</formula>
    </cfRule>
    <cfRule type="expression" dxfId="2530" priority="12990">
      <formula>IF(RIGHT(TEXT(AI434,"0.#"),1)=".",TRUE,FALSE)</formula>
    </cfRule>
  </conditionalFormatting>
  <conditionalFormatting sqref="AQ434">
    <cfRule type="expression" dxfId="2529" priority="12973">
      <formula>IF(RIGHT(TEXT(AQ434,"0.#"),1)=".",FALSE,TRUE)</formula>
    </cfRule>
    <cfRule type="expression" dxfId="2528" priority="12974">
      <formula>IF(RIGHT(TEXT(AQ434,"0.#"),1)=".",TRUE,FALSE)</formula>
    </cfRule>
  </conditionalFormatting>
  <conditionalFormatting sqref="AQ435">
    <cfRule type="expression" dxfId="2527" priority="12959">
      <formula>IF(RIGHT(TEXT(AQ435,"0.#"),1)=".",FALSE,TRUE)</formula>
    </cfRule>
    <cfRule type="expression" dxfId="2526" priority="12960">
      <formula>IF(RIGHT(TEXT(AQ435,"0.#"),1)=".",TRUE,FALSE)</formula>
    </cfRule>
  </conditionalFormatting>
  <conditionalFormatting sqref="AQ433">
    <cfRule type="expression" dxfId="2525" priority="12957">
      <formula>IF(RIGHT(TEXT(AQ433,"0.#"),1)=".",FALSE,TRUE)</formula>
    </cfRule>
    <cfRule type="expression" dxfId="2524" priority="12958">
      <formula>IF(RIGHT(TEXT(AQ433,"0.#"),1)=".",TRUE,FALSE)</formula>
    </cfRule>
  </conditionalFormatting>
  <conditionalFormatting sqref="AL847:AO874">
    <cfRule type="expression" dxfId="2523" priority="6681">
      <formula>IF(AND(AL847&gt;=0,RIGHT(TEXT(AL847,"0.#"),1)&lt;&gt;"."),TRUE,FALSE)</formula>
    </cfRule>
    <cfRule type="expression" dxfId="2522" priority="6682">
      <formula>IF(AND(AL847&gt;=0,RIGHT(TEXT(AL847,"0.#"),1)="."),TRUE,FALSE)</formula>
    </cfRule>
    <cfRule type="expression" dxfId="2521" priority="6683">
      <formula>IF(AND(AL847&lt;0,RIGHT(TEXT(AL847,"0.#"),1)&lt;&gt;"."),TRUE,FALSE)</formula>
    </cfRule>
    <cfRule type="expression" dxfId="2520" priority="6684">
      <formula>IF(AND(AL847&lt;0,RIGHT(TEXT(AL847,"0.#"),1)="."),TRUE,FALSE)</formula>
    </cfRule>
  </conditionalFormatting>
  <conditionalFormatting sqref="AQ53:AQ55">
    <cfRule type="expression" dxfId="2519" priority="4703">
      <formula>IF(RIGHT(TEXT(AQ53,"0.#"),1)=".",FALSE,TRUE)</formula>
    </cfRule>
    <cfRule type="expression" dxfId="2518" priority="4704">
      <formula>IF(RIGHT(TEXT(AQ53,"0.#"),1)=".",TRUE,FALSE)</formula>
    </cfRule>
  </conditionalFormatting>
  <conditionalFormatting sqref="AU53:AU55">
    <cfRule type="expression" dxfId="2517" priority="4701">
      <formula>IF(RIGHT(TEXT(AU53,"0.#"),1)=".",FALSE,TRUE)</formula>
    </cfRule>
    <cfRule type="expression" dxfId="2516" priority="4702">
      <formula>IF(RIGHT(TEXT(AU53,"0.#"),1)=".",TRUE,FALSE)</formula>
    </cfRule>
  </conditionalFormatting>
  <conditionalFormatting sqref="AQ60:AQ62">
    <cfRule type="expression" dxfId="2515" priority="4699">
      <formula>IF(RIGHT(TEXT(AQ60,"0.#"),1)=".",FALSE,TRUE)</formula>
    </cfRule>
    <cfRule type="expression" dxfId="2514" priority="4700">
      <formula>IF(RIGHT(TEXT(AQ60,"0.#"),1)=".",TRUE,FALSE)</formula>
    </cfRule>
  </conditionalFormatting>
  <conditionalFormatting sqref="AU60:AU62">
    <cfRule type="expression" dxfId="2513" priority="4697">
      <formula>IF(RIGHT(TEXT(AU60,"0.#"),1)=".",FALSE,TRUE)</formula>
    </cfRule>
    <cfRule type="expression" dxfId="2512" priority="4698">
      <formula>IF(RIGHT(TEXT(AU60,"0.#"),1)=".",TRUE,FALSE)</formula>
    </cfRule>
  </conditionalFormatting>
  <conditionalFormatting sqref="AQ75:AQ77">
    <cfRule type="expression" dxfId="2511" priority="4695">
      <formula>IF(RIGHT(TEXT(AQ75,"0.#"),1)=".",FALSE,TRUE)</formula>
    </cfRule>
    <cfRule type="expression" dxfId="2510" priority="4696">
      <formula>IF(RIGHT(TEXT(AQ75,"0.#"),1)=".",TRUE,FALSE)</formula>
    </cfRule>
  </conditionalFormatting>
  <conditionalFormatting sqref="AU75:AU77">
    <cfRule type="expression" dxfId="2509" priority="4693">
      <formula>IF(RIGHT(TEXT(AU75,"0.#"),1)=".",FALSE,TRUE)</formula>
    </cfRule>
    <cfRule type="expression" dxfId="2508" priority="4694">
      <formula>IF(RIGHT(TEXT(AU75,"0.#"),1)=".",TRUE,FALSE)</formula>
    </cfRule>
  </conditionalFormatting>
  <conditionalFormatting sqref="AQ87:AQ89">
    <cfRule type="expression" dxfId="2507" priority="4691">
      <formula>IF(RIGHT(TEXT(AQ87,"0.#"),1)=".",FALSE,TRUE)</formula>
    </cfRule>
    <cfRule type="expression" dxfId="2506" priority="4692">
      <formula>IF(RIGHT(TEXT(AQ87,"0.#"),1)=".",TRUE,FALSE)</formula>
    </cfRule>
  </conditionalFormatting>
  <conditionalFormatting sqref="AU87:AU89">
    <cfRule type="expression" dxfId="2505" priority="4689">
      <formula>IF(RIGHT(TEXT(AU87,"0.#"),1)=".",FALSE,TRUE)</formula>
    </cfRule>
    <cfRule type="expression" dxfId="2504" priority="4690">
      <formula>IF(RIGHT(TEXT(AU87,"0.#"),1)=".",TRUE,FALSE)</formula>
    </cfRule>
  </conditionalFormatting>
  <conditionalFormatting sqref="AQ92:AQ94">
    <cfRule type="expression" dxfId="2503" priority="4687">
      <formula>IF(RIGHT(TEXT(AQ92,"0.#"),1)=".",FALSE,TRUE)</formula>
    </cfRule>
    <cfRule type="expression" dxfId="2502" priority="4688">
      <formula>IF(RIGHT(TEXT(AQ92,"0.#"),1)=".",TRUE,FALSE)</formula>
    </cfRule>
  </conditionalFormatting>
  <conditionalFormatting sqref="AU92:AU94">
    <cfRule type="expression" dxfId="2501" priority="4685">
      <formula>IF(RIGHT(TEXT(AU92,"0.#"),1)=".",FALSE,TRUE)</formula>
    </cfRule>
    <cfRule type="expression" dxfId="2500" priority="4686">
      <formula>IF(RIGHT(TEXT(AU92,"0.#"),1)=".",TRUE,FALSE)</formula>
    </cfRule>
  </conditionalFormatting>
  <conditionalFormatting sqref="AQ97:AQ99">
    <cfRule type="expression" dxfId="2499" priority="4683">
      <formula>IF(RIGHT(TEXT(AQ97,"0.#"),1)=".",FALSE,TRUE)</formula>
    </cfRule>
    <cfRule type="expression" dxfId="2498" priority="4684">
      <formula>IF(RIGHT(TEXT(AQ97,"0.#"),1)=".",TRUE,FALSE)</formula>
    </cfRule>
  </conditionalFormatting>
  <conditionalFormatting sqref="AU97:AU99">
    <cfRule type="expression" dxfId="2497" priority="4681">
      <formula>IF(RIGHT(TEXT(AU97,"0.#"),1)=".",FALSE,TRUE)</formula>
    </cfRule>
    <cfRule type="expression" dxfId="2496" priority="4682">
      <formula>IF(RIGHT(TEXT(AU97,"0.#"),1)=".",TRUE,FALSE)</formula>
    </cfRule>
  </conditionalFormatting>
  <conditionalFormatting sqref="AE458">
    <cfRule type="expression" dxfId="2495" priority="4375">
      <formula>IF(RIGHT(TEXT(AE458,"0.#"),1)=".",FALSE,TRUE)</formula>
    </cfRule>
    <cfRule type="expression" dxfId="2494" priority="4376">
      <formula>IF(RIGHT(TEXT(AE458,"0.#"),1)=".",TRUE,FALSE)</formula>
    </cfRule>
  </conditionalFormatting>
  <conditionalFormatting sqref="AM460">
    <cfRule type="expression" dxfId="2493" priority="4365">
      <formula>IF(RIGHT(TEXT(AM460,"0.#"),1)=".",FALSE,TRUE)</formula>
    </cfRule>
    <cfRule type="expression" dxfId="2492" priority="4366">
      <formula>IF(RIGHT(TEXT(AM460,"0.#"),1)=".",TRUE,FALSE)</formula>
    </cfRule>
  </conditionalFormatting>
  <conditionalFormatting sqref="AE459">
    <cfRule type="expression" dxfId="2491" priority="4373">
      <formula>IF(RIGHT(TEXT(AE459,"0.#"),1)=".",FALSE,TRUE)</formula>
    </cfRule>
    <cfRule type="expression" dxfId="2490" priority="4374">
      <formula>IF(RIGHT(TEXT(AE459,"0.#"),1)=".",TRUE,FALSE)</formula>
    </cfRule>
  </conditionalFormatting>
  <conditionalFormatting sqref="AE460">
    <cfRule type="expression" dxfId="2489" priority="4371">
      <formula>IF(RIGHT(TEXT(AE460,"0.#"),1)=".",FALSE,TRUE)</formula>
    </cfRule>
    <cfRule type="expression" dxfId="2488" priority="4372">
      <formula>IF(RIGHT(TEXT(AE460,"0.#"),1)=".",TRUE,FALSE)</formula>
    </cfRule>
  </conditionalFormatting>
  <conditionalFormatting sqref="AM458">
    <cfRule type="expression" dxfId="2487" priority="4369">
      <formula>IF(RIGHT(TEXT(AM458,"0.#"),1)=".",FALSE,TRUE)</formula>
    </cfRule>
    <cfRule type="expression" dxfId="2486" priority="4370">
      <formula>IF(RIGHT(TEXT(AM458,"0.#"),1)=".",TRUE,FALSE)</formula>
    </cfRule>
  </conditionalFormatting>
  <conditionalFormatting sqref="AM459">
    <cfRule type="expression" dxfId="2485" priority="4367">
      <formula>IF(RIGHT(TEXT(AM459,"0.#"),1)=".",FALSE,TRUE)</formula>
    </cfRule>
    <cfRule type="expression" dxfId="2484" priority="4368">
      <formula>IF(RIGHT(TEXT(AM459,"0.#"),1)=".",TRUE,FALSE)</formula>
    </cfRule>
  </conditionalFormatting>
  <conditionalFormatting sqref="AU458">
    <cfRule type="expression" dxfId="2483" priority="4363">
      <formula>IF(RIGHT(TEXT(AU458,"0.#"),1)=".",FALSE,TRUE)</formula>
    </cfRule>
    <cfRule type="expression" dxfId="2482" priority="4364">
      <formula>IF(RIGHT(TEXT(AU458,"0.#"),1)=".",TRUE,FALSE)</formula>
    </cfRule>
  </conditionalFormatting>
  <conditionalFormatting sqref="AU459">
    <cfRule type="expression" dxfId="2481" priority="4361">
      <formula>IF(RIGHT(TEXT(AU459,"0.#"),1)=".",FALSE,TRUE)</formula>
    </cfRule>
    <cfRule type="expression" dxfId="2480" priority="4362">
      <formula>IF(RIGHT(TEXT(AU459,"0.#"),1)=".",TRUE,FALSE)</formula>
    </cfRule>
  </conditionalFormatting>
  <conditionalFormatting sqref="AU460">
    <cfRule type="expression" dxfId="2479" priority="4359">
      <formula>IF(RIGHT(TEXT(AU460,"0.#"),1)=".",FALSE,TRUE)</formula>
    </cfRule>
    <cfRule type="expression" dxfId="2478" priority="4360">
      <formula>IF(RIGHT(TEXT(AU460,"0.#"),1)=".",TRUE,FALSE)</formula>
    </cfRule>
  </conditionalFormatting>
  <conditionalFormatting sqref="AI460">
    <cfRule type="expression" dxfId="2477" priority="4353">
      <formula>IF(RIGHT(TEXT(AI460,"0.#"),1)=".",FALSE,TRUE)</formula>
    </cfRule>
    <cfRule type="expression" dxfId="2476" priority="4354">
      <formula>IF(RIGHT(TEXT(AI460,"0.#"),1)=".",TRUE,FALSE)</formula>
    </cfRule>
  </conditionalFormatting>
  <conditionalFormatting sqref="AI458">
    <cfRule type="expression" dxfId="2475" priority="4357">
      <formula>IF(RIGHT(TEXT(AI458,"0.#"),1)=".",FALSE,TRUE)</formula>
    </cfRule>
    <cfRule type="expression" dxfId="2474" priority="4358">
      <formula>IF(RIGHT(TEXT(AI458,"0.#"),1)=".",TRUE,FALSE)</formula>
    </cfRule>
  </conditionalFormatting>
  <conditionalFormatting sqref="AI459">
    <cfRule type="expression" dxfId="2473" priority="4355">
      <formula>IF(RIGHT(TEXT(AI459,"0.#"),1)=".",FALSE,TRUE)</formula>
    </cfRule>
    <cfRule type="expression" dxfId="2472" priority="4356">
      <formula>IF(RIGHT(TEXT(AI459,"0.#"),1)=".",TRUE,FALSE)</formula>
    </cfRule>
  </conditionalFormatting>
  <conditionalFormatting sqref="AQ459">
    <cfRule type="expression" dxfId="2471" priority="4351">
      <formula>IF(RIGHT(TEXT(AQ459,"0.#"),1)=".",FALSE,TRUE)</formula>
    </cfRule>
    <cfRule type="expression" dxfId="2470" priority="4352">
      <formula>IF(RIGHT(TEXT(AQ459,"0.#"),1)=".",TRUE,FALSE)</formula>
    </cfRule>
  </conditionalFormatting>
  <conditionalFormatting sqref="AQ460">
    <cfRule type="expression" dxfId="2469" priority="4349">
      <formula>IF(RIGHT(TEXT(AQ460,"0.#"),1)=".",FALSE,TRUE)</formula>
    </cfRule>
    <cfRule type="expression" dxfId="2468" priority="4350">
      <formula>IF(RIGHT(TEXT(AQ460,"0.#"),1)=".",TRUE,FALSE)</formula>
    </cfRule>
  </conditionalFormatting>
  <conditionalFormatting sqref="AQ458">
    <cfRule type="expression" dxfId="2467" priority="4347">
      <formula>IF(RIGHT(TEXT(AQ458,"0.#"),1)=".",FALSE,TRUE)</formula>
    </cfRule>
    <cfRule type="expression" dxfId="2466" priority="4348">
      <formula>IF(RIGHT(TEXT(AQ458,"0.#"),1)=".",TRUE,FALSE)</formula>
    </cfRule>
  </conditionalFormatting>
  <conditionalFormatting sqref="AE120 AM120">
    <cfRule type="expression" dxfId="2465" priority="3025">
      <formula>IF(RIGHT(TEXT(AE120,"0.#"),1)=".",FALSE,TRUE)</formula>
    </cfRule>
    <cfRule type="expression" dxfId="2464" priority="3026">
      <formula>IF(RIGHT(TEXT(AE120,"0.#"),1)=".",TRUE,FALSE)</formula>
    </cfRule>
  </conditionalFormatting>
  <conditionalFormatting sqref="AI126">
    <cfRule type="expression" dxfId="2463" priority="3015">
      <formula>IF(RIGHT(TEXT(AI126,"0.#"),1)=".",FALSE,TRUE)</formula>
    </cfRule>
    <cfRule type="expression" dxfId="2462" priority="3016">
      <formula>IF(RIGHT(TEXT(AI126,"0.#"),1)=".",TRUE,FALSE)</formula>
    </cfRule>
  </conditionalFormatting>
  <conditionalFormatting sqref="AI120">
    <cfRule type="expression" dxfId="2461" priority="3023">
      <formula>IF(RIGHT(TEXT(AI120,"0.#"),1)=".",FALSE,TRUE)</formula>
    </cfRule>
    <cfRule type="expression" dxfId="2460" priority="3024">
      <formula>IF(RIGHT(TEXT(AI120,"0.#"),1)=".",TRUE,FALSE)</formula>
    </cfRule>
  </conditionalFormatting>
  <conditionalFormatting sqref="AE123 AM123">
    <cfRule type="expression" dxfId="2459" priority="3021">
      <formula>IF(RIGHT(TEXT(AE123,"0.#"),1)=".",FALSE,TRUE)</formula>
    </cfRule>
    <cfRule type="expression" dxfId="2458" priority="3022">
      <formula>IF(RIGHT(TEXT(AE123,"0.#"),1)=".",TRUE,FALSE)</formula>
    </cfRule>
  </conditionalFormatting>
  <conditionalFormatting sqref="AI123">
    <cfRule type="expression" dxfId="2457" priority="3019">
      <formula>IF(RIGHT(TEXT(AI123,"0.#"),1)=".",FALSE,TRUE)</formula>
    </cfRule>
    <cfRule type="expression" dxfId="2456" priority="3020">
      <formula>IF(RIGHT(TEXT(AI123,"0.#"),1)=".",TRUE,FALSE)</formula>
    </cfRule>
  </conditionalFormatting>
  <conditionalFormatting sqref="AE126 AM126">
    <cfRule type="expression" dxfId="2455" priority="3017">
      <formula>IF(RIGHT(TEXT(AE126,"0.#"),1)=".",FALSE,TRUE)</formula>
    </cfRule>
    <cfRule type="expression" dxfId="2454" priority="3018">
      <formula>IF(RIGHT(TEXT(AE126,"0.#"),1)=".",TRUE,FALSE)</formula>
    </cfRule>
  </conditionalFormatting>
  <conditionalFormatting sqref="AE129 AM129">
    <cfRule type="expression" dxfId="2453" priority="3013">
      <formula>IF(RIGHT(TEXT(AE129,"0.#"),1)=".",FALSE,TRUE)</formula>
    </cfRule>
    <cfRule type="expression" dxfId="2452" priority="3014">
      <formula>IF(RIGHT(TEXT(AE129,"0.#"),1)=".",TRUE,FALSE)</formula>
    </cfRule>
  </conditionalFormatting>
  <conditionalFormatting sqref="AI129">
    <cfRule type="expression" dxfId="2451" priority="3011">
      <formula>IF(RIGHT(TEXT(AI129,"0.#"),1)=".",FALSE,TRUE)</formula>
    </cfRule>
    <cfRule type="expression" dxfId="2450" priority="3012">
      <formula>IF(RIGHT(TEXT(AI129,"0.#"),1)=".",TRUE,FALSE)</formula>
    </cfRule>
  </conditionalFormatting>
  <conditionalFormatting sqref="Y847:Y874">
    <cfRule type="expression" dxfId="2449" priority="3009">
      <formula>IF(RIGHT(TEXT(Y847,"0.#"),1)=".",FALSE,TRUE)</formula>
    </cfRule>
    <cfRule type="expression" dxfId="2448" priority="3010">
      <formula>IF(RIGHT(TEXT(Y847,"0.#"),1)=".",TRUE,FALSE)</formula>
    </cfRule>
  </conditionalFormatting>
  <conditionalFormatting sqref="AU518">
    <cfRule type="expression" dxfId="2447" priority="1519">
      <formula>IF(RIGHT(TEXT(AU518,"0.#"),1)=".",FALSE,TRUE)</formula>
    </cfRule>
    <cfRule type="expression" dxfId="2446" priority="1520">
      <formula>IF(RIGHT(TEXT(AU518,"0.#"),1)=".",TRUE,FALSE)</formula>
    </cfRule>
  </conditionalFormatting>
  <conditionalFormatting sqref="AQ551">
    <cfRule type="expression" dxfId="2445" priority="1295">
      <formula>IF(RIGHT(TEXT(AQ551,"0.#"),1)=".",FALSE,TRUE)</formula>
    </cfRule>
    <cfRule type="expression" dxfId="2444" priority="1296">
      <formula>IF(RIGHT(TEXT(AQ551,"0.#"),1)=".",TRUE,FALSE)</formula>
    </cfRule>
  </conditionalFormatting>
  <conditionalFormatting sqref="AE556">
    <cfRule type="expression" dxfId="2443" priority="1293">
      <formula>IF(RIGHT(TEXT(AE556,"0.#"),1)=".",FALSE,TRUE)</formula>
    </cfRule>
    <cfRule type="expression" dxfId="2442" priority="1294">
      <formula>IF(RIGHT(TEXT(AE556,"0.#"),1)=".",TRUE,FALSE)</formula>
    </cfRule>
  </conditionalFormatting>
  <conditionalFormatting sqref="AE557">
    <cfRule type="expression" dxfId="2441" priority="1291">
      <formula>IF(RIGHT(TEXT(AE557,"0.#"),1)=".",FALSE,TRUE)</formula>
    </cfRule>
    <cfRule type="expression" dxfId="2440" priority="1292">
      <formula>IF(RIGHT(TEXT(AE557,"0.#"),1)=".",TRUE,FALSE)</formula>
    </cfRule>
  </conditionalFormatting>
  <conditionalFormatting sqref="AE558">
    <cfRule type="expression" dxfId="2439" priority="1289">
      <formula>IF(RIGHT(TEXT(AE558,"0.#"),1)=".",FALSE,TRUE)</formula>
    </cfRule>
    <cfRule type="expression" dxfId="2438" priority="1290">
      <formula>IF(RIGHT(TEXT(AE558,"0.#"),1)=".",TRUE,FALSE)</formula>
    </cfRule>
  </conditionalFormatting>
  <conditionalFormatting sqref="AU556">
    <cfRule type="expression" dxfId="2437" priority="1281">
      <formula>IF(RIGHT(TEXT(AU556,"0.#"),1)=".",FALSE,TRUE)</formula>
    </cfRule>
    <cfRule type="expression" dxfId="2436" priority="1282">
      <formula>IF(RIGHT(TEXT(AU556,"0.#"),1)=".",TRUE,FALSE)</formula>
    </cfRule>
  </conditionalFormatting>
  <conditionalFormatting sqref="AU557">
    <cfRule type="expression" dxfId="2435" priority="1279">
      <formula>IF(RIGHT(TEXT(AU557,"0.#"),1)=".",FALSE,TRUE)</formula>
    </cfRule>
    <cfRule type="expression" dxfId="2434" priority="1280">
      <formula>IF(RIGHT(TEXT(AU557,"0.#"),1)=".",TRUE,FALSE)</formula>
    </cfRule>
  </conditionalFormatting>
  <conditionalFormatting sqref="AU558">
    <cfRule type="expression" dxfId="2433" priority="1277">
      <formula>IF(RIGHT(TEXT(AU558,"0.#"),1)=".",FALSE,TRUE)</formula>
    </cfRule>
    <cfRule type="expression" dxfId="2432" priority="1278">
      <formula>IF(RIGHT(TEXT(AU558,"0.#"),1)=".",TRUE,FALSE)</formula>
    </cfRule>
  </conditionalFormatting>
  <conditionalFormatting sqref="AQ557">
    <cfRule type="expression" dxfId="2431" priority="1269">
      <formula>IF(RIGHT(TEXT(AQ557,"0.#"),1)=".",FALSE,TRUE)</formula>
    </cfRule>
    <cfRule type="expression" dxfId="2430" priority="1270">
      <formula>IF(RIGHT(TEXT(AQ557,"0.#"),1)=".",TRUE,FALSE)</formula>
    </cfRule>
  </conditionalFormatting>
  <conditionalFormatting sqref="AQ558">
    <cfRule type="expression" dxfId="2429" priority="1267">
      <formula>IF(RIGHT(TEXT(AQ558,"0.#"),1)=".",FALSE,TRUE)</formula>
    </cfRule>
    <cfRule type="expression" dxfId="2428" priority="1268">
      <formula>IF(RIGHT(TEXT(AQ558,"0.#"),1)=".",TRUE,FALSE)</formula>
    </cfRule>
  </conditionalFormatting>
  <conditionalFormatting sqref="AQ556">
    <cfRule type="expression" dxfId="2427" priority="1265">
      <formula>IF(RIGHT(TEXT(AQ556,"0.#"),1)=".",FALSE,TRUE)</formula>
    </cfRule>
    <cfRule type="expression" dxfId="2426" priority="1266">
      <formula>IF(RIGHT(TEXT(AQ556,"0.#"),1)=".",TRUE,FALSE)</formula>
    </cfRule>
  </conditionalFormatting>
  <conditionalFormatting sqref="AE561">
    <cfRule type="expression" dxfId="2425" priority="1263">
      <formula>IF(RIGHT(TEXT(AE561,"0.#"),1)=".",FALSE,TRUE)</formula>
    </cfRule>
    <cfRule type="expression" dxfId="2424" priority="1264">
      <formula>IF(RIGHT(TEXT(AE561,"0.#"),1)=".",TRUE,FALSE)</formula>
    </cfRule>
  </conditionalFormatting>
  <conditionalFormatting sqref="AE562">
    <cfRule type="expression" dxfId="2423" priority="1261">
      <formula>IF(RIGHT(TEXT(AE562,"0.#"),1)=".",FALSE,TRUE)</formula>
    </cfRule>
    <cfRule type="expression" dxfId="2422" priority="1262">
      <formula>IF(RIGHT(TEXT(AE562,"0.#"),1)=".",TRUE,FALSE)</formula>
    </cfRule>
  </conditionalFormatting>
  <conditionalFormatting sqref="AE563">
    <cfRule type="expression" dxfId="2421" priority="1259">
      <formula>IF(RIGHT(TEXT(AE563,"0.#"),1)=".",FALSE,TRUE)</formula>
    </cfRule>
    <cfRule type="expression" dxfId="2420" priority="1260">
      <formula>IF(RIGHT(TEXT(AE563,"0.#"),1)=".",TRUE,FALSE)</formula>
    </cfRule>
  </conditionalFormatting>
  <conditionalFormatting sqref="AL1110:AO1139">
    <cfRule type="expression" dxfId="2419" priority="2915">
      <formula>IF(AND(AL1110&gt;=0,RIGHT(TEXT(AL1110,"0.#"),1)&lt;&gt;"."),TRUE,FALSE)</formula>
    </cfRule>
    <cfRule type="expression" dxfId="2418" priority="2916">
      <formula>IF(AND(AL1110&gt;=0,RIGHT(TEXT(AL1110,"0.#"),1)="."),TRUE,FALSE)</formula>
    </cfRule>
    <cfRule type="expression" dxfId="2417" priority="2917">
      <formula>IF(AND(AL1110&lt;0,RIGHT(TEXT(AL1110,"0.#"),1)&lt;&gt;"."),TRUE,FALSE)</formula>
    </cfRule>
    <cfRule type="expression" dxfId="2416" priority="2918">
      <formula>IF(AND(AL1110&lt;0,RIGHT(TEXT(AL1110,"0.#"),1)="."),TRUE,FALSE)</formula>
    </cfRule>
  </conditionalFormatting>
  <conditionalFormatting sqref="Y1110:Y1139">
    <cfRule type="expression" dxfId="2415" priority="2913">
      <formula>IF(RIGHT(TEXT(Y1110,"0.#"),1)=".",FALSE,TRUE)</formula>
    </cfRule>
    <cfRule type="expression" dxfId="2414" priority="2914">
      <formula>IF(RIGHT(TEXT(Y1110,"0.#"),1)=".",TRUE,FALSE)</formula>
    </cfRule>
  </conditionalFormatting>
  <conditionalFormatting sqref="AQ553">
    <cfRule type="expression" dxfId="2413" priority="1297">
      <formula>IF(RIGHT(TEXT(AQ553,"0.#"),1)=".",FALSE,TRUE)</formula>
    </cfRule>
    <cfRule type="expression" dxfId="2412" priority="1298">
      <formula>IF(RIGHT(TEXT(AQ553,"0.#"),1)=".",TRUE,FALSE)</formula>
    </cfRule>
  </conditionalFormatting>
  <conditionalFormatting sqref="AU552">
    <cfRule type="expression" dxfId="2411" priority="1309">
      <formula>IF(RIGHT(TEXT(AU552,"0.#"),1)=".",FALSE,TRUE)</formula>
    </cfRule>
    <cfRule type="expression" dxfId="2410" priority="1310">
      <formula>IF(RIGHT(TEXT(AU552,"0.#"),1)=".",TRUE,FALSE)</formula>
    </cfRule>
  </conditionalFormatting>
  <conditionalFormatting sqref="AE552">
    <cfRule type="expression" dxfId="2409" priority="1321">
      <formula>IF(RIGHT(TEXT(AE552,"0.#"),1)=".",FALSE,TRUE)</formula>
    </cfRule>
    <cfRule type="expression" dxfId="2408" priority="1322">
      <formula>IF(RIGHT(TEXT(AE552,"0.#"),1)=".",TRUE,FALSE)</formula>
    </cfRule>
  </conditionalFormatting>
  <conditionalFormatting sqref="AQ548">
    <cfRule type="expression" dxfId="2407" priority="1327">
      <formula>IF(RIGHT(TEXT(AQ548,"0.#"),1)=".",FALSE,TRUE)</formula>
    </cfRule>
    <cfRule type="expression" dxfId="2406" priority="1328">
      <formula>IF(RIGHT(TEXT(AQ548,"0.#"),1)=".",TRUE,FALSE)</formula>
    </cfRule>
  </conditionalFormatting>
  <conditionalFormatting sqref="AL845:AO846">
    <cfRule type="expression" dxfId="2405" priority="2867">
      <formula>IF(AND(AL845&gt;=0,RIGHT(TEXT(AL845,"0.#"),1)&lt;&gt;"."),TRUE,FALSE)</formula>
    </cfRule>
    <cfRule type="expression" dxfId="2404" priority="2868">
      <formula>IF(AND(AL845&gt;=0,RIGHT(TEXT(AL845,"0.#"),1)="."),TRUE,FALSE)</formula>
    </cfRule>
    <cfRule type="expression" dxfId="2403" priority="2869">
      <formula>IF(AND(AL845&lt;0,RIGHT(TEXT(AL845,"0.#"),1)&lt;&gt;"."),TRUE,FALSE)</formula>
    </cfRule>
    <cfRule type="expression" dxfId="2402" priority="2870">
      <formula>IF(AND(AL845&lt;0,RIGHT(TEXT(AL845,"0.#"),1)="."),TRUE,FALSE)</formula>
    </cfRule>
  </conditionalFormatting>
  <conditionalFormatting sqref="Y845:Y846">
    <cfRule type="expression" dxfId="2401" priority="2865">
      <formula>IF(RIGHT(TEXT(Y845,"0.#"),1)=".",FALSE,TRUE)</formula>
    </cfRule>
    <cfRule type="expression" dxfId="2400" priority="2866">
      <formula>IF(RIGHT(TEXT(Y845,"0.#"),1)=".",TRUE,FALSE)</formula>
    </cfRule>
  </conditionalFormatting>
  <conditionalFormatting sqref="AE492">
    <cfRule type="expression" dxfId="2399" priority="1653">
      <formula>IF(RIGHT(TEXT(AE492,"0.#"),1)=".",FALSE,TRUE)</formula>
    </cfRule>
    <cfRule type="expression" dxfId="2398" priority="1654">
      <formula>IF(RIGHT(TEXT(AE492,"0.#"),1)=".",TRUE,FALSE)</formula>
    </cfRule>
  </conditionalFormatting>
  <conditionalFormatting sqref="AE493">
    <cfRule type="expression" dxfId="2397" priority="1651">
      <formula>IF(RIGHT(TEXT(AE493,"0.#"),1)=".",FALSE,TRUE)</formula>
    </cfRule>
    <cfRule type="expression" dxfId="2396" priority="1652">
      <formula>IF(RIGHT(TEXT(AE493,"0.#"),1)=".",TRUE,FALSE)</formula>
    </cfRule>
  </conditionalFormatting>
  <conditionalFormatting sqref="AE494">
    <cfRule type="expression" dxfId="2395" priority="1649">
      <formula>IF(RIGHT(TEXT(AE494,"0.#"),1)=".",FALSE,TRUE)</formula>
    </cfRule>
    <cfRule type="expression" dxfId="2394" priority="1650">
      <formula>IF(RIGHT(TEXT(AE494,"0.#"),1)=".",TRUE,FALSE)</formula>
    </cfRule>
  </conditionalFormatting>
  <conditionalFormatting sqref="AQ493">
    <cfRule type="expression" dxfId="2393" priority="1629">
      <formula>IF(RIGHT(TEXT(AQ493,"0.#"),1)=".",FALSE,TRUE)</formula>
    </cfRule>
    <cfRule type="expression" dxfId="2392" priority="1630">
      <formula>IF(RIGHT(TEXT(AQ493,"0.#"),1)=".",TRUE,FALSE)</formula>
    </cfRule>
  </conditionalFormatting>
  <conditionalFormatting sqref="AQ494">
    <cfRule type="expression" dxfId="2391" priority="1627">
      <formula>IF(RIGHT(TEXT(AQ494,"0.#"),1)=".",FALSE,TRUE)</formula>
    </cfRule>
    <cfRule type="expression" dxfId="2390" priority="1628">
      <formula>IF(RIGHT(TEXT(AQ494,"0.#"),1)=".",TRUE,FALSE)</formula>
    </cfRule>
  </conditionalFormatting>
  <conditionalFormatting sqref="AQ492">
    <cfRule type="expression" dxfId="2389" priority="1625">
      <formula>IF(RIGHT(TEXT(AQ492,"0.#"),1)=".",FALSE,TRUE)</formula>
    </cfRule>
    <cfRule type="expression" dxfId="2388" priority="1626">
      <formula>IF(RIGHT(TEXT(AQ492,"0.#"),1)=".",TRUE,FALSE)</formula>
    </cfRule>
  </conditionalFormatting>
  <conditionalFormatting sqref="AU494">
    <cfRule type="expression" dxfId="2387" priority="1637">
      <formula>IF(RIGHT(TEXT(AU494,"0.#"),1)=".",FALSE,TRUE)</formula>
    </cfRule>
    <cfRule type="expression" dxfId="2386" priority="1638">
      <formula>IF(RIGHT(TEXT(AU494,"0.#"),1)=".",TRUE,FALSE)</formula>
    </cfRule>
  </conditionalFormatting>
  <conditionalFormatting sqref="AU492">
    <cfRule type="expression" dxfId="2385" priority="1641">
      <formula>IF(RIGHT(TEXT(AU492,"0.#"),1)=".",FALSE,TRUE)</formula>
    </cfRule>
    <cfRule type="expression" dxfId="2384" priority="1642">
      <formula>IF(RIGHT(TEXT(AU492,"0.#"),1)=".",TRUE,FALSE)</formula>
    </cfRule>
  </conditionalFormatting>
  <conditionalFormatting sqref="AU493">
    <cfRule type="expression" dxfId="2383" priority="1639">
      <formula>IF(RIGHT(TEXT(AU493,"0.#"),1)=".",FALSE,TRUE)</formula>
    </cfRule>
    <cfRule type="expression" dxfId="2382" priority="1640">
      <formula>IF(RIGHT(TEXT(AU493,"0.#"),1)=".",TRUE,FALSE)</formula>
    </cfRule>
  </conditionalFormatting>
  <conditionalFormatting sqref="AU583">
    <cfRule type="expression" dxfId="2381" priority="1157">
      <formula>IF(RIGHT(TEXT(AU583,"0.#"),1)=".",FALSE,TRUE)</formula>
    </cfRule>
    <cfRule type="expression" dxfId="2380" priority="1158">
      <formula>IF(RIGHT(TEXT(AU583,"0.#"),1)=".",TRUE,FALSE)</formula>
    </cfRule>
  </conditionalFormatting>
  <conditionalFormatting sqref="AU582">
    <cfRule type="expression" dxfId="2379" priority="1159">
      <formula>IF(RIGHT(TEXT(AU582,"0.#"),1)=".",FALSE,TRUE)</formula>
    </cfRule>
    <cfRule type="expression" dxfId="2378" priority="1160">
      <formula>IF(RIGHT(TEXT(AU582,"0.#"),1)=".",TRUE,FALSE)</formula>
    </cfRule>
  </conditionalFormatting>
  <conditionalFormatting sqref="AE499">
    <cfRule type="expression" dxfId="2377" priority="1619">
      <formula>IF(RIGHT(TEXT(AE499,"0.#"),1)=".",FALSE,TRUE)</formula>
    </cfRule>
    <cfRule type="expression" dxfId="2376" priority="1620">
      <formula>IF(RIGHT(TEXT(AE499,"0.#"),1)=".",TRUE,FALSE)</formula>
    </cfRule>
  </conditionalFormatting>
  <conditionalFormatting sqref="AE497">
    <cfRule type="expression" dxfId="2375" priority="1623">
      <formula>IF(RIGHT(TEXT(AE497,"0.#"),1)=".",FALSE,TRUE)</formula>
    </cfRule>
    <cfRule type="expression" dxfId="2374" priority="1624">
      <formula>IF(RIGHT(TEXT(AE497,"0.#"),1)=".",TRUE,FALSE)</formula>
    </cfRule>
  </conditionalFormatting>
  <conditionalFormatting sqref="AE498">
    <cfRule type="expression" dxfId="2373" priority="1621">
      <formula>IF(RIGHT(TEXT(AE498,"0.#"),1)=".",FALSE,TRUE)</formula>
    </cfRule>
    <cfRule type="expression" dxfId="2372" priority="1622">
      <formula>IF(RIGHT(TEXT(AE498,"0.#"),1)=".",TRUE,FALSE)</formula>
    </cfRule>
  </conditionalFormatting>
  <conditionalFormatting sqref="AU499">
    <cfRule type="expression" dxfId="2371" priority="1607">
      <formula>IF(RIGHT(TEXT(AU499,"0.#"),1)=".",FALSE,TRUE)</formula>
    </cfRule>
    <cfRule type="expression" dxfId="2370" priority="1608">
      <formula>IF(RIGHT(TEXT(AU499,"0.#"),1)=".",TRUE,FALSE)</formula>
    </cfRule>
  </conditionalFormatting>
  <conditionalFormatting sqref="AU497">
    <cfRule type="expression" dxfId="2369" priority="1611">
      <formula>IF(RIGHT(TEXT(AU497,"0.#"),1)=".",FALSE,TRUE)</formula>
    </cfRule>
    <cfRule type="expression" dxfId="2368" priority="1612">
      <formula>IF(RIGHT(TEXT(AU497,"0.#"),1)=".",TRUE,FALSE)</formula>
    </cfRule>
  </conditionalFormatting>
  <conditionalFormatting sqref="AU498">
    <cfRule type="expression" dxfId="2367" priority="1609">
      <formula>IF(RIGHT(TEXT(AU498,"0.#"),1)=".",FALSE,TRUE)</formula>
    </cfRule>
    <cfRule type="expression" dxfId="2366" priority="1610">
      <formula>IF(RIGHT(TEXT(AU498,"0.#"),1)=".",TRUE,FALSE)</formula>
    </cfRule>
  </conditionalFormatting>
  <conditionalFormatting sqref="AQ497">
    <cfRule type="expression" dxfId="2365" priority="1595">
      <formula>IF(RIGHT(TEXT(AQ497,"0.#"),1)=".",FALSE,TRUE)</formula>
    </cfRule>
    <cfRule type="expression" dxfId="2364" priority="1596">
      <formula>IF(RIGHT(TEXT(AQ497,"0.#"),1)=".",TRUE,FALSE)</formula>
    </cfRule>
  </conditionalFormatting>
  <conditionalFormatting sqref="AQ498">
    <cfRule type="expression" dxfId="2363" priority="1599">
      <formula>IF(RIGHT(TEXT(AQ498,"0.#"),1)=".",FALSE,TRUE)</formula>
    </cfRule>
    <cfRule type="expression" dxfId="2362" priority="1600">
      <formula>IF(RIGHT(TEXT(AQ498,"0.#"),1)=".",TRUE,FALSE)</formula>
    </cfRule>
  </conditionalFormatting>
  <conditionalFormatting sqref="AQ499">
    <cfRule type="expression" dxfId="2361" priority="1597">
      <formula>IF(RIGHT(TEXT(AQ499,"0.#"),1)=".",FALSE,TRUE)</formula>
    </cfRule>
    <cfRule type="expression" dxfId="2360" priority="1598">
      <formula>IF(RIGHT(TEXT(AQ499,"0.#"),1)=".",TRUE,FALSE)</formula>
    </cfRule>
  </conditionalFormatting>
  <conditionalFormatting sqref="AE504">
    <cfRule type="expression" dxfId="2359" priority="1589">
      <formula>IF(RIGHT(TEXT(AE504,"0.#"),1)=".",FALSE,TRUE)</formula>
    </cfRule>
    <cfRule type="expression" dxfId="2358" priority="1590">
      <formula>IF(RIGHT(TEXT(AE504,"0.#"),1)=".",TRUE,FALSE)</formula>
    </cfRule>
  </conditionalFormatting>
  <conditionalFormatting sqref="AE502">
    <cfRule type="expression" dxfId="2357" priority="1593">
      <formula>IF(RIGHT(TEXT(AE502,"0.#"),1)=".",FALSE,TRUE)</formula>
    </cfRule>
    <cfRule type="expression" dxfId="2356" priority="1594">
      <formula>IF(RIGHT(TEXT(AE502,"0.#"),1)=".",TRUE,FALSE)</formula>
    </cfRule>
  </conditionalFormatting>
  <conditionalFormatting sqref="AE503">
    <cfRule type="expression" dxfId="2355" priority="1591">
      <formula>IF(RIGHT(TEXT(AE503,"0.#"),1)=".",FALSE,TRUE)</formula>
    </cfRule>
    <cfRule type="expression" dxfId="2354" priority="1592">
      <formula>IF(RIGHT(TEXT(AE503,"0.#"),1)=".",TRUE,FALSE)</formula>
    </cfRule>
  </conditionalFormatting>
  <conditionalFormatting sqref="AU504">
    <cfRule type="expression" dxfId="2353" priority="1577">
      <formula>IF(RIGHT(TEXT(AU504,"0.#"),1)=".",FALSE,TRUE)</formula>
    </cfRule>
    <cfRule type="expression" dxfId="2352" priority="1578">
      <formula>IF(RIGHT(TEXT(AU504,"0.#"),1)=".",TRUE,FALSE)</formula>
    </cfRule>
  </conditionalFormatting>
  <conditionalFormatting sqref="AU502">
    <cfRule type="expression" dxfId="2351" priority="1581">
      <formula>IF(RIGHT(TEXT(AU502,"0.#"),1)=".",FALSE,TRUE)</formula>
    </cfRule>
    <cfRule type="expression" dxfId="2350" priority="1582">
      <formula>IF(RIGHT(TEXT(AU502,"0.#"),1)=".",TRUE,FALSE)</formula>
    </cfRule>
  </conditionalFormatting>
  <conditionalFormatting sqref="AU503">
    <cfRule type="expression" dxfId="2349" priority="1579">
      <formula>IF(RIGHT(TEXT(AU503,"0.#"),1)=".",FALSE,TRUE)</formula>
    </cfRule>
    <cfRule type="expression" dxfId="2348" priority="1580">
      <formula>IF(RIGHT(TEXT(AU503,"0.#"),1)=".",TRUE,FALSE)</formula>
    </cfRule>
  </conditionalFormatting>
  <conditionalFormatting sqref="AQ502">
    <cfRule type="expression" dxfId="2347" priority="1565">
      <formula>IF(RIGHT(TEXT(AQ502,"0.#"),1)=".",FALSE,TRUE)</formula>
    </cfRule>
    <cfRule type="expression" dxfId="2346" priority="1566">
      <formula>IF(RIGHT(TEXT(AQ502,"0.#"),1)=".",TRUE,FALSE)</formula>
    </cfRule>
  </conditionalFormatting>
  <conditionalFormatting sqref="AQ503">
    <cfRule type="expression" dxfId="2345" priority="1569">
      <formula>IF(RIGHT(TEXT(AQ503,"0.#"),1)=".",FALSE,TRUE)</formula>
    </cfRule>
    <cfRule type="expression" dxfId="2344" priority="1570">
      <formula>IF(RIGHT(TEXT(AQ503,"0.#"),1)=".",TRUE,FALSE)</formula>
    </cfRule>
  </conditionalFormatting>
  <conditionalFormatting sqref="AQ504">
    <cfRule type="expression" dxfId="2343" priority="1567">
      <formula>IF(RIGHT(TEXT(AQ504,"0.#"),1)=".",FALSE,TRUE)</formula>
    </cfRule>
    <cfRule type="expression" dxfId="2342" priority="1568">
      <formula>IF(RIGHT(TEXT(AQ504,"0.#"),1)=".",TRUE,FALSE)</formula>
    </cfRule>
  </conditionalFormatting>
  <conditionalFormatting sqref="AE509">
    <cfRule type="expression" dxfId="2341" priority="1559">
      <formula>IF(RIGHT(TEXT(AE509,"0.#"),1)=".",FALSE,TRUE)</formula>
    </cfRule>
    <cfRule type="expression" dxfId="2340" priority="1560">
      <formula>IF(RIGHT(TEXT(AE509,"0.#"),1)=".",TRUE,FALSE)</formula>
    </cfRule>
  </conditionalFormatting>
  <conditionalFormatting sqref="AE507">
    <cfRule type="expression" dxfId="2339" priority="1563">
      <formula>IF(RIGHT(TEXT(AE507,"0.#"),1)=".",FALSE,TRUE)</formula>
    </cfRule>
    <cfRule type="expression" dxfId="2338" priority="1564">
      <formula>IF(RIGHT(TEXT(AE507,"0.#"),1)=".",TRUE,FALSE)</formula>
    </cfRule>
  </conditionalFormatting>
  <conditionalFormatting sqref="AE508">
    <cfRule type="expression" dxfId="2337" priority="1561">
      <formula>IF(RIGHT(TEXT(AE508,"0.#"),1)=".",FALSE,TRUE)</formula>
    </cfRule>
    <cfRule type="expression" dxfId="2336" priority="1562">
      <formula>IF(RIGHT(TEXT(AE508,"0.#"),1)=".",TRUE,FALSE)</formula>
    </cfRule>
  </conditionalFormatting>
  <conditionalFormatting sqref="AU509">
    <cfRule type="expression" dxfId="2335" priority="1547">
      <formula>IF(RIGHT(TEXT(AU509,"0.#"),1)=".",FALSE,TRUE)</formula>
    </cfRule>
    <cfRule type="expression" dxfId="2334" priority="1548">
      <formula>IF(RIGHT(TEXT(AU509,"0.#"),1)=".",TRUE,FALSE)</formula>
    </cfRule>
  </conditionalFormatting>
  <conditionalFormatting sqref="AU507">
    <cfRule type="expression" dxfId="2333" priority="1551">
      <formula>IF(RIGHT(TEXT(AU507,"0.#"),1)=".",FALSE,TRUE)</formula>
    </cfRule>
    <cfRule type="expression" dxfId="2332" priority="1552">
      <formula>IF(RIGHT(TEXT(AU507,"0.#"),1)=".",TRUE,FALSE)</formula>
    </cfRule>
  </conditionalFormatting>
  <conditionalFormatting sqref="AU508">
    <cfRule type="expression" dxfId="2331" priority="1549">
      <formula>IF(RIGHT(TEXT(AU508,"0.#"),1)=".",FALSE,TRUE)</formula>
    </cfRule>
    <cfRule type="expression" dxfId="2330" priority="1550">
      <formula>IF(RIGHT(TEXT(AU508,"0.#"),1)=".",TRUE,FALSE)</formula>
    </cfRule>
  </conditionalFormatting>
  <conditionalFormatting sqref="AQ507">
    <cfRule type="expression" dxfId="2329" priority="1535">
      <formula>IF(RIGHT(TEXT(AQ507,"0.#"),1)=".",FALSE,TRUE)</formula>
    </cfRule>
    <cfRule type="expression" dxfId="2328" priority="1536">
      <formula>IF(RIGHT(TEXT(AQ507,"0.#"),1)=".",TRUE,FALSE)</formula>
    </cfRule>
  </conditionalFormatting>
  <conditionalFormatting sqref="AQ508">
    <cfRule type="expression" dxfId="2327" priority="1539">
      <formula>IF(RIGHT(TEXT(AQ508,"0.#"),1)=".",FALSE,TRUE)</formula>
    </cfRule>
    <cfRule type="expression" dxfId="2326" priority="1540">
      <formula>IF(RIGHT(TEXT(AQ508,"0.#"),1)=".",TRUE,FALSE)</formula>
    </cfRule>
  </conditionalFormatting>
  <conditionalFormatting sqref="AQ509">
    <cfRule type="expression" dxfId="2325" priority="1537">
      <formula>IF(RIGHT(TEXT(AQ509,"0.#"),1)=".",FALSE,TRUE)</formula>
    </cfRule>
    <cfRule type="expression" dxfId="2324" priority="1538">
      <formula>IF(RIGHT(TEXT(AQ509,"0.#"),1)=".",TRUE,FALSE)</formula>
    </cfRule>
  </conditionalFormatting>
  <conditionalFormatting sqref="AE465">
    <cfRule type="expression" dxfId="2323" priority="1829">
      <formula>IF(RIGHT(TEXT(AE465,"0.#"),1)=".",FALSE,TRUE)</formula>
    </cfRule>
    <cfRule type="expression" dxfId="2322" priority="1830">
      <formula>IF(RIGHT(TEXT(AE465,"0.#"),1)=".",TRUE,FALSE)</formula>
    </cfRule>
  </conditionalFormatting>
  <conditionalFormatting sqref="AE463">
    <cfRule type="expression" dxfId="2321" priority="1833">
      <formula>IF(RIGHT(TEXT(AE463,"0.#"),1)=".",FALSE,TRUE)</formula>
    </cfRule>
    <cfRule type="expression" dxfId="2320" priority="1834">
      <formula>IF(RIGHT(TEXT(AE463,"0.#"),1)=".",TRUE,FALSE)</formula>
    </cfRule>
  </conditionalFormatting>
  <conditionalFormatting sqref="AE464">
    <cfRule type="expression" dxfId="2319" priority="1831">
      <formula>IF(RIGHT(TEXT(AE464,"0.#"),1)=".",FALSE,TRUE)</formula>
    </cfRule>
    <cfRule type="expression" dxfId="2318" priority="1832">
      <formula>IF(RIGHT(TEXT(AE464,"0.#"),1)=".",TRUE,FALSE)</formula>
    </cfRule>
  </conditionalFormatting>
  <conditionalFormatting sqref="AM465">
    <cfRule type="expression" dxfId="2317" priority="1823">
      <formula>IF(RIGHT(TEXT(AM465,"0.#"),1)=".",FALSE,TRUE)</formula>
    </cfRule>
    <cfRule type="expression" dxfId="2316" priority="1824">
      <formula>IF(RIGHT(TEXT(AM465,"0.#"),1)=".",TRUE,FALSE)</formula>
    </cfRule>
  </conditionalFormatting>
  <conditionalFormatting sqref="AM463">
    <cfRule type="expression" dxfId="2315" priority="1827">
      <formula>IF(RIGHT(TEXT(AM463,"0.#"),1)=".",FALSE,TRUE)</formula>
    </cfRule>
    <cfRule type="expression" dxfId="2314" priority="1828">
      <formula>IF(RIGHT(TEXT(AM463,"0.#"),1)=".",TRUE,FALSE)</formula>
    </cfRule>
  </conditionalFormatting>
  <conditionalFormatting sqref="AM464">
    <cfRule type="expression" dxfId="2313" priority="1825">
      <formula>IF(RIGHT(TEXT(AM464,"0.#"),1)=".",FALSE,TRUE)</formula>
    </cfRule>
    <cfRule type="expression" dxfId="2312" priority="1826">
      <formula>IF(RIGHT(TEXT(AM464,"0.#"),1)=".",TRUE,FALSE)</formula>
    </cfRule>
  </conditionalFormatting>
  <conditionalFormatting sqref="AU465">
    <cfRule type="expression" dxfId="2311" priority="1817">
      <formula>IF(RIGHT(TEXT(AU465,"0.#"),1)=".",FALSE,TRUE)</formula>
    </cfRule>
    <cfRule type="expression" dxfId="2310" priority="1818">
      <formula>IF(RIGHT(TEXT(AU465,"0.#"),1)=".",TRUE,FALSE)</formula>
    </cfRule>
  </conditionalFormatting>
  <conditionalFormatting sqref="AU463">
    <cfRule type="expression" dxfId="2309" priority="1821">
      <formula>IF(RIGHT(TEXT(AU463,"0.#"),1)=".",FALSE,TRUE)</formula>
    </cfRule>
    <cfRule type="expression" dxfId="2308" priority="1822">
      <formula>IF(RIGHT(TEXT(AU463,"0.#"),1)=".",TRUE,FALSE)</formula>
    </cfRule>
  </conditionalFormatting>
  <conditionalFormatting sqref="AU464">
    <cfRule type="expression" dxfId="2307" priority="1819">
      <formula>IF(RIGHT(TEXT(AU464,"0.#"),1)=".",FALSE,TRUE)</formula>
    </cfRule>
    <cfRule type="expression" dxfId="2306" priority="1820">
      <formula>IF(RIGHT(TEXT(AU464,"0.#"),1)=".",TRUE,FALSE)</formula>
    </cfRule>
  </conditionalFormatting>
  <conditionalFormatting sqref="AI465">
    <cfRule type="expression" dxfId="2305" priority="1811">
      <formula>IF(RIGHT(TEXT(AI465,"0.#"),1)=".",FALSE,TRUE)</formula>
    </cfRule>
    <cfRule type="expression" dxfId="2304" priority="1812">
      <formula>IF(RIGHT(TEXT(AI465,"0.#"),1)=".",TRUE,FALSE)</formula>
    </cfRule>
  </conditionalFormatting>
  <conditionalFormatting sqref="AI463">
    <cfRule type="expression" dxfId="2303" priority="1815">
      <formula>IF(RIGHT(TEXT(AI463,"0.#"),1)=".",FALSE,TRUE)</formula>
    </cfRule>
    <cfRule type="expression" dxfId="2302" priority="1816">
      <formula>IF(RIGHT(TEXT(AI463,"0.#"),1)=".",TRUE,FALSE)</formula>
    </cfRule>
  </conditionalFormatting>
  <conditionalFormatting sqref="AI464">
    <cfRule type="expression" dxfId="2301" priority="1813">
      <formula>IF(RIGHT(TEXT(AI464,"0.#"),1)=".",FALSE,TRUE)</formula>
    </cfRule>
    <cfRule type="expression" dxfId="2300" priority="1814">
      <formula>IF(RIGHT(TEXT(AI464,"0.#"),1)=".",TRUE,FALSE)</formula>
    </cfRule>
  </conditionalFormatting>
  <conditionalFormatting sqref="AQ463">
    <cfRule type="expression" dxfId="2299" priority="1805">
      <formula>IF(RIGHT(TEXT(AQ463,"0.#"),1)=".",FALSE,TRUE)</formula>
    </cfRule>
    <cfRule type="expression" dxfId="2298" priority="1806">
      <formula>IF(RIGHT(TEXT(AQ463,"0.#"),1)=".",TRUE,FALSE)</formula>
    </cfRule>
  </conditionalFormatting>
  <conditionalFormatting sqref="AQ464">
    <cfRule type="expression" dxfId="2297" priority="1809">
      <formula>IF(RIGHT(TEXT(AQ464,"0.#"),1)=".",FALSE,TRUE)</formula>
    </cfRule>
    <cfRule type="expression" dxfId="2296" priority="1810">
      <formula>IF(RIGHT(TEXT(AQ464,"0.#"),1)=".",TRUE,FALSE)</formula>
    </cfRule>
  </conditionalFormatting>
  <conditionalFormatting sqref="AQ465">
    <cfRule type="expression" dxfId="2295" priority="1807">
      <formula>IF(RIGHT(TEXT(AQ465,"0.#"),1)=".",FALSE,TRUE)</formula>
    </cfRule>
    <cfRule type="expression" dxfId="2294" priority="1808">
      <formula>IF(RIGHT(TEXT(AQ465,"0.#"),1)=".",TRUE,FALSE)</formula>
    </cfRule>
  </conditionalFormatting>
  <conditionalFormatting sqref="AE470">
    <cfRule type="expression" dxfId="2293" priority="1799">
      <formula>IF(RIGHT(TEXT(AE470,"0.#"),1)=".",FALSE,TRUE)</formula>
    </cfRule>
    <cfRule type="expression" dxfId="2292" priority="1800">
      <formula>IF(RIGHT(TEXT(AE470,"0.#"),1)=".",TRUE,FALSE)</formula>
    </cfRule>
  </conditionalFormatting>
  <conditionalFormatting sqref="AE468">
    <cfRule type="expression" dxfId="2291" priority="1803">
      <formula>IF(RIGHT(TEXT(AE468,"0.#"),1)=".",FALSE,TRUE)</formula>
    </cfRule>
    <cfRule type="expression" dxfId="2290" priority="1804">
      <formula>IF(RIGHT(TEXT(AE468,"0.#"),1)=".",TRUE,FALSE)</formula>
    </cfRule>
  </conditionalFormatting>
  <conditionalFormatting sqref="AE469">
    <cfRule type="expression" dxfId="2289" priority="1801">
      <formula>IF(RIGHT(TEXT(AE469,"0.#"),1)=".",FALSE,TRUE)</formula>
    </cfRule>
    <cfRule type="expression" dxfId="2288" priority="1802">
      <formula>IF(RIGHT(TEXT(AE469,"0.#"),1)=".",TRUE,FALSE)</formula>
    </cfRule>
  </conditionalFormatting>
  <conditionalFormatting sqref="AM470">
    <cfRule type="expression" dxfId="2287" priority="1793">
      <formula>IF(RIGHT(TEXT(AM470,"0.#"),1)=".",FALSE,TRUE)</formula>
    </cfRule>
    <cfRule type="expression" dxfId="2286" priority="1794">
      <formula>IF(RIGHT(TEXT(AM470,"0.#"),1)=".",TRUE,FALSE)</formula>
    </cfRule>
  </conditionalFormatting>
  <conditionalFormatting sqref="AM468">
    <cfRule type="expression" dxfId="2285" priority="1797">
      <formula>IF(RIGHT(TEXT(AM468,"0.#"),1)=".",FALSE,TRUE)</formula>
    </cfRule>
    <cfRule type="expression" dxfId="2284" priority="1798">
      <formula>IF(RIGHT(TEXT(AM468,"0.#"),1)=".",TRUE,FALSE)</formula>
    </cfRule>
  </conditionalFormatting>
  <conditionalFormatting sqref="AM469">
    <cfRule type="expression" dxfId="2283" priority="1795">
      <formula>IF(RIGHT(TEXT(AM469,"0.#"),1)=".",FALSE,TRUE)</formula>
    </cfRule>
    <cfRule type="expression" dxfId="2282" priority="1796">
      <formula>IF(RIGHT(TEXT(AM469,"0.#"),1)=".",TRUE,FALSE)</formula>
    </cfRule>
  </conditionalFormatting>
  <conditionalFormatting sqref="AU470">
    <cfRule type="expression" dxfId="2281" priority="1787">
      <formula>IF(RIGHT(TEXT(AU470,"0.#"),1)=".",FALSE,TRUE)</formula>
    </cfRule>
    <cfRule type="expression" dxfId="2280" priority="1788">
      <formula>IF(RIGHT(TEXT(AU470,"0.#"),1)=".",TRUE,FALSE)</formula>
    </cfRule>
  </conditionalFormatting>
  <conditionalFormatting sqref="AU468">
    <cfRule type="expression" dxfId="2279" priority="1791">
      <formula>IF(RIGHT(TEXT(AU468,"0.#"),1)=".",FALSE,TRUE)</formula>
    </cfRule>
    <cfRule type="expression" dxfId="2278" priority="1792">
      <formula>IF(RIGHT(TEXT(AU468,"0.#"),1)=".",TRUE,FALSE)</formula>
    </cfRule>
  </conditionalFormatting>
  <conditionalFormatting sqref="AU469">
    <cfRule type="expression" dxfId="2277" priority="1789">
      <formula>IF(RIGHT(TEXT(AU469,"0.#"),1)=".",FALSE,TRUE)</formula>
    </cfRule>
    <cfRule type="expression" dxfId="2276" priority="1790">
      <formula>IF(RIGHT(TEXT(AU469,"0.#"),1)=".",TRUE,FALSE)</formula>
    </cfRule>
  </conditionalFormatting>
  <conditionalFormatting sqref="AI470">
    <cfRule type="expression" dxfId="2275" priority="1781">
      <formula>IF(RIGHT(TEXT(AI470,"0.#"),1)=".",FALSE,TRUE)</formula>
    </cfRule>
    <cfRule type="expression" dxfId="2274" priority="1782">
      <formula>IF(RIGHT(TEXT(AI470,"0.#"),1)=".",TRUE,FALSE)</formula>
    </cfRule>
  </conditionalFormatting>
  <conditionalFormatting sqref="AI468">
    <cfRule type="expression" dxfId="2273" priority="1785">
      <formula>IF(RIGHT(TEXT(AI468,"0.#"),1)=".",FALSE,TRUE)</formula>
    </cfRule>
    <cfRule type="expression" dxfId="2272" priority="1786">
      <formula>IF(RIGHT(TEXT(AI468,"0.#"),1)=".",TRUE,FALSE)</formula>
    </cfRule>
  </conditionalFormatting>
  <conditionalFormatting sqref="AI469">
    <cfRule type="expression" dxfId="2271" priority="1783">
      <formula>IF(RIGHT(TEXT(AI469,"0.#"),1)=".",FALSE,TRUE)</formula>
    </cfRule>
    <cfRule type="expression" dxfId="2270" priority="1784">
      <formula>IF(RIGHT(TEXT(AI469,"0.#"),1)=".",TRUE,FALSE)</formula>
    </cfRule>
  </conditionalFormatting>
  <conditionalFormatting sqref="AQ468">
    <cfRule type="expression" dxfId="2269" priority="1775">
      <formula>IF(RIGHT(TEXT(AQ468,"0.#"),1)=".",FALSE,TRUE)</formula>
    </cfRule>
    <cfRule type="expression" dxfId="2268" priority="1776">
      <formula>IF(RIGHT(TEXT(AQ468,"0.#"),1)=".",TRUE,FALSE)</formula>
    </cfRule>
  </conditionalFormatting>
  <conditionalFormatting sqref="AQ469">
    <cfRule type="expression" dxfId="2267" priority="1779">
      <formula>IF(RIGHT(TEXT(AQ469,"0.#"),1)=".",FALSE,TRUE)</formula>
    </cfRule>
    <cfRule type="expression" dxfId="2266" priority="1780">
      <formula>IF(RIGHT(TEXT(AQ469,"0.#"),1)=".",TRUE,FALSE)</formula>
    </cfRule>
  </conditionalFormatting>
  <conditionalFormatting sqref="AQ470">
    <cfRule type="expression" dxfId="2265" priority="1777">
      <formula>IF(RIGHT(TEXT(AQ470,"0.#"),1)=".",FALSE,TRUE)</formula>
    </cfRule>
    <cfRule type="expression" dxfId="2264" priority="1778">
      <formula>IF(RIGHT(TEXT(AQ470,"0.#"),1)=".",TRUE,FALSE)</formula>
    </cfRule>
  </conditionalFormatting>
  <conditionalFormatting sqref="AE475">
    <cfRule type="expression" dxfId="2263" priority="1769">
      <formula>IF(RIGHT(TEXT(AE475,"0.#"),1)=".",FALSE,TRUE)</formula>
    </cfRule>
    <cfRule type="expression" dxfId="2262" priority="1770">
      <formula>IF(RIGHT(TEXT(AE475,"0.#"),1)=".",TRUE,FALSE)</formula>
    </cfRule>
  </conditionalFormatting>
  <conditionalFormatting sqref="AE473">
    <cfRule type="expression" dxfId="2261" priority="1773">
      <formula>IF(RIGHT(TEXT(AE473,"0.#"),1)=".",FALSE,TRUE)</formula>
    </cfRule>
    <cfRule type="expression" dxfId="2260" priority="1774">
      <formula>IF(RIGHT(TEXT(AE473,"0.#"),1)=".",TRUE,FALSE)</formula>
    </cfRule>
  </conditionalFormatting>
  <conditionalFormatting sqref="AE474">
    <cfRule type="expression" dxfId="2259" priority="1771">
      <formula>IF(RIGHT(TEXT(AE474,"0.#"),1)=".",FALSE,TRUE)</formula>
    </cfRule>
    <cfRule type="expression" dxfId="2258" priority="1772">
      <formula>IF(RIGHT(TEXT(AE474,"0.#"),1)=".",TRUE,FALSE)</formula>
    </cfRule>
  </conditionalFormatting>
  <conditionalFormatting sqref="AM475">
    <cfRule type="expression" dxfId="2257" priority="1763">
      <formula>IF(RIGHT(TEXT(AM475,"0.#"),1)=".",FALSE,TRUE)</formula>
    </cfRule>
    <cfRule type="expression" dxfId="2256" priority="1764">
      <formula>IF(RIGHT(TEXT(AM475,"0.#"),1)=".",TRUE,FALSE)</formula>
    </cfRule>
  </conditionalFormatting>
  <conditionalFormatting sqref="AM473">
    <cfRule type="expression" dxfId="2255" priority="1767">
      <formula>IF(RIGHT(TEXT(AM473,"0.#"),1)=".",FALSE,TRUE)</formula>
    </cfRule>
    <cfRule type="expression" dxfId="2254" priority="1768">
      <formula>IF(RIGHT(TEXT(AM473,"0.#"),1)=".",TRUE,FALSE)</formula>
    </cfRule>
  </conditionalFormatting>
  <conditionalFormatting sqref="AM474">
    <cfRule type="expression" dxfId="2253" priority="1765">
      <formula>IF(RIGHT(TEXT(AM474,"0.#"),1)=".",FALSE,TRUE)</formula>
    </cfRule>
    <cfRule type="expression" dxfId="2252" priority="1766">
      <formula>IF(RIGHT(TEXT(AM474,"0.#"),1)=".",TRUE,FALSE)</formula>
    </cfRule>
  </conditionalFormatting>
  <conditionalFormatting sqref="AU475">
    <cfRule type="expression" dxfId="2251" priority="1757">
      <formula>IF(RIGHT(TEXT(AU475,"0.#"),1)=".",FALSE,TRUE)</formula>
    </cfRule>
    <cfRule type="expression" dxfId="2250" priority="1758">
      <formula>IF(RIGHT(TEXT(AU475,"0.#"),1)=".",TRUE,FALSE)</formula>
    </cfRule>
  </conditionalFormatting>
  <conditionalFormatting sqref="AU473">
    <cfRule type="expression" dxfId="2249" priority="1761">
      <formula>IF(RIGHT(TEXT(AU473,"0.#"),1)=".",FALSE,TRUE)</formula>
    </cfRule>
    <cfRule type="expression" dxfId="2248" priority="1762">
      <formula>IF(RIGHT(TEXT(AU473,"0.#"),1)=".",TRUE,FALSE)</formula>
    </cfRule>
  </conditionalFormatting>
  <conditionalFormatting sqref="AU474">
    <cfRule type="expression" dxfId="2247" priority="1759">
      <formula>IF(RIGHT(TEXT(AU474,"0.#"),1)=".",FALSE,TRUE)</formula>
    </cfRule>
    <cfRule type="expression" dxfId="2246" priority="1760">
      <formula>IF(RIGHT(TEXT(AU474,"0.#"),1)=".",TRUE,FALSE)</formula>
    </cfRule>
  </conditionalFormatting>
  <conditionalFormatting sqref="AI475">
    <cfRule type="expression" dxfId="2245" priority="1751">
      <formula>IF(RIGHT(TEXT(AI475,"0.#"),1)=".",FALSE,TRUE)</formula>
    </cfRule>
    <cfRule type="expression" dxfId="2244" priority="1752">
      <formula>IF(RIGHT(TEXT(AI475,"0.#"),1)=".",TRUE,FALSE)</formula>
    </cfRule>
  </conditionalFormatting>
  <conditionalFormatting sqref="AI473">
    <cfRule type="expression" dxfId="2243" priority="1755">
      <formula>IF(RIGHT(TEXT(AI473,"0.#"),1)=".",FALSE,TRUE)</formula>
    </cfRule>
    <cfRule type="expression" dxfId="2242" priority="1756">
      <formula>IF(RIGHT(TEXT(AI473,"0.#"),1)=".",TRUE,FALSE)</formula>
    </cfRule>
  </conditionalFormatting>
  <conditionalFormatting sqref="AI474">
    <cfRule type="expression" dxfId="2241" priority="1753">
      <formula>IF(RIGHT(TEXT(AI474,"0.#"),1)=".",FALSE,TRUE)</formula>
    </cfRule>
    <cfRule type="expression" dxfId="2240" priority="1754">
      <formula>IF(RIGHT(TEXT(AI474,"0.#"),1)=".",TRUE,FALSE)</formula>
    </cfRule>
  </conditionalFormatting>
  <conditionalFormatting sqref="AQ473">
    <cfRule type="expression" dxfId="2239" priority="1745">
      <formula>IF(RIGHT(TEXT(AQ473,"0.#"),1)=".",FALSE,TRUE)</formula>
    </cfRule>
    <cfRule type="expression" dxfId="2238" priority="1746">
      <formula>IF(RIGHT(TEXT(AQ473,"0.#"),1)=".",TRUE,FALSE)</formula>
    </cfRule>
  </conditionalFormatting>
  <conditionalFormatting sqref="AQ474">
    <cfRule type="expression" dxfId="2237" priority="1749">
      <formula>IF(RIGHT(TEXT(AQ474,"0.#"),1)=".",FALSE,TRUE)</formula>
    </cfRule>
    <cfRule type="expression" dxfId="2236" priority="1750">
      <formula>IF(RIGHT(TEXT(AQ474,"0.#"),1)=".",TRUE,FALSE)</formula>
    </cfRule>
  </conditionalFormatting>
  <conditionalFormatting sqref="AQ475">
    <cfRule type="expression" dxfId="2235" priority="1747">
      <formula>IF(RIGHT(TEXT(AQ475,"0.#"),1)=".",FALSE,TRUE)</formula>
    </cfRule>
    <cfRule type="expression" dxfId="2234" priority="1748">
      <formula>IF(RIGHT(TEXT(AQ475,"0.#"),1)=".",TRUE,FALSE)</formula>
    </cfRule>
  </conditionalFormatting>
  <conditionalFormatting sqref="AE480">
    <cfRule type="expression" dxfId="2233" priority="1739">
      <formula>IF(RIGHT(TEXT(AE480,"0.#"),1)=".",FALSE,TRUE)</formula>
    </cfRule>
    <cfRule type="expression" dxfId="2232" priority="1740">
      <formula>IF(RIGHT(TEXT(AE480,"0.#"),1)=".",TRUE,FALSE)</formula>
    </cfRule>
  </conditionalFormatting>
  <conditionalFormatting sqref="AE478">
    <cfRule type="expression" dxfId="2231" priority="1743">
      <formula>IF(RIGHT(TEXT(AE478,"0.#"),1)=".",FALSE,TRUE)</formula>
    </cfRule>
    <cfRule type="expression" dxfId="2230" priority="1744">
      <formula>IF(RIGHT(TEXT(AE478,"0.#"),1)=".",TRUE,FALSE)</formula>
    </cfRule>
  </conditionalFormatting>
  <conditionalFormatting sqref="AE479">
    <cfRule type="expression" dxfId="2229" priority="1741">
      <formula>IF(RIGHT(TEXT(AE479,"0.#"),1)=".",FALSE,TRUE)</formula>
    </cfRule>
    <cfRule type="expression" dxfId="2228" priority="1742">
      <formula>IF(RIGHT(TEXT(AE479,"0.#"),1)=".",TRUE,FALSE)</formula>
    </cfRule>
  </conditionalFormatting>
  <conditionalFormatting sqref="AM480">
    <cfRule type="expression" dxfId="2227" priority="1733">
      <formula>IF(RIGHT(TEXT(AM480,"0.#"),1)=".",FALSE,TRUE)</formula>
    </cfRule>
    <cfRule type="expression" dxfId="2226" priority="1734">
      <formula>IF(RIGHT(TEXT(AM480,"0.#"),1)=".",TRUE,FALSE)</formula>
    </cfRule>
  </conditionalFormatting>
  <conditionalFormatting sqref="AM478">
    <cfRule type="expression" dxfId="2225" priority="1737">
      <formula>IF(RIGHT(TEXT(AM478,"0.#"),1)=".",FALSE,TRUE)</formula>
    </cfRule>
    <cfRule type="expression" dxfId="2224" priority="1738">
      <formula>IF(RIGHT(TEXT(AM478,"0.#"),1)=".",TRUE,FALSE)</formula>
    </cfRule>
  </conditionalFormatting>
  <conditionalFormatting sqref="AM479">
    <cfRule type="expression" dxfId="2223" priority="1735">
      <formula>IF(RIGHT(TEXT(AM479,"0.#"),1)=".",FALSE,TRUE)</formula>
    </cfRule>
    <cfRule type="expression" dxfId="2222" priority="1736">
      <formula>IF(RIGHT(TEXT(AM479,"0.#"),1)=".",TRUE,FALSE)</formula>
    </cfRule>
  </conditionalFormatting>
  <conditionalFormatting sqref="AU480">
    <cfRule type="expression" dxfId="2221" priority="1727">
      <formula>IF(RIGHT(TEXT(AU480,"0.#"),1)=".",FALSE,TRUE)</formula>
    </cfRule>
    <cfRule type="expression" dxfId="2220" priority="1728">
      <formula>IF(RIGHT(TEXT(AU480,"0.#"),1)=".",TRUE,FALSE)</formula>
    </cfRule>
  </conditionalFormatting>
  <conditionalFormatting sqref="AU478">
    <cfRule type="expression" dxfId="2219" priority="1731">
      <formula>IF(RIGHT(TEXT(AU478,"0.#"),1)=".",FALSE,TRUE)</formula>
    </cfRule>
    <cfRule type="expression" dxfId="2218" priority="1732">
      <formula>IF(RIGHT(TEXT(AU478,"0.#"),1)=".",TRUE,FALSE)</formula>
    </cfRule>
  </conditionalFormatting>
  <conditionalFormatting sqref="AU479">
    <cfRule type="expression" dxfId="2217" priority="1729">
      <formula>IF(RIGHT(TEXT(AU479,"0.#"),1)=".",FALSE,TRUE)</formula>
    </cfRule>
    <cfRule type="expression" dxfId="2216" priority="1730">
      <formula>IF(RIGHT(TEXT(AU479,"0.#"),1)=".",TRUE,FALSE)</formula>
    </cfRule>
  </conditionalFormatting>
  <conditionalFormatting sqref="AI480">
    <cfRule type="expression" dxfId="2215" priority="1721">
      <formula>IF(RIGHT(TEXT(AI480,"0.#"),1)=".",FALSE,TRUE)</formula>
    </cfRule>
    <cfRule type="expression" dxfId="2214" priority="1722">
      <formula>IF(RIGHT(TEXT(AI480,"0.#"),1)=".",TRUE,FALSE)</formula>
    </cfRule>
  </conditionalFormatting>
  <conditionalFormatting sqref="AI478">
    <cfRule type="expression" dxfId="2213" priority="1725">
      <formula>IF(RIGHT(TEXT(AI478,"0.#"),1)=".",FALSE,TRUE)</formula>
    </cfRule>
    <cfRule type="expression" dxfId="2212" priority="1726">
      <formula>IF(RIGHT(TEXT(AI478,"0.#"),1)=".",TRUE,FALSE)</formula>
    </cfRule>
  </conditionalFormatting>
  <conditionalFormatting sqref="AI479">
    <cfRule type="expression" dxfId="2211" priority="1723">
      <formula>IF(RIGHT(TEXT(AI479,"0.#"),1)=".",FALSE,TRUE)</formula>
    </cfRule>
    <cfRule type="expression" dxfId="2210" priority="1724">
      <formula>IF(RIGHT(TEXT(AI479,"0.#"),1)=".",TRUE,FALSE)</formula>
    </cfRule>
  </conditionalFormatting>
  <conditionalFormatting sqref="AQ478">
    <cfRule type="expression" dxfId="2209" priority="1715">
      <formula>IF(RIGHT(TEXT(AQ478,"0.#"),1)=".",FALSE,TRUE)</formula>
    </cfRule>
    <cfRule type="expression" dxfId="2208" priority="1716">
      <formula>IF(RIGHT(TEXT(AQ478,"0.#"),1)=".",TRUE,FALSE)</formula>
    </cfRule>
  </conditionalFormatting>
  <conditionalFormatting sqref="AQ479">
    <cfRule type="expression" dxfId="2207" priority="1719">
      <formula>IF(RIGHT(TEXT(AQ479,"0.#"),1)=".",FALSE,TRUE)</formula>
    </cfRule>
    <cfRule type="expression" dxfId="2206" priority="1720">
      <formula>IF(RIGHT(TEXT(AQ479,"0.#"),1)=".",TRUE,FALSE)</formula>
    </cfRule>
  </conditionalFormatting>
  <conditionalFormatting sqref="AQ480">
    <cfRule type="expression" dxfId="2205" priority="1717">
      <formula>IF(RIGHT(TEXT(AQ480,"0.#"),1)=".",FALSE,TRUE)</formula>
    </cfRule>
    <cfRule type="expression" dxfId="2204" priority="1718">
      <formula>IF(RIGHT(TEXT(AQ480,"0.#"),1)=".",TRUE,FALSE)</formula>
    </cfRule>
  </conditionalFormatting>
  <conditionalFormatting sqref="AI46">
    <cfRule type="expression" dxfId="2203" priority="2013">
      <formula>IF(RIGHT(TEXT(AI46,"0.#"),1)=".",FALSE,TRUE)</formula>
    </cfRule>
    <cfRule type="expression" dxfId="2202" priority="2014">
      <formula>IF(RIGHT(TEXT(AI46,"0.#"),1)=".",TRUE,FALSE)</formula>
    </cfRule>
  </conditionalFormatting>
  <conditionalFormatting sqref="AM46">
    <cfRule type="expression" dxfId="2201" priority="2011">
      <formula>IF(RIGHT(TEXT(AM46,"0.#"),1)=".",FALSE,TRUE)</formula>
    </cfRule>
    <cfRule type="expression" dxfId="2200" priority="2012">
      <formula>IF(RIGHT(TEXT(AM46,"0.#"),1)=".",TRUE,FALSE)</formula>
    </cfRule>
  </conditionalFormatting>
  <conditionalFormatting sqref="AU46:AU48">
    <cfRule type="expression" dxfId="2199" priority="2003">
      <formula>IF(RIGHT(TEXT(AU46,"0.#"),1)=".",FALSE,TRUE)</formula>
    </cfRule>
    <cfRule type="expression" dxfId="2198" priority="2004">
      <formula>IF(RIGHT(TEXT(AU46,"0.#"),1)=".",TRUE,FALSE)</formula>
    </cfRule>
  </conditionalFormatting>
  <conditionalFormatting sqref="AM48">
    <cfRule type="expression" dxfId="2197" priority="2007">
      <formula>IF(RIGHT(TEXT(AM48,"0.#"),1)=".",FALSE,TRUE)</formula>
    </cfRule>
    <cfRule type="expression" dxfId="2196" priority="2008">
      <formula>IF(RIGHT(TEXT(AM48,"0.#"),1)=".",TRUE,FALSE)</formula>
    </cfRule>
  </conditionalFormatting>
  <conditionalFormatting sqref="AQ46:AQ48">
    <cfRule type="expression" dxfId="2195" priority="2005">
      <formula>IF(RIGHT(TEXT(AQ46,"0.#"),1)=".",FALSE,TRUE)</formula>
    </cfRule>
    <cfRule type="expression" dxfId="2194" priority="2006">
      <formula>IF(RIGHT(TEXT(AQ46,"0.#"),1)=".",TRUE,FALSE)</formula>
    </cfRule>
  </conditionalFormatting>
  <conditionalFormatting sqref="AE146:AE147 AI146:AI147 AM146:AM147 AQ146:AQ147 AU146:AU147">
    <cfRule type="expression" dxfId="2193" priority="1997">
      <formula>IF(RIGHT(TEXT(AE146,"0.#"),1)=".",FALSE,TRUE)</formula>
    </cfRule>
    <cfRule type="expression" dxfId="2192" priority="1998">
      <formula>IF(RIGHT(TEXT(AE146,"0.#"),1)=".",TRUE,FALSE)</formula>
    </cfRule>
  </conditionalFormatting>
  <conditionalFormatting sqref="AE138:AE139 AI138:AI139 AM138:AM139 AQ138:AQ139 AU138:AU139">
    <cfRule type="expression" dxfId="2191" priority="2001">
      <formula>IF(RIGHT(TEXT(AE138,"0.#"),1)=".",FALSE,TRUE)</formula>
    </cfRule>
    <cfRule type="expression" dxfId="2190" priority="2002">
      <formula>IF(RIGHT(TEXT(AE138,"0.#"),1)=".",TRUE,FALSE)</formula>
    </cfRule>
  </conditionalFormatting>
  <conditionalFormatting sqref="AE142:AE143 AI142:AI143 AM142:AM143 AQ142:AQ143 AU142:AU143">
    <cfRule type="expression" dxfId="2189" priority="1999">
      <formula>IF(RIGHT(TEXT(AE142,"0.#"),1)=".",FALSE,TRUE)</formula>
    </cfRule>
    <cfRule type="expression" dxfId="2188" priority="2000">
      <formula>IF(RIGHT(TEXT(AE142,"0.#"),1)=".",TRUE,FALSE)</formula>
    </cfRule>
  </conditionalFormatting>
  <conditionalFormatting sqref="AE198:AE199 AI198:AI199 AM198:AM199 AQ198:AQ199 AU198:AU199">
    <cfRule type="expression" dxfId="2187" priority="1991">
      <formula>IF(RIGHT(TEXT(AE198,"0.#"),1)=".",FALSE,TRUE)</formula>
    </cfRule>
    <cfRule type="expression" dxfId="2186" priority="1992">
      <formula>IF(RIGHT(TEXT(AE198,"0.#"),1)=".",TRUE,FALSE)</formula>
    </cfRule>
  </conditionalFormatting>
  <conditionalFormatting sqref="AE150:AE151 AI150:AI151 AM150:AM151 AQ150:AQ151 AU150:AU151">
    <cfRule type="expression" dxfId="2185" priority="1995">
      <formula>IF(RIGHT(TEXT(AE150,"0.#"),1)=".",FALSE,TRUE)</formula>
    </cfRule>
    <cfRule type="expression" dxfId="2184" priority="1996">
      <formula>IF(RIGHT(TEXT(AE150,"0.#"),1)=".",TRUE,FALSE)</formula>
    </cfRule>
  </conditionalFormatting>
  <conditionalFormatting sqref="AE194:AE195 AI194:AI195 AM194:AM195 AQ194:AQ195 AU194:AU195">
    <cfRule type="expression" dxfId="2183" priority="1993">
      <formula>IF(RIGHT(TEXT(AE194,"0.#"),1)=".",FALSE,TRUE)</formula>
    </cfRule>
    <cfRule type="expression" dxfId="2182" priority="1994">
      <formula>IF(RIGHT(TEXT(AE194,"0.#"),1)=".",TRUE,FALSE)</formula>
    </cfRule>
  </conditionalFormatting>
  <conditionalFormatting sqref="AE210:AE211 AI210:AI211 AM210:AM211 AQ210:AQ211 AU210:AU211">
    <cfRule type="expression" dxfId="2181" priority="1985">
      <formula>IF(RIGHT(TEXT(AE210,"0.#"),1)=".",FALSE,TRUE)</formula>
    </cfRule>
    <cfRule type="expression" dxfId="2180" priority="1986">
      <formula>IF(RIGHT(TEXT(AE210,"0.#"),1)=".",TRUE,FALSE)</formula>
    </cfRule>
  </conditionalFormatting>
  <conditionalFormatting sqref="AE202:AE203 AI202:AI203 AM202:AM203 AQ202:AQ203 AU202:AU203">
    <cfRule type="expression" dxfId="2179" priority="1989">
      <formula>IF(RIGHT(TEXT(AE202,"0.#"),1)=".",FALSE,TRUE)</formula>
    </cfRule>
    <cfRule type="expression" dxfId="2178" priority="1990">
      <formula>IF(RIGHT(TEXT(AE202,"0.#"),1)=".",TRUE,FALSE)</formula>
    </cfRule>
  </conditionalFormatting>
  <conditionalFormatting sqref="AE206:AE207 AI206:AI207 AM206:AM207 AQ206:AQ207 AU206:AU207">
    <cfRule type="expression" dxfId="2177" priority="1987">
      <formula>IF(RIGHT(TEXT(AE206,"0.#"),1)=".",FALSE,TRUE)</formula>
    </cfRule>
    <cfRule type="expression" dxfId="2176" priority="1988">
      <formula>IF(RIGHT(TEXT(AE206,"0.#"),1)=".",TRUE,FALSE)</formula>
    </cfRule>
  </conditionalFormatting>
  <conditionalFormatting sqref="AE262:AE263 AI262:AI263 AM262:AM263 AQ262:AQ263 AU262:AU263">
    <cfRule type="expression" dxfId="2175" priority="1979">
      <formula>IF(RIGHT(TEXT(AE262,"0.#"),1)=".",FALSE,TRUE)</formula>
    </cfRule>
    <cfRule type="expression" dxfId="2174" priority="1980">
      <formula>IF(RIGHT(TEXT(AE262,"0.#"),1)=".",TRUE,FALSE)</formula>
    </cfRule>
  </conditionalFormatting>
  <conditionalFormatting sqref="AE254:AE255 AI254:AI255 AM254:AM255 AQ254:AQ255 AU254:AU255">
    <cfRule type="expression" dxfId="2173" priority="1983">
      <formula>IF(RIGHT(TEXT(AE254,"0.#"),1)=".",FALSE,TRUE)</formula>
    </cfRule>
    <cfRule type="expression" dxfId="2172" priority="1984">
      <formula>IF(RIGHT(TEXT(AE254,"0.#"),1)=".",TRUE,FALSE)</formula>
    </cfRule>
  </conditionalFormatting>
  <conditionalFormatting sqref="AE258:AE259 AI258:AI259 AM258:AM259 AQ258:AQ259 AU258:AU259">
    <cfRule type="expression" dxfId="2171" priority="1981">
      <formula>IF(RIGHT(TEXT(AE258,"0.#"),1)=".",FALSE,TRUE)</formula>
    </cfRule>
    <cfRule type="expression" dxfId="2170" priority="1982">
      <formula>IF(RIGHT(TEXT(AE258,"0.#"),1)=".",TRUE,FALSE)</formula>
    </cfRule>
  </conditionalFormatting>
  <conditionalFormatting sqref="AE314:AE315 AI314:AI315 AM314:AM315 AQ314:AQ315 AU314:AU315">
    <cfRule type="expression" dxfId="2169" priority="1973">
      <formula>IF(RIGHT(TEXT(AE314,"0.#"),1)=".",FALSE,TRUE)</formula>
    </cfRule>
    <cfRule type="expression" dxfId="2168" priority="1974">
      <formula>IF(RIGHT(TEXT(AE314,"0.#"),1)=".",TRUE,FALSE)</formula>
    </cfRule>
  </conditionalFormatting>
  <conditionalFormatting sqref="AE266:AE267 AI266:AI267 AM266:AM267 AQ266:AQ267 AU266:AU267">
    <cfRule type="expression" dxfId="2167" priority="1977">
      <formula>IF(RIGHT(TEXT(AE266,"0.#"),1)=".",FALSE,TRUE)</formula>
    </cfRule>
    <cfRule type="expression" dxfId="2166" priority="1978">
      <formula>IF(RIGHT(TEXT(AE266,"0.#"),1)=".",TRUE,FALSE)</formula>
    </cfRule>
  </conditionalFormatting>
  <conditionalFormatting sqref="AE270:AE271 AI270:AI271 AM270:AM271 AQ270:AQ271 AU270:AU271">
    <cfRule type="expression" dxfId="2165" priority="1975">
      <formula>IF(RIGHT(TEXT(AE270,"0.#"),1)=".",FALSE,TRUE)</formula>
    </cfRule>
    <cfRule type="expression" dxfId="2164" priority="1976">
      <formula>IF(RIGHT(TEXT(AE270,"0.#"),1)=".",TRUE,FALSE)</formula>
    </cfRule>
  </conditionalFormatting>
  <conditionalFormatting sqref="AE326:AE327 AI326:AI327 AM326:AM327 AQ326:AQ327 AU326:AU327">
    <cfRule type="expression" dxfId="2163" priority="1967">
      <formula>IF(RIGHT(TEXT(AE326,"0.#"),1)=".",FALSE,TRUE)</formula>
    </cfRule>
    <cfRule type="expression" dxfId="2162" priority="1968">
      <formula>IF(RIGHT(TEXT(AE326,"0.#"),1)=".",TRUE,FALSE)</formula>
    </cfRule>
  </conditionalFormatting>
  <conditionalFormatting sqref="AE318:AE319 AI318:AI319 AM318:AM319 AQ318:AQ319 AU318:AU319">
    <cfRule type="expression" dxfId="2161" priority="1971">
      <formula>IF(RIGHT(TEXT(AE318,"0.#"),1)=".",FALSE,TRUE)</formula>
    </cfRule>
    <cfRule type="expression" dxfId="2160" priority="1972">
      <formula>IF(RIGHT(TEXT(AE318,"0.#"),1)=".",TRUE,FALSE)</formula>
    </cfRule>
  </conditionalFormatting>
  <conditionalFormatting sqref="AE322:AE323 AI322:AI323 AM322:AM323 AQ322:AQ323 AU322:AU323">
    <cfRule type="expression" dxfId="2159" priority="1969">
      <formula>IF(RIGHT(TEXT(AE322,"0.#"),1)=".",FALSE,TRUE)</formula>
    </cfRule>
    <cfRule type="expression" dxfId="2158" priority="1970">
      <formula>IF(RIGHT(TEXT(AE322,"0.#"),1)=".",TRUE,FALSE)</formula>
    </cfRule>
  </conditionalFormatting>
  <conditionalFormatting sqref="AE378:AE379 AI378:AI379 AM378:AM379 AQ378:AQ379 AU378:AU379">
    <cfRule type="expression" dxfId="2157" priority="1961">
      <formula>IF(RIGHT(TEXT(AE378,"0.#"),1)=".",FALSE,TRUE)</formula>
    </cfRule>
    <cfRule type="expression" dxfId="2156" priority="1962">
      <formula>IF(RIGHT(TEXT(AE378,"0.#"),1)=".",TRUE,FALSE)</formula>
    </cfRule>
  </conditionalFormatting>
  <conditionalFormatting sqref="AE330:AE331 AI330:AI331 AM330:AM331 AQ330:AQ331 AU330:AU331">
    <cfRule type="expression" dxfId="2155" priority="1965">
      <formula>IF(RIGHT(TEXT(AE330,"0.#"),1)=".",FALSE,TRUE)</formula>
    </cfRule>
    <cfRule type="expression" dxfId="2154" priority="1966">
      <formula>IF(RIGHT(TEXT(AE330,"0.#"),1)=".",TRUE,FALSE)</formula>
    </cfRule>
  </conditionalFormatting>
  <conditionalFormatting sqref="AE374:AE375 AI374:AI375 AM374:AM375 AQ374:AQ375 AU374:AU375">
    <cfRule type="expression" dxfId="2153" priority="1963">
      <formula>IF(RIGHT(TEXT(AE374,"0.#"),1)=".",FALSE,TRUE)</formula>
    </cfRule>
    <cfRule type="expression" dxfId="2152" priority="1964">
      <formula>IF(RIGHT(TEXT(AE374,"0.#"),1)=".",TRUE,FALSE)</formula>
    </cfRule>
  </conditionalFormatting>
  <conditionalFormatting sqref="AE390:AE391 AI390:AI391 AM390:AM391 AQ390:AQ391 AU390:AU391">
    <cfRule type="expression" dxfId="2151" priority="1955">
      <formula>IF(RIGHT(TEXT(AE390,"0.#"),1)=".",FALSE,TRUE)</formula>
    </cfRule>
    <cfRule type="expression" dxfId="2150" priority="1956">
      <formula>IF(RIGHT(TEXT(AE390,"0.#"),1)=".",TRUE,FALSE)</formula>
    </cfRule>
  </conditionalFormatting>
  <conditionalFormatting sqref="AE382:AE383 AI382:AI383 AM382:AM383 AQ382:AQ383 AU382:AU383">
    <cfRule type="expression" dxfId="2149" priority="1959">
      <formula>IF(RIGHT(TEXT(AE382,"0.#"),1)=".",FALSE,TRUE)</formula>
    </cfRule>
    <cfRule type="expression" dxfId="2148" priority="1960">
      <formula>IF(RIGHT(TEXT(AE382,"0.#"),1)=".",TRUE,FALSE)</formula>
    </cfRule>
  </conditionalFormatting>
  <conditionalFormatting sqref="AE386:AE387 AI386:AI387 AM386:AM387 AQ386:AQ387 AU386:AU387">
    <cfRule type="expression" dxfId="2147" priority="1957">
      <formula>IF(RIGHT(TEXT(AE386,"0.#"),1)=".",FALSE,TRUE)</formula>
    </cfRule>
    <cfRule type="expression" dxfId="2146" priority="1958">
      <formula>IF(RIGHT(TEXT(AE386,"0.#"),1)=".",TRUE,FALSE)</formula>
    </cfRule>
  </conditionalFormatting>
  <conditionalFormatting sqref="AE440">
    <cfRule type="expression" dxfId="2145" priority="1949">
      <formula>IF(RIGHT(TEXT(AE440,"0.#"),1)=".",FALSE,TRUE)</formula>
    </cfRule>
    <cfRule type="expression" dxfId="2144" priority="1950">
      <formula>IF(RIGHT(TEXT(AE440,"0.#"),1)=".",TRUE,FALSE)</formula>
    </cfRule>
  </conditionalFormatting>
  <conditionalFormatting sqref="AE438">
    <cfRule type="expression" dxfId="2143" priority="1953">
      <formula>IF(RIGHT(TEXT(AE438,"0.#"),1)=".",FALSE,TRUE)</formula>
    </cfRule>
    <cfRule type="expression" dxfId="2142" priority="1954">
      <formula>IF(RIGHT(TEXT(AE438,"0.#"),1)=".",TRUE,FALSE)</formula>
    </cfRule>
  </conditionalFormatting>
  <conditionalFormatting sqref="AE439">
    <cfRule type="expression" dxfId="2141" priority="1951">
      <formula>IF(RIGHT(TEXT(AE439,"0.#"),1)=".",FALSE,TRUE)</formula>
    </cfRule>
    <cfRule type="expression" dxfId="2140" priority="1952">
      <formula>IF(RIGHT(TEXT(AE439,"0.#"),1)=".",TRUE,FALSE)</formula>
    </cfRule>
  </conditionalFormatting>
  <conditionalFormatting sqref="AM440">
    <cfRule type="expression" dxfId="2139" priority="1943">
      <formula>IF(RIGHT(TEXT(AM440,"0.#"),1)=".",FALSE,TRUE)</formula>
    </cfRule>
    <cfRule type="expression" dxfId="2138" priority="1944">
      <formula>IF(RIGHT(TEXT(AM440,"0.#"),1)=".",TRUE,FALSE)</formula>
    </cfRule>
  </conditionalFormatting>
  <conditionalFormatting sqref="AM438">
    <cfRule type="expression" dxfId="2137" priority="1947">
      <formula>IF(RIGHT(TEXT(AM438,"0.#"),1)=".",FALSE,TRUE)</formula>
    </cfRule>
    <cfRule type="expression" dxfId="2136" priority="1948">
      <formula>IF(RIGHT(TEXT(AM438,"0.#"),1)=".",TRUE,FALSE)</formula>
    </cfRule>
  </conditionalFormatting>
  <conditionalFormatting sqref="AM439">
    <cfRule type="expression" dxfId="2135" priority="1945">
      <formula>IF(RIGHT(TEXT(AM439,"0.#"),1)=".",FALSE,TRUE)</formula>
    </cfRule>
    <cfRule type="expression" dxfId="2134" priority="1946">
      <formula>IF(RIGHT(TEXT(AM439,"0.#"),1)=".",TRUE,FALSE)</formula>
    </cfRule>
  </conditionalFormatting>
  <conditionalFormatting sqref="AU440">
    <cfRule type="expression" dxfId="2133" priority="1937">
      <formula>IF(RIGHT(TEXT(AU440,"0.#"),1)=".",FALSE,TRUE)</formula>
    </cfRule>
    <cfRule type="expression" dxfId="2132" priority="1938">
      <formula>IF(RIGHT(TEXT(AU440,"0.#"),1)=".",TRUE,FALSE)</formula>
    </cfRule>
  </conditionalFormatting>
  <conditionalFormatting sqref="AU438">
    <cfRule type="expression" dxfId="2131" priority="1941">
      <formula>IF(RIGHT(TEXT(AU438,"0.#"),1)=".",FALSE,TRUE)</formula>
    </cfRule>
    <cfRule type="expression" dxfId="2130" priority="1942">
      <formula>IF(RIGHT(TEXT(AU438,"0.#"),1)=".",TRUE,FALSE)</formula>
    </cfRule>
  </conditionalFormatting>
  <conditionalFormatting sqref="AU439">
    <cfRule type="expression" dxfId="2129" priority="1939">
      <formula>IF(RIGHT(TEXT(AU439,"0.#"),1)=".",FALSE,TRUE)</formula>
    </cfRule>
    <cfRule type="expression" dxfId="2128" priority="1940">
      <formula>IF(RIGHT(TEXT(AU439,"0.#"),1)=".",TRUE,FALSE)</formula>
    </cfRule>
  </conditionalFormatting>
  <conditionalFormatting sqref="AI440">
    <cfRule type="expression" dxfId="2127" priority="1931">
      <formula>IF(RIGHT(TEXT(AI440,"0.#"),1)=".",FALSE,TRUE)</formula>
    </cfRule>
    <cfRule type="expression" dxfId="2126" priority="1932">
      <formula>IF(RIGHT(TEXT(AI440,"0.#"),1)=".",TRUE,FALSE)</formula>
    </cfRule>
  </conditionalFormatting>
  <conditionalFormatting sqref="AI438">
    <cfRule type="expression" dxfId="2125" priority="1935">
      <formula>IF(RIGHT(TEXT(AI438,"0.#"),1)=".",FALSE,TRUE)</formula>
    </cfRule>
    <cfRule type="expression" dxfId="2124" priority="1936">
      <formula>IF(RIGHT(TEXT(AI438,"0.#"),1)=".",TRUE,FALSE)</formula>
    </cfRule>
  </conditionalFormatting>
  <conditionalFormatting sqref="AI439">
    <cfRule type="expression" dxfId="2123" priority="1933">
      <formula>IF(RIGHT(TEXT(AI439,"0.#"),1)=".",FALSE,TRUE)</formula>
    </cfRule>
    <cfRule type="expression" dxfId="2122" priority="1934">
      <formula>IF(RIGHT(TEXT(AI439,"0.#"),1)=".",TRUE,FALSE)</formula>
    </cfRule>
  </conditionalFormatting>
  <conditionalFormatting sqref="AQ438">
    <cfRule type="expression" dxfId="2121" priority="1925">
      <formula>IF(RIGHT(TEXT(AQ438,"0.#"),1)=".",FALSE,TRUE)</formula>
    </cfRule>
    <cfRule type="expression" dxfId="2120" priority="1926">
      <formula>IF(RIGHT(TEXT(AQ438,"0.#"),1)=".",TRUE,FALSE)</formula>
    </cfRule>
  </conditionalFormatting>
  <conditionalFormatting sqref="AQ439">
    <cfRule type="expression" dxfId="2119" priority="1929">
      <formula>IF(RIGHT(TEXT(AQ439,"0.#"),1)=".",FALSE,TRUE)</formula>
    </cfRule>
    <cfRule type="expression" dxfId="2118" priority="1930">
      <formula>IF(RIGHT(TEXT(AQ439,"0.#"),1)=".",TRUE,FALSE)</formula>
    </cfRule>
  </conditionalFormatting>
  <conditionalFormatting sqref="AQ440">
    <cfRule type="expression" dxfId="2117" priority="1927">
      <formula>IF(RIGHT(TEXT(AQ440,"0.#"),1)=".",FALSE,TRUE)</formula>
    </cfRule>
    <cfRule type="expression" dxfId="2116" priority="1928">
      <formula>IF(RIGHT(TEXT(AQ440,"0.#"),1)=".",TRUE,FALSE)</formula>
    </cfRule>
  </conditionalFormatting>
  <conditionalFormatting sqref="AE445">
    <cfRule type="expression" dxfId="2115" priority="1919">
      <formula>IF(RIGHT(TEXT(AE445,"0.#"),1)=".",FALSE,TRUE)</formula>
    </cfRule>
    <cfRule type="expression" dxfId="2114" priority="1920">
      <formula>IF(RIGHT(TEXT(AE445,"0.#"),1)=".",TRUE,FALSE)</formula>
    </cfRule>
  </conditionalFormatting>
  <conditionalFormatting sqref="AE443">
    <cfRule type="expression" dxfId="2113" priority="1923">
      <formula>IF(RIGHT(TEXT(AE443,"0.#"),1)=".",FALSE,TRUE)</formula>
    </cfRule>
    <cfRule type="expression" dxfId="2112" priority="1924">
      <formula>IF(RIGHT(TEXT(AE443,"0.#"),1)=".",TRUE,FALSE)</formula>
    </cfRule>
  </conditionalFormatting>
  <conditionalFormatting sqref="AE444">
    <cfRule type="expression" dxfId="2111" priority="1921">
      <formula>IF(RIGHT(TEXT(AE444,"0.#"),1)=".",FALSE,TRUE)</formula>
    </cfRule>
    <cfRule type="expression" dxfId="2110" priority="1922">
      <formula>IF(RIGHT(TEXT(AE444,"0.#"),1)=".",TRUE,FALSE)</formula>
    </cfRule>
  </conditionalFormatting>
  <conditionalFormatting sqref="AM445">
    <cfRule type="expression" dxfId="2109" priority="1913">
      <formula>IF(RIGHT(TEXT(AM445,"0.#"),1)=".",FALSE,TRUE)</formula>
    </cfRule>
    <cfRule type="expression" dxfId="2108" priority="1914">
      <formula>IF(RIGHT(TEXT(AM445,"0.#"),1)=".",TRUE,FALSE)</formula>
    </cfRule>
  </conditionalFormatting>
  <conditionalFormatting sqref="AM443">
    <cfRule type="expression" dxfId="2107" priority="1917">
      <formula>IF(RIGHT(TEXT(AM443,"0.#"),1)=".",FALSE,TRUE)</formula>
    </cfRule>
    <cfRule type="expression" dxfId="2106" priority="1918">
      <formula>IF(RIGHT(TEXT(AM443,"0.#"),1)=".",TRUE,FALSE)</formula>
    </cfRule>
  </conditionalFormatting>
  <conditionalFormatting sqref="AM444">
    <cfRule type="expression" dxfId="2105" priority="1915">
      <formula>IF(RIGHT(TEXT(AM444,"0.#"),1)=".",FALSE,TRUE)</formula>
    </cfRule>
    <cfRule type="expression" dxfId="2104" priority="1916">
      <formula>IF(RIGHT(TEXT(AM444,"0.#"),1)=".",TRUE,FALSE)</formula>
    </cfRule>
  </conditionalFormatting>
  <conditionalFormatting sqref="AU445">
    <cfRule type="expression" dxfId="2103" priority="1907">
      <formula>IF(RIGHT(TEXT(AU445,"0.#"),1)=".",FALSE,TRUE)</formula>
    </cfRule>
    <cfRule type="expression" dxfId="2102" priority="1908">
      <formula>IF(RIGHT(TEXT(AU445,"0.#"),1)=".",TRUE,FALSE)</formula>
    </cfRule>
  </conditionalFormatting>
  <conditionalFormatting sqref="AU443">
    <cfRule type="expression" dxfId="2101" priority="1911">
      <formula>IF(RIGHT(TEXT(AU443,"0.#"),1)=".",FALSE,TRUE)</formula>
    </cfRule>
    <cfRule type="expression" dxfId="2100" priority="1912">
      <formula>IF(RIGHT(TEXT(AU443,"0.#"),1)=".",TRUE,FALSE)</formula>
    </cfRule>
  </conditionalFormatting>
  <conditionalFormatting sqref="AU444">
    <cfRule type="expression" dxfId="2099" priority="1909">
      <formula>IF(RIGHT(TEXT(AU444,"0.#"),1)=".",FALSE,TRUE)</formula>
    </cfRule>
    <cfRule type="expression" dxfId="2098" priority="1910">
      <formula>IF(RIGHT(TEXT(AU444,"0.#"),1)=".",TRUE,FALSE)</formula>
    </cfRule>
  </conditionalFormatting>
  <conditionalFormatting sqref="AI445">
    <cfRule type="expression" dxfId="2097" priority="1901">
      <formula>IF(RIGHT(TEXT(AI445,"0.#"),1)=".",FALSE,TRUE)</formula>
    </cfRule>
    <cfRule type="expression" dxfId="2096" priority="1902">
      <formula>IF(RIGHT(TEXT(AI445,"0.#"),1)=".",TRUE,FALSE)</formula>
    </cfRule>
  </conditionalFormatting>
  <conditionalFormatting sqref="AI443">
    <cfRule type="expression" dxfId="2095" priority="1905">
      <formula>IF(RIGHT(TEXT(AI443,"0.#"),1)=".",FALSE,TRUE)</formula>
    </cfRule>
    <cfRule type="expression" dxfId="2094" priority="1906">
      <formula>IF(RIGHT(TEXT(AI443,"0.#"),1)=".",TRUE,FALSE)</formula>
    </cfRule>
  </conditionalFormatting>
  <conditionalFormatting sqref="AI444">
    <cfRule type="expression" dxfId="2093" priority="1903">
      <formula>IF(RIGHT(TEXT(AI444,"0.#"),1)=".",FALSE,TRUE)</formula>
    </cfRule>
    <cfRule type="expression" dxfId="2092" priority="1904">
      <formula>IF(RIGHT(TEXT(AI444,"0.#"),1)=".",TRUE,FALSE)</formula>
    </cfRule>
  </conditionalFormatting>
  <conditionalFormatting sqref="AQ443">
    <cfRule type="expression" dxfId="2091" priority="1895">
      <formula>IF(RIGHT(TEXT(AQ443,"0.#"),1)=".",FALSE,TRUE)</formula>
    </cfRule>
    <cfRule type="expression" dxfId="2090" priority="1896">
      <formula>IF(RIGHT(TEXT(AQ443,"0.#"),1)=".",TRUE,FALSE)</formula>
    </cfRule>
  </conditionalFormatting>
  <conditionalFormatting sqref="AQ444">
    <cfRule type="expression" dxfId="2089" priority="1899">
      <formula>IF(RIGHT(TEXT(AQ444,"0.#"),1)=".",FALSE,TRUE)</formula>
    </cfRule>
    <cfRule type="expression" dxfId="2088" priority="1900">
      <formula>IF(RIGHT(TEXT(AQ444,"0.#"),1)=".",TRUE,FALSE)</formula>
    </cfRule>
  </conditionalFormatting>
  <conditionalFormatting sqref="AQ445">
    <cfRule type="expression" dxfId="2087" priority="1897">
      <formula>IF(RIGHT(TEXT(AQ445,"0.#"),1)=".",FALSE,TRUE)</formula>
    </cfRule>
    <cfRule type="expression" dxfId="2086" priority="1898">
      <formula>IF(RIGHT(TEXT(AQ445,"0.#"),1)=".",TRUE,FALSE)</formula>
    </cfRule>
  </conditionalFormatting>
  <conditionalFormatting sqref="Y880:Y907">
    <cfRule type="expression" dxfId="2085" priority="2125">
      <formula>IF(RIGHT(TEXT(Y880,"0.#"),1)=".",FALSE,TRUE)</formula>
    </cfRule>
    <cfRule type="expression" dxfId="2084" priority="2126">
      <formula>IF(RIGHT(TEXT(Y880,"0.#"),1)=".",TRUE,FALSE)</formula>
    </cfRule>
  </conditionalFormatting>
  <conditionalFormatting sqref="Y878:Y879">
    <cfRule type="expression" dxfId="2083" priority="2119">
      <formula>IF(RIGHT(TEXT(Y878,"0.#"),1)=".",FALSE,TRUE)</formula>
    </cfRule>
    <cfRule type="expression" dxfId="2082" priority="2120">
      <formula>IF(RIGHT(TEXT(Y878,"0.#"),1)=".",TRUE,FALSE)</formula>
    </cfRule>
  </conditionalFormatting>
  <conditionalFormatting sqref="Y913:Y940">
    <cfRule type="expression" dxfId="2081" priority="2113">
      <formula>IF(RIGHT(TEXT(Y913,"0.#"),1)=".",FALSE,TRUE)</formula>
    </cfRule>
    <cfRule type="expression" dxfId="2080" priority="2114">
      <formula>IF(RIGHT(TEXT(Y913,"0.#"),1)=".",TRUE,FALSE)</formula>
    </cfRule>
  </conditionalFormatting>
  <conditionalFormatting sqref="Y911:Y912">
    <cfRule type="expression" dxfId="2079" priority="2107">
      <formula>IF(RIGHT(TEXT(Y911,"0.#"),1)=".",FALSE,TRUE)</formula>
    </cfRule>
    <cfRule type="expression" dxfId="2078" priority="2108">
      <formula>IF(RIGHT(TEXT(Y911,"0.#"),1)=".",TRUE,FALSE)</formula>
    </cfRule>
  </conditionalFormatting>
  <conditionalFormatting sqref="Y946:Y973">
    <cfRule type="expression" dxfId="2077" priority="2101">
      <formula>IF(RIGHT(TEXT(Y946,"0.#"),1)=".",FALSE,TRUE)</formula>
    </cfRule>
    <cfRule type="expression" dxfId="2076" priority="2102">
      <formula>IF(RIGHT(TEXT(Y946,"0.#"),1)=".",TRUE,FALSE)</formula>
    </cfRule>
  </conditionalFormatting>
  <conditionalFormatting sqref="Y944:Y945">
    <cfRule type="expression" dxfId="2075" priority="2095">
      <formula>IF(RIGHT(TEXT(Y944,"0.#"),1)=".",FALSE,TRUE)</formula>
    </cfRule>
    <cfRule type="expression" dxfId="2074" priority="2096">
      <formula>IF(RIGHT(TEXT(Y944,"0.#"),1)=".",TRUE,FALSE)</formula>
    </cfRule>
  </conditionalFormatting>
  <conditionalFormatting sqref="Y979:Y1006">
    <cfRule type="expression" dxfId="2073" priority="2089">
      <formula>IF(RIGHT(TEXT(Y979,"0.#"),1)=".",FALSE,TRUE)</formula>
    </cfRule>
    <cfRule type="expression" dxfId="2072" priority="2090">
      <formula>IF(RIGHT(TEXT(Y979,"0.#"),1)=".",TRUE,FALSE)</formula>
    </cfRule>
  </conditionalFormatting>
  <conditionalFormatting sqref="Y977:Y978">
    <cfRule type="expression" dxfId="2071" priority="2083">
      <formula>IF(RIGHT(TEXT(Y977,"0.#"),1)=".",FALSE,TRUE)</formula>
    </cfRule>
    <cfRule type="expression" dxfId="2070" priority="2084">
      <formula>IF(RIGHT(TEXT(Y977,"0.#"),1)=".",TRUE,FALSE)</formula>
    </cfRule>
  </conditionalFormatting>
  <conditionalFormatting sqref="Y1012:Y1039">
    <cfRule type="expression" dxfId="2069" priority="2077">
      <formula>IF(RIGHT(TEXT(Y1012,"0.#"),1)=".",FALSE,TRUE)</formula>
    </cfRule>
    <cfRule type="expression" dxfId="2068" priority="2078">
      <formula>IF(RIGHT(TEXT(Y1012,"0.#"),1)=".",TRUE,FALSE)</formula>
    </cfRule>
  </conditionalFormatting>
  <conditionalFormatting sqref="W23">
    <cfRule type="expression" dxfId="2067" priority="2361">
      <formula>IF(RIGHT(TEXT(W23,"0.#"),1)=".",FALSE,TRUE)</formula>
    </cfRule>
    <cfRule type="expression" dxfId="2066" priority="2362">
      <formula>IF(RIGHT(TEXT(W23,"0.#"),1)=".",TRUE,FALSE)</formula>
    </cfRule>
  </conditionalFormatting>
  <conditionalFormatting sqref="W24:W27">
    <cfRule type="expression" dxfId="2065" priority="2359">
      <formula>IF(RIGHT(TEXT(W24,"0.#"),1)=".",FALSE,TRUE)</formula>
    </cfRule>
    <cfRule type="expression" dxfId="2064" priority="2360">
      <formula>IF(RIGHT(TEXT(W24,"0.#"),1)=".",TRUE,FALSE)</formula>
    </cfRule>
  </conditionalFormatting>
  <conditionalFormatting sqref="W28">
    <cfRule type="expression" dxfId="2063" priority="2351">
      <formula>IF(RIGHT(TEXT(W28,"0.#"),1)=".",FALSE,TRUE)</formula>
    </cfRule>
    <cfRule type="expression" dxfId="2062" priority="2352">
      <formula>IF(RIGHT(TEXT(W28,"0.#"),1)=".",TRUE,FALSE)</formula>
    </cfRule>
  </conditionalFormatting>
  <conditionalFormatting sqref="P23">
    <cfRule type="expression" dxfId="2061" priority="2349">
      <formula>IF(RIGHT(TEXT(P23,"0.#"),1)=".",FALSE,TRUE)</formula>
    </cfRule>
    <cfRule type="expression" dxfId="2060" priority="2350">
      <formula>IF(RIGHT(TEXT(P23,"0.#"),1)=".",TRUE,FALSE)</formula>
    </cfRule>
  </conditionalFormatting>
  <conditionalFormatting sqref="P24:P27">
    <cfRule type="expression" dxfId="2059" priority="2347">
      <formula>IF(RIGHT(TEXT(P24,"0.#"),1)=".",FALSE,TRUE)</formula>
    </cfRule>
    <cfRule type="expression" dxfId="2058" priority="2348">
      <formula>IF(RIGHT(TEXT(P24,"0.#"),1)=".",TRUE,FALSE)</formula>
    </cfRule>
  </conditionalFormatting>
  <conditionalFormatting sqref="P28">
    <cfRule type="expression" dxfId="2057" priority="2345">
      <formula>IF(RIGHT(TEXT(P28,"0.#"),1)=".",FALSE,TRUE)</formula>
    </cfRule>
    <cfRule type="expression" dxfId="2056" priority="2346">
      <formula>IF(RIGHT(TEXT(P28,"0.#"),1)=".",TRUE,FALSE)</formula>
    </cfRule>
  </conditionalFormatting>
  <conditionalFormatting sqref="AQ114">
    <cfRule type="expression" dxfId="2055" priority="2329">
      <formula>IF(RIGHT(TEXT(AQ114,"0.#"),1)=".",FALSE,TRUE)</formula>
    </cfRule>
    <cfRule type="expression" dxfId="2054" priority="2330">
      <formula>IF(RIGHT(TEXT(AQ114,"0.#"),1)=".",TRUE,FALSE)</formula>
    </cfRule>
  </conditionalFormatting>
  <conditionalFormatting sqref="AQ104">
    <cfRule type="expression" dxfId="2053" priority="2343">
      <formula>IF(RIGHT(TEXT(AQ104,"0.#"),1)=".",FALSE,TRUE)</formula>
    </cfRule>
    <cfRule type="expression" dxfId="2052" priority="2344">
      <formula>IF(RIGHT(TEXT(AQ104,"0.#"),1)=".",TRUE,FALSE)</formula>
    </cfRule>
  </conditionalFormatting>
  <conditionalFormatting sqref="AQ105">
    <cfRule type="expression" dxfId="2051" priority="2341">
      <formula>IF(RIGHT(TEXT(AQ105,"0.#"),1)=".",FALSE,TRUE)</formula>
    </cfRule>
    <cfRule type="expression" dxfId="2050" priority="2342">
      <formula>IF(RIGHT(TEXT(AQ105,"0.#"),1)=".",TRUE,FALSE)</formula>
    </cfRule>
  </conditionalFormatting>
  <conditionalFormatting sqref="AQ107">
    <cfRule type="expression" dxfId="2049" priority="2339">
      <formula>IF(RIGHT(TEXT(AQ107,"0.#"),1)=".",FALSE,TRUE)</formula>
    </cfRule>
    <cfRule type="expression" dxfId="2048" priority="2340">
      <formula>IF(RIGHT(TEXT(AQ107,"0.#"),1)=".",TRUE,FALSE)</formula>
    </cfRule>
  </conditionalFormatting>
  <conditionalFormatting sqref="AQ108">
    <cfRule type="expression" dxfId="2047" priority="2337">
      <formula>IF(RIGHT(TEXT(AQ108,"0.#"),1)=".",FALSE,TRUE)</formula>
    </cfRule>
    <cfRule type="expression" dxfId="2046" priority="2338">
      <formula>IF(RIGHT(TEXT(AQ108,"0.#"),1)=".",TRUE,FALSE)</formula>
    </cfRule>
  </conditionalFormatting>
  <conditionalFormatting sqref="AQ110">
    <cfRule type="expression" dxfId="2045" priority="2335">
      <formula>IF(RIGHT(TEXT(AQ110,"0.#"),1)=".",FALSE,TRUE)</formula>
    </cfRule>
    <cfRule type="expression" dxfId="2044" priority="2336">
      <formula>IF(RIGHT(TEXT(AQ110,"0.#"),1)=".",TRUE,FALSE)</formula>
    </cfRule>
  </conditionalFormatting>
  <conditionalFormatting sqref="AQ111">
    <cfRule type="expression" dxfId="2043" priority="2333">
      <formula>IF(RIGHT(TEXT(AQ111,"0.#"),1)=".",FALSE,TRUE)</formula>
    </cfRule>
    <cfRule type="expression" dxfId="2042" priority="2334">
      <formula>IF(RIGHT(TEXT(AQ111,"0.#"),1)=".",TRUE,FALSE)</formula>
    </cfRule>
  </conditionalFormatting>
  <conditionalFormatting sqref="AQ113">
    <cfRule type="expression" dxfId="2041" priority="2331">
      <formula>IF(RIGHT(TEXT(AQ113,"0.#"),1)=".",FALSE,TRUE)</formula>
    </cfRule>
    <cfRule type="expression" dxfId="2040" priority="2332">
      <formula>IF(RIGHT(TEXT(AQ113,"0.#"),1)=".",TRUE,FALSE)</formula>
    </cfRule>
  </conditionalFormatting>
  <conditionalFormatting sqref="AE67">
    <cfRule type="expression" dxfId="2039" priority="2261">
      <formula>IF(RIGHT(TEXT(AE67,"0.#"),1)=".",FALSE,TRUE)</formula>
    </cfRule>
    <cfRule type="expression" dxfId="2038" priority="2262">
      <formula>IF(RIGHT(TEXT(AE67,"0.#"),1)=".",TRUE,FALSE)</formula>
    </cfRule>
  </conditionalFormatting>
  <conditionalFormatting sqref="AE68">
    <cfRule type="expression" dxfId="2037" priority="2259">
      <formula>IF(RIGHT(TEXT(AE68,"0.#"),1)=".",FALSE,TRUE)</formula>
    </cfRule>
    <cfRule type="expression" dxfId="2036" priority="2260">
      <formula>IF(RIGHT(TEXT(AE68,"0.#"),1)=".",TRUE,FALSE)</formula>
    </cfRule>
  </conditionalFormatting>
  <conditionalFormatting sqref="AE69">
    <cfRule type="expression" dxfId="2035" priority="2257">
      <formula>IF(RIGHT(TEXT(AE69,"0.#"),1)=".",FALSE,TRUE)</formula>
    </cfRule>
    <cfRule type="expression" dxfId="2034" priority="2258">
      <formula>IF(RIGHT(TEXT(AE69,"0.#"),1)=".",TRUE,FALSE)</formula>
    </cfRule>
  </conditionalFormatting>
  <conditionalFormatting sqref="AI69">
    <cfRule type="expression" dxfId="2033" priority="2255">
      <formula>IF(RIGHT(TEXT(AI69,"0.#"),1)=".",FALSE,TRUE)</formula>
    </cfRule>
    <cfRule type="expression" dxfId="2032" priority="2256">
      <formula>IF(RIGHT(TEXT(AI69,"0.#"),1)=".",TRUE,FALSE)</formula>
    </cfRule>
  </conditionalFormatting>
  <conditionalFormatting sqref="AI68">
    <cfRule type="expression" dxfId="2031" priority="2253">
      <formula>IF(RIGHT(TEXT(AI68,"0.#"),1)=".",FALSE,TRUE)</formula>
    </cfRule>
    <cfRule type="expression" dxfId="2030" priority="2254">
      <formula>IF(RIGHT(TEXT(AI68,"0.#"),1)=".",TRUE,FALSE)</formula>
    </cfRule>
  </conditionalFormatting>
  <conditionalFormatting sqref="AI67">
    <cfRule type="expression" dxfId="2029" priority="2251">
      <formula>IF(RIGHT(TEXT(AI67,"0.#"),1)=".",FALSE,TRUE)</formula>
    </cfRule>
    <cfRule type="expression" dxfId="2028" priority="2252">
      <formula>IF(RIGHT(TEXT(AI67,"0.#"),1)=".",TRUE,FALSE)</formula>
    </cfRule>
  </conditionalFormatting>
  <conditionalFormatting sqref="AM67">
    <cfRule type="expression" dxfId="2027" priority="2249">
      <formula>IF(RIGHT(TEXT(AM67,"0.#"),1)=".",FALSE,TRUE)</formula>
    </cfRule>
    <cfRule type="expression" dxfId="2026" priority="2250">
      <formula>IF(RIGHT(TEXT(AM67,"0.#"),1)=".",TRUE,FALSE)</formula>
    </cfRule>
  </conditionalFormatting>
  <conditionalFormatting sqref="AM68">
    <cfRule type="expression" dxfId="2025" priority="2247">
      <formula>IF(RIGHT(TEXT(AM68,"0.#"),1)=".",FALSE,TRUE)</formula>
    </cfRule>
    <cfRule type="expression" dxfId="2024" priority="2248">
      <formula>IF(RIGHT(TEXT(AM68,"0.#"),1)=".",TRUE,FALSE)</formula>
    </cfRule>
  </conditionalFormatting>
  <conditionalFormatting sqref="AM69">
    <cfRule type="expression" dxfId="2023" priority="2245">
      <formula>IF(RIGHT(TEXT(AM69,"0.#"),1)=".",FALSE,TRUE)</formula>
    </cfRule>
    <cfRule type="expression" dxfId="2022" priority="2246">
      <formula>IF(RIGHT(TEXT(AM69,"0.#"),1)=".",TRUE,FALSE)</formula>
    </cfRule>
  </conditionalFormatting>
  <conditionalFormatting sqref="AQ67:AQ69">
    <cfRule type="expression" dxfId="2021" priority="2243">
      <formula>IF(RIGHT(TEXT(AQ67,"0.#"),1)=".",FALSE,TRUE)</formula>
    </cfRule>
    <cfRule type="expression" dxfId="2020" priority="2244">
      <formula>IF(RIGHT(TEXT(AQ67,"0.#"),1)=".",TRUE,FALSE)</formula>
    </cfRule>
  </conditionalFormatting>
  <conditionalFormatting sqref="AU67:AU69">
    <cfRule type="expression" dxfId="2019" priority="2241">
      <formula>IF(RIGHT(TEXT(AU67,"0.#"),1)=".",FALSE,TRUE)</formula>
    </cfRule>
    <cfRule type="expression" dxfId="2018" priority="2242">
      <formula>IF(RIGHT(TEXT(AU67,"0.#"),1)=".",TRUE,FALSE)</formula>
    </cfRule>
  </conditionalFormatting>
  <conditionalFormatting sqref="AE70">
    <cfRule type="expression" dxfId="2017" priority="2239">
      <formula>IF(RIGHT(TEXT(AE70,"0.#"),1)=".",FALSE,TRUE)</formula>
    </cfRule>
    <cfRule type="expression" dxfId="2016" priority="2240">
      <formula>IF(RIGHT(TEXT(AE70,"0.#"),1)=".",TRUE,FALSE)</formula>
    </cfRule>
  </conditionalFormatting>
  <conditionalFormatting sqref="AE71">
    <cfRule type="expression" dxfId="2015" priority="2237">
      <formula>IF(RIGHT(TEXT(AE71,"0.#"),1)=".",FALSE,TRUE)</formula>
    </cfRule>
    <cfRule type="expression" dxfId="2014" priority="2238">
      <formula>IF(RIGHT(TEXT(AE71,"0.#"),1)=".",TRUE,FALSE)</formula>
    </cfRule>
  </conditionalFormatting>
  <conditionalFormatting sqref="AE72">
    <cfRule type="expression" dxfId="2013" priority="2235">
      <formula>IF(RIGHT(TEXT(AE72,"0.#"),1)=".",FALSE,TRUE)</formula>
    </cfRule>
    <cfRule type="expression" dxfId="2012" priority="2236">
      <formula>IF(RIGHT(TEXT(AE72,"0.#"),1)=".",TRUE,FALSE)</formula>
    </cfRule>
  </conditionalFormatting>
  <conditionalFormatting sqref="AI72">
    <cfRule type="expression" dxfId="2011" priority="2233">
      <formula>IF(RIGHT(TEXT(AI72,"0.#"),1)=".",FALSE,TRUE)</formula>
    </cfRule>
    <cfRule type="expression" dxfId="2010" priority="2234">
      <formula>IF(RIGHT(TEXT(AI72,"0.#"),1)=".",TRUE,FALSE)</formula>
    </cfRule>
  </conditionalFormatting>
  <conditionalFormatting sqref="AI71">
    <cfRule type="expression" dxfId="2009" priority="2231">
      <formula>IF(RIGHT(TEXT(AI71,"0.#"),1)=".",FALSE,TRUE)</formula>
    </cfRule>
    <cfRule type="expression" dxfId="2008" priority="2232">
      <formula>IF(RIGHT(TEXT(AI71,"0.#"),1)=".",TRUE,FALSE)</formula>
    </cfRule>
  </conditionalFormatting>
  <conditionalFormatting sqref="AI70">
    <cfRule type="expression" dxfId="2007" priority="2229">
      <formula>IF(RIGHT(TEXT(AI70,"0.#"),1)=".",FALSE,TRUE)</formula>
    </cfRule>
    <cfRule type="expression" dxfId="2006" priority="2230">
      <formula>IF(RIGHT(TEXT(AI70,"0.#"),1)=".",TRUE,FALSE)</formula>
    </cfRule>
  </conditionalFormatting>
  <conditionalFormatting sqref="AM70">
    <cfRule type="expression" dxfId="2005" priority="2227">
      <formula>IF(RIGHT(TEXT(AM70,"0.#"),1)=".",FALSE,TRUE)</formula>
    </cfRule>
    <cfRule type="expression" dxfId="2004" priority="2228">
      <formula>IF(RIGHT(TEXT(AM70,"0.#"),1)=".",TRUE,FALSE)</formula>
    </cfRule>
  </conditionalFormatting>
  <conditionalFormatting sqref="AM71">
    <cfRule type="expression" dxfId="2003" priority="2225">
      <formula>IF(RIGHT(TEXT(AM71,"0.#"),1)=".",FALSE,TRUE)</formula>
    </cfRule>
    <cfRule type="expression" dxfId="2002" priority="2226">
      <formula>IF(RIGHT(TEXT(AM71,"0.#"),1)=".",TRUE,FALSE)</formula>
    </cfRule>
  </conditionalFormatting>
  <conditionalFormatting sqref="AM72">
    <cfRule type="expression" dxfId="2001" priority="2223">
      <formula>IF(RIGHT(TEXT(AM72,"0.#"),1)=".",FALSE,TRUE)</formula>
    </cfRule>
    <cfRule type="expression" dxfId="2000" priority="2224">
      <formula>IF(RIGHT(TEXT(AM72,"0.#"),1)=".",TRUE,FALSE)</formula>
    </cfRule>
  </conditionalFormatting>
  <conditionalFormatting sqref="AQ70:AQ72">
    <cfRule type="expression" dxfId="1999" priority="2221">
      <formula>IF(RIGHT(TEXT(AQ70,"0.#"),1)=".",FALSE,TRUE)</formula>
    </cfRule>
    <cfRule type="expression" dxfId="1998" priority="2222">
      <formula>IF(RIGHT(TEXT(AQ70,"0.#"),1)=".",TRUE,FALSE)</formula>
    </cfRule>
  </conditionalFormatting>
  <conditionalFormatting sqref="AU70:AU72">
    <cfRule type="expression" dxfId="1997" priority="2219">
      <formula>IF(RIGHT(TEXT(AU70,"0.#"),1)=".",FALSE,TRUE)</formula>
    </cfRule>
    <cfRule type="expression" dxfId="1996" priority="2220">
      <formula>IF(RIGHT(TEXT(AU70,"0.#"),1)=".",TRUE,FALSE)</formula>
    </cfRule>
  </conditionalFormatting>
  <conditionalFormatting sqref="AU656">
    <cfRule type="expression" dxfId="1995" priority="737">
      <formula>IF(RIGHT(TEXT(AU656,"0.#"),1)=".",FALSE,TRUE)</formula>
    </cfRule>
    <cfRule type="expression" dxfId="1994" priority="738">
      <formula>IF(RIGHT(TEXT(AU656,"0.#"),1)=".",TRUE,FALSE)</formula>
    </cfRule>
  </conditionalFormatting>
  <conditionalFormatting sqref="AQ655">
    <cfRule type="expression" dxfId="1993" priority="729">
      <formula>IF(RIGHT(TEXT(AQ655,"0.#"),1)=".",FALSE,TRUE)</formula>
    </cfRule>
    <cfRule type="expression" dxfId="1992" priority="730">
      <formula>IF(RIGHT(TEXT(AQ655,"0.#"),1)=".",TRUE,FALSE)</formula>
    </cfRule>
  </conditionalFormatting>
  <conditionalFormatting sqref="AI696">
    <cfRule type="expression" dxfId="1991" priority="521">
      <formula>IF(RIGHT(TEXT(AI696,"0.#"),1)=".",FALSE,TRUE)</formula>
    </cfRule>
    <cfRule type="expression" dxfId="1990" priority="522">
      <formula>IF(RIGHT(TEXT(AI696,"0.#"),1)=".",TRUE,FALSE)</formula>
    </cfRule>
  </conditionalFormatting>
  <conditionalFormatting sqref="AQ694">
    <cfRule type="expression" dxfId="1989" priority="515">
      <formula>IF(RIGHT(TEXT(AQ694,"0.#"),1)=".",FALSE,TRUE)</formula>
    </cfRule>
    <cfRule type="expression" dxfId="1988" priority="516">
      <formula>IF(RIGHT(TEXT(AQ694,"0.#"),1)=".",TRUE,FALSE)</formula>
    </cfRule>
  </conditionalFormatting>
  <conditionalFormatting sqref="AL880:AO907">
    <cfRule type="expression" dxfId="1987" priority="2127">
      <formula>IF(AND(AL880&gt;=0,RIGHT(TEXT(AL880,"0.#"),1)&lt;&gt;"."),TRUE,FALSE)</formula>
    </cfRule>
    <cfRule type="expression" dxfId="1986" priority="2128">
      <formula>IF(AND(AL880&gt;=0,RIGHT(TEXT(AL880,"0.#"),1)="."),TRUE,FALSE)</formula>
    </cfRule>
    <cfRule type="expression" dxfId="1985" priority="2129">
      <formula>IF(AND(AL880&lt;0,RIGHT(TEXT(AL880,"0.#"),1)&lt;&gt;"."),TRUE,FALSE)</formula>
    </cfRule>
    <cfRule type="expression" dxfId="1984" priority="2130">
      <formula>IF(AND(AL880&lt;0,RIGHT(TEXT(AL880,"0.#"),1)="."),TRUE,FALSE)</formula>
    </cfRule>
  </conditionalFormatting>
  <conditionalFormatting sqref="AL878:AO879">
    <cfRule type="expression" dxfId="1983" priority="2121">
      <formula>IF(AND(AL878&gt;=0,RIGHT(TEXT(AL878,"0.#"),1)&lt;&gt;"."),TRUE,FALSE)</formula>
    </cfRule>
    <cfRule type="expression" dxfId="1982" priority="2122">
      <formula>IF(AND(AL878&gt;=0,RIGHT(TEXT(AL878,"0.#"),1)="."),TRUE,FALSE)</formula>
    </cfRule>
    <cfRule type="expression" dxfId="1981" priority="2123">
      <formula>IF(AND(AL878&lt;0,RIGHT(TEXT(AL878,"0.#"),1)&lt;&gt;"."),TRUE,FALSE)</formula>
    </cfRule>
    <cfRule type="expression" dxfId="1980" priority="2124">
      <formula>IF(AND(AL878&lt;0,RIGHT(TEXT(AL878,"0.#"),1)="."),TRUE,FALSE)</formula>
    </cfRule>
  </conditionalFormatting>
  <conditionalFormatting sqref="AL913:AO940">
    <cfRule type="expression" dxfId="1979" priority="2115">
      <formula>IF(AND(AL913&gt;=0,RIGHT(TEXT(AL913,"0.#"),1)&lt;&gt;"."),TRUE,FALSE)</formula>
    </cfRule>
    <cfRule type="expression" dxfId="1978" priority="2116">
      <formula>IF(AND(AL913&gt;=0,RIGHT(TEXT(AL913,"0.#"),1)="."),TRUE,FALSE)</formula>
    </cfRule>
    <cfRule type="expression" dxfId="1977" priority="2117">
      <formula>IF(AND(AL913&lt;0,RIGHT(TEXT(AL913,"0.#"),1)&lt;&gt;"."),TRUE,FALSE)</formula>
    </cfRule>
    <cfRule type="expression" dxfId="1976" priority="2118">
      <formula>IF(AND(AL913&lt;0,RIGHT(TEXT(AL913,"0.#"),1)="."),TRUE,FALSE)</formula>
    </cfRule>
  </conditionalFormatting>
  <conditionalFormatting sqref="AL911:AO912">
    <cfRule type="expression" dxfId="1975" priority="2109">
      <formula>IF(AND(AL911&gt;=0,RIGHT(TEXT(AL911,"0.#"),1)&lt;&gt;"."),TRUE,FALSE)</formula>
    </cfRule>
    <cfRule type="expression" dxfId="1974" priority="2110">
      <formula>IF(AND(AL911&gt;=0,RIGHT(TEXT(AL911,"0.#"),1)="."),TRUE,FALSE)</formula>
    </cfRule>
    <cfRule type="expression" dxfId="1973" priority="2111">
      <formula>IF(AND(AL911&lt;0,RIGHT(TEXT(AL911,"0.#"),1)&lt;&gt;"."),TRUE,FALSE)</formula>
    </cfRule>
    <cfRule type="expression" dxfId="1972" priority="2112">
      <formula>IF(AND(AL911&lt;0,RIGHT(TEXT(AL911,"0.#"),1)="."),TRUE,FALSE)</formula>
    </cfRule>
  </conditionalFormatting>
  <conditionalFormatting sqref="AL946:AO973">
    <cfRule type="expression" dxfId="1971" priority="2103">
      <formula>IF(AND(AL946&gt;=0,RIGHT(TEXT(AL946,"0.#"),1)&lt;&gt;"."),TRUE,FALSE)</formula>
    </cfRule>
    <cfRule type="expression" dxfId="1970" priority="2104">
      <formula>IF(AND(AL946&gt;=0,RIGHT(TEXT(AL946,"0.#"),1)="."),TRUE,FALSE)</formula>
    </cfRule>
    <cfRule type="expression" dxfId="1969" priority="2105">
      <formula>IF(AND(AL946&lt;0,RIGHT(TEXT(AL946,"0.#"),1)&lt;&gt;"."),TRUE,FALSE)</formula>
    </cfRule>
    <cfRule type="expression" dxfId="1968" priority="2106">
      <formula>IF(AND(AL946&lt;0,RIGHT(TEXT(AL946,"0.#"),1)="."),TRUE,FALSE)</formula>
    </cfRule>
  </conditionalFormatting>
  <conditionalFormatting sqref="AL944:AO945">
    <cfRule type="expression" dxfId="1967" priority="2097">
      <formula>IF(AND(AL944&gt;=0,RIGHT(TEXT(AL944,"0.#"),1)&lt;&gt;"."),TRUE,FALSE)</formula>
    </cfRule>
    <cfRule type="expression" dxfId="1966" priority="2098">
      <formula>IF(AND(AL944&gt;=0,RIGHT(TEXT(AL944,"0.#"),1)="."),TRUE,FALSE)</formula>
    </cfRule>
    <cfRule type="expression" dxfId="1965" priority="2099">
      <formula>IF(AND(AL944&lt;0,RIGHT(TEXT(AL944,"0.#"),1)&lt;&gt;"."),TRUE,FALSE)</formula>
    </cfRule>
    <cfRule type="expression" dxfId="1964" priority="2100">
      <formula>IF(AND(AL944&lt;0,RIGHT(TEXT(AL944,"0.#"),1)="."),TRUE,FALSE)</formula>
    </cfRule>
  </conditionalFormatting>
  <conditionalFormatting sqref="AL979:AO1006">
    <cfRule type="expression" dxfId="1963" priority="2091">
      <formula>IF(AND(AL979&gt;=0,RIGHT(TEXT(AL979,"0.#"),1)&lt;&gt;"."),TRUE,FALSE)</formula>
    </cfRule>
    <cfRule type="expression" dxfId="1962" priority="2092">
      <formula>IF(AND(AL979&gt;=0,RIGHT(TEXT(AL979,"0.#"),1)="."),TRUE,FALSE)</formula>
    </cfRule>
    <cfRule type="expression" dxfId="1961" priority="2093">
      <formula>IF(AND(AL979&lt;0,RIGHT(TEXT(AL979,"0.#"),1)&lt;&gt;"."),TRUE,FALSE)</formula>
    </cfRule>
    <cfRule type="expression" dxfId="1960" priority="2094">
      <formula>IF(AND(AL979&lt;0,RIGHT(TEXT(AL979,"0.#"),1)="."),TRUE,FALSE)</formula>
    </cfRule>
  </conditionalFormatting>
  <conditionalFormatting sqref="AL977:AO978">
    <cfRule type="expression" dxfId="1959" priority="2085">
      <formula>IF(AND(AL977&gt;=0,RIGHT(TEXT(AL977,"0.#"),1)&lt;&gt;"."),TRUE,FALSE)</formula>
    </cfRule>
    <cfRule type="expression" dxfId="1958" priority="2086">
      <formula>IF(AND(AL977&gt;=0,RIGHT(TEXT(AL977,"0.#"),1)="."),TRUE,FALSE)</formula>
    </cfRule>
    <cfRule type="expression" dxfId="1957" priority="2087">
      <formula>IF(AND(AL977&lt;0,RIGHT(TEXT(AL977,"0.#"),1)&lt;&gt;"."),TRUE,FALSE)</formula>
    </cfRule>
    <cfRule type="expression" dxfId="1956" priority="2088">
      <formula>IF(AND(AL977&lt;0,RIGHT(TEXT(AL977,"0.#"),1)="."),TRUE,FALSE)</formula>
    </cfRule>
  </conditionalFormatting>
  <conditionalFormatting sqref="AL1012:AO1039">
    <cfRule type="expression" dxfId="1955" priority="2079">
      <formula>IF(AND(AL1012&gt;=0,RIGHT(TEXT(AL1012,"0.#"),1)&lt;&gt;"."),TRUE,FALSE)</formula>
    </cfRule>
    <cfRule type="expression" dxfId="1954" priority="2080">
      <formula>IF(AND(AL1012&gt;=0,RIGHT(TEXT(AL1012,"0.#"),1)="."),TRUE,FALSE)</formula>
    </cfRule>
    <cfRule type="expression" dxfId="1953" priority="2081">
      <formula>IF(AND(AL1012&lt;0,RIGHT(TEXT(AL1012,"0.#"),1)&lt;&gt;"."),TRUE,FALSE)</formula>
    </cfRule>
    <cfRule type="expression" dxfId="1952" priority="2082">
      <formula>IF(AND(AL1012&lt;0,RIGHT(TEXT(AL1012,"0.#"),1)="."),TRUE,FALSE)</formula>
    </cfRule>
  </conditionalFormatting>
  <conditionalFormatting sqref="AL1010:AO1011">
    <cfRule type="expression" dxfId="1951" priority="2073">
      <formula>IF(AND(AL1010&gt;=0,RIGHT(TEXT(AL1010,"0.#"),1)&lt;&gt;"."),TRUE,FALSE)</formula>
    </cfRule>
    <cfRule type="expression" dxfId="1950" priority="2074">
      <formula>IF(AND(AL1010&gt;=0,RIGHT(TEXT(AL1010,"0.#"),1)="."),TRUE,FALSE)</formula>
    </cfRule>
    <cfRule type="expression" dxfId="1949" priority="2075">
      <formula>IF(AND(AL1010&lt;0,RIGHT(TEXT(AL1010,"0.#"),1)&lt;&gt;"."),TRUE,FALSE)</formula>
    </cfRule>
    <cfRule type="expression" dxfId="1948" priority="2076">
      <formula>IF(AND(AL1010&lt;0,RIGHT(TEXT(AL1010,"0.#"),1)="."),TRUE,FALSE)</formula>
    </cfRule>
  </conditionalFormatting>
  <conditionalFormatting sqref="Y1010:Y1011">
    <cfRule type="expression" dxfId="1947" priority="2071">
      <formula>IF(RIGHT(TEXT(Y1010,"0.#"),1)=".",FALSE,TRUE)</formula>
    </cfRule>
    <cfRule type="expression" dxfId="1946" priority="2072">
      <formula>IF(RIGHT(TEXT(Y1010,"0.#"),1)=".",TRUE,FALSE)</formula>
    </cfRule>
  </conditionalFormatting>
  <conditionalFormatting sqref="AL1045:AO1072">
    <cfRule type="expression" dxfId="1945" priority="2067">
      <formula>IF(AND(AL1045&gt;=0,RIGHT(TEXT(AL1045,"0.#"),1)&lt;&gt;"."),TRUE,FALSE)</formula>
    </cfRule>
    <cfRule type="expression" dxfId="1944" priority="2068">
      <formula>IF(AND(AL1045&gt;=0,RIGHT(TEXT(AL1045,"0.#"),1)="."),TRUE,FALSE)</formula>
    </cfRule>
    <cfRule type="expression" dxfId="1943" priority="2069">
      <formula>IF(AND(AL1045&lt;0,RIGHT(TEXT(AL1045,"0.#"),1)&lt;&gt;"."),TRUE,FALSE)</formula>
    </cfRule>
    <cfRule type="expression" dxfId="1942" priority="2070">
      <formula>IF(AND(AL1045&lt;0,RIGHT(TEXT(AL1045,"0.#"),1)="."),TRUE,FALSE)</formula>
    </cfRule>
  </conditionalFormatting>
  <conditionalFormatting sqref="Y1045:Y1072">
    <cfRule type="expression" dxfId="1941" priority="2065">
      <formula>IF(RIGHT(TEXT(Y1045,"0.#"),1)=".",FALSE,TRUE)</formula>
    </cfRule>
    <cfRule type="expression" dxfId="1940" priority="2066">
      <formula>IF(RIGHT(TEXT(Y1045,"0.#"),1)=".",TRUE,FALSE)</formula>
    </cfRule>
  </conditionalFormatting>
  <conditionalFormatting sqref="AL1043:AO1044">
    <cfRule type="expression" dxfId="1939" priority="2061">
      <formula>IF(AND(AL1043&gt;=0,RIGHT(TEXT(AL1043,"0.#"),1)&lt;&gt;"."),TRUE,FALSE)</formula>
    </cfRule>
    <cfRule type="expression" dxfId="1938" priority="2062">
      <formula>IF(AND(AL1043&gt;=0,RIGHT(TEXT(AL1043,"0.#"),1)="."),TRUE,FALSE)</formula>
    </cfRule>
    <cfRule type="expression" dxfId="1937" priority="2063">
      <formula>IF(AND(AL1043&lt;0,RIGHT(TEXT(AL1043,"0.#"),1)&lt;&gt;"."),TRUE,FALSE)</formula>
    </cfRule>
    <cfRule type="expression" dxfId="1936" priority="2064">
      <formula>IF(AND(AL1043&lt;0,RIGHT(TEXT(AL1043,"0.#"),1)="."),TRUE,FALSE)</formula>
    </cfRule>
  </conditionalFormatting>
  <conditionalFormatting sqref="Y1043:Y1044">
    <cfRule type="expression" dxfId="1935" priority="2059">
      <formula>IF(RIGHT(TEXT(Y1043,"0.#"),1)=".",FALSE,TRUE)</formula>
    </cfRule>
    <cfRule type="expression" dxfId="1934" priority="2060">
      <formula>IF(RIGHT(TEXT(Y1043,"0.#"),1)=".",TRUE,FALSE)</formula>
    </cfRule>
  </conditionalFormatting>
  <conditionalFormatting sqref="AL1078:AO1105">
    <cfRule type="expression" dxfId="1933" priority="2055">
      <formula>IF(AND(AL1078&gt;=0,RIGHT(TEXT(AL1078,"0.#"),1)&lt;&gt;"."),TRUE,FALSE)</formula>
    </cfRule>
    <cfRule type="expression" dxfId="1932" priority="2056">
      <formula>IF(AND(AL1078&gt;=0,RIGHT(TEXT(AL1078,"0.#"),1)="."),TRUE,FALSE)</formula>
    </cfRule>
    <cfRule type="expression" dxfId="1931" priority="2057">
      <formula>IF(AND(AL1078&lt;0,RIGHT(TEXT(AL1078,"0.#"),1)&lt;&gt;"."),TRUE,FALSE)</formula>
    </cfRule>
    <cfRule type="expression" dxfId="1930" priority="2058">
      <formula>IF(AND(AL1078&lt;0,RIGHT(TEXT(AL1078,"0.#"),1)="."),TRUE,FALSE)</formula>
    </cfRule>
  </conditionalFormatting>
  <conditionalFormatting sqref="Y1078:Y1105">
    <cfRule type="expression" dxfId="1929" priority="2053">
      <formula>IF(RIGHT(TEXT(Y1078,"0.#"),1)=".",FALSE,TRUE)</formula>
    </cfRule>
    <cfRule type="expression" dxfId="1928" priority="2054">
      <formula>IF(RIGHT(TEXT(Y1078,"0.#"),1)=".",TRUE,FALSE)</formula>
    </cfRule>
  </conditionalFormatting>
  <conditionalFormatting sqref="AL1076:AO1077">
    <cfRule type="expression" dxfId="1927" priority="2049">
      <formula>IF(AND(AL1076&gt;=0,RIGHT(TEXT(AL1076,"0.#"),1)&lt;&gt;"."),TRUE,FALSE)</formula>
    </cfRule>
    <cfRule type="expression" dxfId="1926" priority="2050">
      <formula>IF(AND(AL1076&gt;=0,RIGHT(TEXT(AL1076,"0.#"),1)="."),TRUE,FALSE)</formula>
    </cfRule>
    <cfRule type="expression" dxfId="1925" priority="2051">
      <formula>IF(AND(AL1076&lt;0,RIGHT(TEXT(AL1076,"0.#"),1)&lt;&gt;"."),TRUE,FALSE)</formula>
    </cfRule>
    <cfRule type="expression" dxfId="1924" priority="2052">
      <formula>IF(AND(AL1076&lt;0,RIGHT(TEXT(AL1076,"0.#"),1)="."),TRUE,FALSE)</formula>
    </cfRule>
  </conditionalFormatting>
  <conditionalFormatting sqref="Y1076:Y1077">
    <cfRule type="expression" dxfId="1923" priority="2047">
      <formula>IF(RIGHT(TEXT(Y1076,"0.#"),1)=".",FALSE,TRUE)</formula>
    </cfRule>
    <cfRule type="expression" dxfId="1922" priority="2048">
      <formula>IF(RIGHT(TEXT(Y1076,"0.#"),1)=".",TRUE,FALSE)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P29:AC29">
    <cfRule type="expression" dxfId="755" priority="57">
      <formula>IF(RIGHT(TEXT(P29,"0.#"),1)=".",FALSE,TRUE)</formula>
    </cfRule>
    <cfRule type="expression" dxfId="754" priority="58">
      <formula>IF(RIGHT(TEXT(P29,"0.#"),1)=".",TRUE,FALSE)</formula>
    </cfRule>
  </conditionalFormatting>
  <conditionalFormatting sqref="AD14:AJ14">
    <cfRule type="expression" dxfId="753" priority="55">
      <formula>IF(RIGHT(TEXT(AD14,"0.#"),1)=".",FALSE,TRUE)</formula>
    </cfRule>
    <cfRule type="expression" dxfId="752" priority="56">
      <formula>IF(RIGHT(TEXT(AD14,"0.#"),1)=".",TRUE,FALSE)</formula>
    </cfRule>
  </conditionalFormatting>
  <conditionalFormatting sqref="AD15:AJ17">
    <cfRule type="expression" dxfId="751" priority="53">
      <formula>IF(RIGHT(TEXT(AD15,"0.#"),1)=".",FALSE,TRUE)</formula>
    </cfRule>
    <cfRule type="expression" dxfId="750" priority="54">
      <formula>IF(RIGHT(TEXT(AD15,"0.#"),1)=".",TRUE,FALSE)</formula>
    </cfRule>
  </conditionalFormatting>
  <conditionalFormatting sqref="AE134">
    <cfRule type="expression" dxfId="749" priority="51">
      <formula>IF(RIGHT(TEXT(AE134,"0.#"),1)=".",FALSE,TRUE)</formula>
    </cfRule>
    <cfRule type="expression" dxfId="748" priority="52">
      <formula>IF(RIGHT(TEXT(AE134,"0.#"),1)=".",TRUE,FALSE)</formula>
    </cfRule>
  </conditionalFormatting>
  <conditionalFormatting sqref="AM135">
    <cfRule type="expression" dxfId="747" priority="49">
      <formula>IF(RIGHT(TEXT(AM135,"0.#"),1)=".",FALSE,TRUE)</formula>
    </cfRule>
    <cfRule type="expression" dxfId="746" priority="50">
      <formula>IF(RIGHT(TEXT(AM135,"0.#"),1)=".",TRUE,FALSE)</formula>
    </cfRule>
  </conditionalFormatting>
  <conditionalFormatting sqref="AM101">
    <cfRule type="expression" dxfId="745" priority="47">
      <formula>IF(RIGHT(TEXT(AM101,"0.#"),1)=".",FALSE,TRUE)</formula>
    </cfRule>
    <cfRule type="expression" dxfId="744" priority="48">
      <formula>IF(RIGHT(TEXT(AM101,"0.#"),1)=".",TRUE,FALSE)</formula>
    </cfRule>
  </conditionalFormatting>
  <conditionalFormatting sqref="AM102">
    <cfRule type="expression" dxfId="743" priority="45">
      <formula>IF(RIGHT(TEXT(AM102,"0.#"),1)=".",FALSE,TRUE)</formula>
    </cfRule>
    <cfRule type="expression" dxfId="742" priority="46">
      <formula>IF(RIGHT(TEXT(AM102,"0.#"),1)=".",TRUE,FALSE)</formula>
    </cfRule>
  </conditionalFormatting>
  <conditionalFormatting sqref="AQ102">
    <cfRule type="expression" dxfId="741" priority="43">
      <formula>IF(RIGHT(TEXT(AQ102,"0.#"),1)=".",FALSE,TRUE)</formula>
    </cfRule>
    <cfRule type="expression" dxfId="740" priority="44">
      <formula>IF(RIGHT(TEXT(AQ102,"0.#"),1)=".",TRUE,FALSE)</formula>
    </cfRule>
  </conditionalFormatting>
  <conditionalFormatting sqref="AM47">
    <cfRule type="expression" dxfId="739" priority="39">
      <formula>IF(RIGHT(TEXT(AM47,"0.#"),1)=".",FALSE,TRUE)</formula>
    </cfRule>
    <cfRule type="expression" dxfId="738" priority="40">
      <formula>IF(RIGHT(TEXT(AM47,"0.#"),1)=".",TRUE,FALSE)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4">
    <cfRule type="expression" dxfId="729" priority="29">
      <formula>IF(RIGHT(TEXT(AE34,"0.#"),1)=".",FALSE,TRUE)</formula>
    </cfRule>
    <cfRule type="expression" dxfId="728" priority="30">
      <formula>IF(RIGHT(TEXT(AE34,"0.#"),1)=".",TRUE,FALSE)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I39">
    <cfRule type="expression" dxfId="721" priority="11">
      <formula>IF(RIGHT(TEXT(AI39,"0.#"),1)=".",FALSE,TRUE)</formula>
    </cfRule>
    <cfRule type="expression" dxfId="720" priority="12">
      <formula>IF(RIGHT(TEXT(AI39,"0.#"),1)=".",TRUE,FALSE)</formula>
    </cfRule>
  </conditionalFormatting>
  <conditionalFormatting sqref="AM39">
    <cfRule type="expression" dxfId="719" priority="9">
      <formula>IF(RIGHT(TEXT(AM39,"0.#"),1)=".",FALSE,TRUE)</formula>
    </cfRule>
    <cfRule type="expression" dxfId="718" priority="10">
      <formula>IF(RIGHT(TEXT(AM39,"0.#"),1)=".",TRUE,FALSE)</formula>
    </cfRule>
  </conditionalFormatting>
  <conditionalFormatting sqref="AU39:AU41">
    <cfRule type="expression" dxfId="717" priority="3">
      <formula>IF(RIGHT(TEXT(AU39,"0.#"),1)=".",FALSE,TRUE)</formula>
    </cfRule>
    <cfRule type="expression" dxfId="716" priority="4">
      <formula>IF(RIGHT(TEXT(AU39,"0.#"),1)=".",TRUE,FALSE)</formula>
    </cfRule>
  </conditionalFormatting>
  <conditionalFormatting sqref="AM41">
    <cfRule type="expression" dxfId="715" priority="7">
      <formula>IF(RIGHT(TEXT(AM41,"0.#"),1)=".",FALSE,TRUE)</formula>
    </cfRule>
    <cfRule type="expression" dxfId="714" priority="8">
      <formula>IF(RIGHT(TEXT(AM41,"0.#"),1)=".",TRUE,FALSE)</formula>
    </cfRule>
  </conditionalFormatting>
  <conditionalFormatting sqref="AQ39:AQ41">
    <cfRule type="expression" dxfId="713" priority="5">
      <formula>IF(RIGHT(TEXT(AQ39,"0.#"),1)=".",FALSE,TRUE)</formula>
    </cfRule>
    <cfRule type="expression" dxfId="712" priority="6">
      <formula>IF(RIGHT(TEXT(AQ39,"0.#"),1)=".",TRUE,FALSE)</formula>
    </cfRule>
  </conditionalFormatting>
  <conditionalFormatting sqref="AE39">
    <cfRule type="expression" dxfId="711" priority="21">
      <formula>IF(RIGHT(TEXT(AE39,"0.#"),1)=".",FALSE,TRUE)</formula>
    </cfRule>
    <cfRule type="expression" dxfId="710" priority="22">
      <formula>IF(RIGHT(TEXT(AE39,"0.#"),1)=".",TRUE,FALSE)</formula>
    </cfRule>
  </conditionalFormatting>
  <conditionalFormatting sqref="AE40">
    <cfRule type="expression" dxfId="709" priority="19">
      <formula>IF(RIGHT(TEXT(AE40,"0.#"),1)=".",FALSE,TRUE)</formula>
    </cfRule>
    <cfRule type="expression" dxfId="708" priority="20">
      <formula>IF(RIGHT(TEXT(AE40,"0.#"),1)=".",TRUE,FALSE)</formula>
    </cfRule>
  </conditionalFormatting>
  <conditionalFormatting sqref="AE41">
    <cfRule type="expression" dxfId="707" priority="17">
      <formula>IF(RIGHT(TEXT(AE41,"0.#"),1)=".",FALSE,TRUE)</formula>
    </cfRule>
    <cfRule type="expression" dxfId="706" priority="18">
      <formula>IF(RIGHT(TEXT(AE41,"0.#"),1)=".",TRUE,FALSE)</formula>
    </cfRule>
  </conditionalFormatting>
  <conditionalFormatting sqref="AI41">
    <cfRule type="expression" dxfId="705" priority="15">
      <formula>IF(RIGHT(TEXT(AI41,"0.#"),1)=".",FALSE,TRUE)</formula>
    </cfRule>
    <cfRule type="expression" dxfId="704" priority="16">
      <formula>IF(RIGHT(TEXT(AI41,"0.#"),1)=".",TRUE,FALSE)</formula>
    </cfRule>
  </conditionalFormatting>
  <conditionalFormatting sqref="AI40">
    <cfRule type="expression" dxfId="703" priority="13">
      <formula>IF(RIGHT(TEXT(AI40,"0.#"),1)=".",FALSE,TRUE)</formula>
    </cfRule>
    <cfRule type="expression" dxfId="702" priority="14">
      <formula>IF(RIGHT(TEXT(AI40,"0.#"),1)=".",TRUE,FALSE)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59055118110236215" right="0.59055118110236215" top="0.78740157480314965" bottom="0.78740157480314965" header="0.31496062992125984" footer="0.31496062992125984"/>
  <pageSetup paperSize="9" scale="68" fitToHeight="0" orientation="portrait" r:id="rId1"/>
  <headerFooter differentFirst="1" alignWithMargins="0"/>
  <rowBreaks count="3" manualBreakCount="3">
    <brk id="117" max="49" man="1"/>
    <brk id="718"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31</v>
      </c>
      <c r="G1" s="61" t="s">
        <v>156</v>
      </c>
      <c r="K1" s="66" t="s">
        <v>194</v>
      </c>
      <c r="L1" s="54" t="s">
        <v>156</v>
      </c>
      <c r="O1" s="51"/>
      <c r="P1" s="61" t="s">
        <v>20</v>
      </c>
      <c r="Q1" s="61" t="s">
        <v>156</v>
      </c>
      <c r="T1" s="51"/>
      <c r="U1" s="67" t="s">
        <v>299</v>
      </c>
      <c r="W1" s="67" t="s">
        <v>298</v>
      </c>
      <c r="Y1" s="67" t="s">
        <v>38</v>
      </c>
      <c r="Z1" s="67" t="s">
        <v>608</v>
      </c>
      <c r="AA1" s="67" t="s">
        <v>168</v>
      </c>
      <c r="AB1" s="67" t="s">
        <v>610</v>
      </c>
      <c r="AC1" s="67" t="s">
        <v>82</v>
      </c>
      <c r="AD1" s="52"/>
      <c r="AE1" s="67" t="s">
        <v>127</v>
      </c>
      <c r="AF1" s="74"/>
      <c r="AG1" s="75" t="s">
        <v>376</v>
      </c>
      <c r="AI1" s="75" t="s">
        <v>389</v>
      </c>
      <c r="AK1" s="75" t="s">
        <v>398</v>
      </c>
      <c r="AM1" s="78"/>
      <c r="AN1" s="78"/>
      <c r="AP1" s="52" t="s">
        <v>486</v>
      </c>
    </row>
    <row r="2" spans="1:42" ht="13.5" customHeight="1" x14ac:dyDescent="0.15">
      <c r="A2" s="55" t="s">
        <v>171</v>
      </c>
      <c r="B2" s="58"/>
      <c r="C2" s="51" t="str">
        <f t="shared" ref="C2:C24" si="0">IF(B2="","",A2)</f>
        <v/>
      </c>
      <c r="D2" s="51" t="str">
        <f>IF(C2="","",IF(D1&lt;&gt;"",CONCATENATE(D1,"、",C2),C2))</f>
        <v/>
      </c>
      <c r="F2" s="62" t="s">
        <v>154</v>
      </c>
      <c r="G2" s="64" t="s">
        <v>732</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146</v>
      </c>
      <c r="Z2" s="69" t="s">
        <v>146</v>
      </c>
      <c r="AA2" s="70" t="s">
        <v>439</v>
      </c>
      <c r="AB2" s="70" t="s">
        <v>679</v>
      </c>
      <c r="AC2" s="73" t="s">
        <v>255</v>
      </c>
      <c r="AD2" s="52"/>
      <c r="AE2" s="69" t="s">
        <v>183</v>
      </c>
      <c r="AF2" s="74"/>
      <c r="AG2" s="76" t="s">
        <v>27</v>
      </c>
      <c r="AI2" s="75" t="s">
        <v>518</v>
      </c>
      <c r="AK2" s="75" t="s">
        <v>399</v>
      </c>
      <c r="AM2" s="78"/>
      <c r="AN2" s="78"/>
      <c r="AP2" s="76" t="s">
        <v>27</v>
      </c>
    </row>
    <row r="3" spans="1:42" ht="13.5" customHeight="1" x14ac:dyDescent="0.15">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199</v>
      </c>
      <c r="L3" s="58"/>
      <c r="M3" s="51" t="str">
        <f t="shared" si="2"/>
        <v/>
      </c>
      <c r="N3" s="51" t="str">
        <f t="shared" ref="N3:N11" si="6">IF(M3="",N2,IF(N2&lt;&gt;"",CONCATENATE(N2,"、",M3),M3))</f>
        <v/>
      </c>
      <c r="O3" s="51"/>
      <c r="P3" s="62" t="s">
        <v>159</v>
      </c>
      <c r="Q3" s="64" t="s">
        <v>732</v>
      </c>
      <c r="R3" s="51" t="str">
        <f t="shared" si="3"/>
        <v>委託・請負</v>
      </c>
      <c r="S3" s="51" t="str">
        <f t="shared" ref="S3:S8" si="7">IF(R3="",S2,IF(S2&lt;&gt;"",CONCATENATE(S2,"、",R3),R3))</f>
        <v>委託・請負</v>
      </c>
      <c r="T3" s="51"/>
      <c r="U3" s="69" t="s">
        <v>698</v>
      </c>
      <c r="W3" s="69" t="s">
        <v>271</v>
      </c>
      <c r="Y3" s="69" t="s">
        <v>149</v>
      </c>
      <c r="Z3" s="69" t="s">
        <v>612</v>
      </c>
      <c r="AA3" s="70" t="s">
        <v>588</v>
      </c>
      <c r="AB3" s="70" t="s">
        <v>664</v>
      </c>
      <c r="AC3" s="73" t="s">
        <v>243</v>
      </c>
      <c r="AD3" s="52"/>
      <c r="AE3" s="69" t="s">
        <v>302</v>
      </c>
      <c r="AF3" s="74"/>
      <c r="AG3" s="76" t="s">
        <v>442</v>
      </c>
      <c r="AI3" s="75" t="s">
        <v>145</v>
      </c>
      <c r="AK3" s="75" t="str">
        <f t="shared" ref="AK3:AK27" si="8">CHAR(CODE(AK2)+1)</f>
        <v>B</v>
      </c>
      <c r="AM3" s="78"/>
      <c r="AN3" s="78"/>
      <c r="AP3" s="76" t="s">
        <v>442</v>
      </c>
    </row>
    <row r="4" spans="1:42" ht="13.5" customHeight="1" x14ac:dyDescent="0.15">
      <c r="A4" s="55" t="s">
        <v>174</v>
      </c>
      <c r="B4" s="58"/>
      <c r="C4" s="51" t="str">
        <f t="shared" si="0"/>
        <v/>
      </c>
      <c r="D4" s="51" t="str">
        <f t="shared" si="4"/>
        <v/>
      </c>
      <c r="F4" s="63" t="s">
        <v>217</v>
      </c>
      <c r="G4" s="64"/>
      <c r="H4" s="51" t="str">
        <f t="shared" si="1"/>
        <v/>
      </c>
      <c r="I4" s="51" t="str">
        <f t="shared" si="5"/>
        <v>一般会計</v>
      </c>
      <c r="K4" s="55" t="s">
        <v>96</v>
      </c>
      <c r="L4" s="58"/>
      <c r="M4" s="51" t="str">
        <f t="shared" si="2"/>
        <v/>
      </c>
      <c r="N4" s="51" t="str">
        <f t="shared" si="6"/>
        <v/>
      </c>
      <c r="O4" s="51"/>
      <c r="P4" s="62" t="s">
        <v>161</v>
      </c>
      <c r="Q4" s="64"/>
      <c r="R4" s="51" t="str">
        <f t="shared" si="3"/>
        <v/>
      </c>
      <c r="S4" s="51" t="str">
        <f t="shared" si="7"/>
        <v>委託・請負</v>
      </c>
      <c r="T4" s="51"/>
      <c r="U4" s="69" t="s">
        <v>175</v>
      </c>
      <c r="W4" s="69" t="s">
        <v>273</v>
      </c>
      <c r="Y4" s="69" t="s">
        <v>12</v>
      </c>
      <c r="Z4" s="69" t="s">
        <v>613</v>
      </c>
      <c r="AA4" s="70" t="s">
        <v>139</v>
      </c>
      <c r="AB4" s="70" t="s">
        <v>680</v>
      </c>
      <c r="AC4" s="70" t="s">
        <v>219</v>
      </c>
      <c r="AD4" s="52"/>
      <c r="AE4" s="69" t="s">
        <v>260</v>
      </c>
      <c r="AF4" s="74"/>
      <c r="AG4" s="76" t="s">
        <v>230</v>
      </c>
      <c r="AI4" s="75" t="s">
        <v>391</v>
      </c>
      <c r="AK4" s="75" t="str">
        <f t="shared" si="8"/>
        <v>C</v>
      </c>
      <c r="AM4" s="78"/>
      <c r="AN4" s="78"/>
      <c r="AP4" s="76" t="s">
        <v>230</v>
      </c>
    </row>
    <row r="5" spans="1:42" ht="13.5" customHeight="1" x14ac:dyDescent="0.15">
      <c r="A5" s="55" t="s">
        <v>177</v>
      </c>
      <c r="B5" s="58"/>
      <c r="C5" s="51" t="str">
        <f t="shared" si="0"/>
        <v/>
      </c>
      <c r="D5" s="51" t="str">
        <f t="shared" si="4"/>
        <v/>
      </c>
      <c r="F5" s="63" t="s">
        <v>72</v>
      </c>
      <c r="G5" s="64"/>
      <c r="H5" s="51" t="str">
        <f t="shared" si="1"/>
        <v/>
      </c>
      <c r="I5" s="51" t="str">
        <f t="shared" si="5"/>
        <v>一般会計</v>
      </c>
      <c r="K5" s="55" t="s">
        <v>203</v>
      </c>
      <c r="L5" s="58"/>
      <c r="M5" s="51" t="str">
        <f t="shared" si="2"/>
        <v/>
      </c>
      <c r="N5" s="51" t="str">
        <f t="shared" si="6"/>
        <v/>
      </c>
      <c r="O5" s="51"/>
      <c r="P5" s="62" t="s">
        <v>162</v>
      </c>
      <c r="Q5" s="64"/>
      <c r="R5" s="51" t="str">
        <f t="shared" si="3"/>
        <v/>
      </c>
      <c r="S5" s="51" t="str">
        <f t="shared" si="7"/>
        <v>委託・請負</v>
      </c>
      <c r="T5" s="51"/>
      <c r="W5" s="69" t="s">
        <v>715</v>
      </c>
      <c r="Y5" s="69" t="s">
        <v>401</v>
      </c>
      <c r="Z5" s="69" t="s">
        <v>73</v>
      </c>
      <c r="AA5" s="70" t="s">
        <v>286</v>
      </c>
      <c r="AB5" s="70" t="s">
        <v>681</v>
      </c>
      <c r="AC5" s="70" t="s">
        <v>43</v>
      </c>
      <c r="AD5" s="72"/>
      <c r="AE5" s="69" t="s">
        <v>493</v>
      </c>
      <c r="AF5" s="74"/>
      <c r="AG5" s="76" t="s">
        <v>411</v>
      </c>
      <c r="AI5" s="75" t="s">
        <v>457</v>
      </c>
      <c r="AK5" s="75" t="str">
        <f t="shared" si="8"/>
        <v>D</v>
      </c>
      <c r="AP5" s="76" t="s">
        <v>411</v>
      </c>
    </row>
    <row r="6" spans="1:42" ht="13.5" customHeight="1" x14ac:dyDescent="0.15">
      <c r="A6" s="55" t="s">
        <v>178</v>
      </c>
      <c r="B6" s="58"/>
      <c r="C6" s="51" t="str">
        <f t="shared" si="0"/>
        <v/>
      </c>
      <c r="D6" s="51" t="str">
        <f t="shared" si="4"/>
        <v/>
      </c>
      <c r="F6" s="63" t="s">
        <v>218</v>
      </c>
      <c r="G6" s="64"/>
      <c r="H6" s="51" t="str">
        <f t="shared" si="1"/>
        <v/>
      </c>
      <c r="I6" s="51" t="str">
        <f t="shared" si="5"/>
        <v>一般会計</v>
      </c>
      <c r="K6" s="55" t="s">
        <v>206</v>
      </c>
      <c r="L6" s="58"/>
      <c r="M6" s="51" t="str">
        <f t="shared" si="2"/>
        <v/>
      </c>
      <c r="N6" s="51" t="str">
        <f t="shared" si="6"/>
        <v/>
      </c>
      <c r="O6" s="51"/>
      <c r="P6" s="62" t="s">
        <v>163</v>
      </c>
      <c r="Q6" s="64"/>
      <c r="R6" s="51" t="str">
        <f t="shared" si="3"/>
        <v/>
      </c>
      <c r="S6" s="51" t="str">
        <f t="shared" si="7"/>
        <v>委託・請負</v>
      </c>
      <c r="T6" s="51"/>
      <c r="U6" s="69" t="s">
        <v>506</v>
      </c>
      <c r="W6" s="69" t="s">
        <v>274</v>
      </c>
      <c r="Y6" s="69" t="s">
        <v>523</v>
      </c>
      <c r="Z6" s="69" t="s">
        <v>524</v>
      </c>
      <c r="AA6" s="70" t="s">
        <v>369</v>
      </c>
      <c r="AB6" s="70" t="s">
        <v>682</v>
      </c>
      <c r="AC6" s="70" t="s">
        <v>256</v>
      </c>
      <c r="AD6" s="72"/>
      <c r="AE6" s="69" t="s">
        <v>503</v>
      </c>
      <c r="AF6" s="74"/>
      <c r="AG6" s="76" t="s">
        <v>501</v>
      </c>
      <c r="AI6" s="75" t="s">
        <v>522</v>
      </c>
      <c r="AK6" s="75" t="str">
        <f t="shared" si="8"/>
        <v>E</v>
      </c>
      <c r="AP6" s="76" t="s">
        <v>501</v>
      </c>
    </row>
    <row r="7" spans="1:42" ht="13.5" customHeight="1" x14ac:dyDescent="0.15">
      <c r="A7" s="55" t="s">
        <v>136</v>
      </c>
      <c r="B7" s="58"/>
      <c r="C7" s="51" t="str">
        <f t="shared" si="0"/>
        <v/>
      </c>
      <c r="D7" s="51" t="str">
        <f t="shared" si="4"/>
        <v/>
      </c>
      <c r="F7" s="63" t="s">
        <v>51</v>
      </c>
      <c r="G7" s="64"/>
      <c r="H7" s="51" t="str">
        <f t="shared" si="1"/>
        <v/>
      </c>
      <c r="I7" s="51" t="str">
        <f t="shared" si="5"/>
        <v>一般会計</v>
      </c>
      <c r="K7" s="55" t="s">
        <v>166</v>
      </c>
      <c r="L7" s="58"/>
      <c r="M7" s="51" t="str">
        <f t="shared" si="2"/>
        <v/>
      </c>
      <c r="N7" s="51" t="str">
        <f t="shared" si="6"/>
        <v/>
      </c>
      <c r="O7" s="51"/>
      <c r="P7" s="62" t="s">
        <v>164</v>
      </c>
      <c r="Q7" s="64"/>
      <c r="R7" s="51" t="str">
        <f t="shared" si="3"/>
        <v/>
      </c>
      <c r="S7" s="51" t="str">
        <f t="shared" si="7"/>
        <v>委託・請負</v>
      </c>
      <c r="T7" s="51"/>
      <c r="U7" s="69"/>
      <c r="W7" s="69" t="s">
        <v>275</v>
      </c>
      <c r="Y7" s="69" t="s">
        <v>500</v>
      </c>
      <c r="Z7" s="69" t="s">
        <v>412</v>
      </c>
      <c r="AA7" s="70" t="s">
        <v>447</v>
      </c>
      <c r="AB7" s="70" t="s">
        <v>683</v>
      </c>
      <c r="AC7" s="72"/>
      <c r="AD7" s="72"/>
      <c r="AE7" s="69" t="s">
        <v>256</v>
      </c>
      <c r="AF7" s="74"/>
      <c r="AG7" s="76" t="s">
        <v>476</v>
      </c>
      <c r="AH7" s="79"/>
      <c r="AI7" s="76" t="s">
        <v>325</v>
      </c>
      <c r="AK7" s="75" t="str">
        <f t="shared" si="8"/>
        <v>F</v>
      </c>
      <c r="AP7" s="76" t="s">
        <v>476</v>
      </c>
    </row>
    <row r="8" spans="1:42" ht="13.5" customHeight="1" x14ac:dyDescent="0.15">
      <c r="A8" s="55" t="s">
        <v>79</v>
      </c>
      <c r="B8" s="58"/>
      <c r="C8" s="51" t="str">
        <f t="shared" si="0"/>
        <v/>
      </c>
      <c r="D8" s="51" t="str">
        <f t="shared" si="4"/>
        <v/>
      </c>
      <c r="F8" s="63" t="s">
        <v>221</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521</v>
      </c>
      <c r="W8" s="69" t="s">
        <v>277</v>
      </c>
      <c r="Y8" s="69" t="s">
        <v>525</v>
      </c>
      <c r="Z8" s="69" t="s">
        <v>614</v>
      </c>
      <c r="AA8" s="70" t="s">
        <v>536</v>
      </c>
      <c r="AB8" s="70" t="s">
        <v>40</v>
      </c>
      <c r="AC8" s="72"/>
      <c r="AD8" s="72"/>
      <c r="AE8" s="72"/>
      <c r="AF8" s="74"/>
      <c r="AG8" s="76" t="s">
        <v>280</v>
      </c>
      <c r="AI8" s="75" t="s">
        <v>452</v>
      </c>
      <c r="AK8" s="75" t="str">
        <f t="shared" si="8"/>
        <v>G</v>
      </c>
      <c r="AP8" s="76" t="s">
        <v>280</v>
      </c>
    </row>
    <row r="9" spans="1:42" ht="13.5" customHeight="1" x14ac:dyDescent="0.15">
      <c r="A9" s="55" t="s">
        <v>179</v>
      </c>
      <c r="B9" s="58"/>
      <c r="C9" s="51" t="str">
        <f t="shared" si="0"/>
        <v/>
      </c>
      <c r="D9" s="51" t="str">
        <f t="shared" si="4"/>
        <v/>
      </c>
      <c r="F9" s="63" t="s">
        <v>444</v>
      </c>
      <c r="G9" s="64"/>
      <c r="H9" s="51" t="str">
        <f t="shared" si="1"/>
        <v/>
      </c>
      <c r="I9" s="51" t="str">
        <f t="shared" si="5"/>
        <v>一般会計</v>
      </c>
      <c r="K9" s="55" t="s">
        <v>210</v>
      </c>
      <c r="L9" s="58"/>
      <c r="M9" s="51" t="str">
        <f t="shared" si="2"/>
        <v/>
      </c>
      <c r="N9" s="51" t="str">
        <f t="shared" si="6"/>
        <v/>
      </c>
      <c r="O9" s="51"/>
      <c r="P9" s="51"/>
      <c r="Q9" s="65"/>
      <c r="T9" s="51"/>
      <c r="U9" s="69" t="s">
        <v>201</v>
      </c>
      <c r="W9" s="69" t="s">
        <v>279</v>
      </c>
      <c r="Y9" s="69" t="s">
        <v>433</v>
      </c>
      <c r="Z9" s="69" t="s">
        <v>332</v>
      </c>
      <c r="AA9" s="70" t="s">
        <v>431</v>
      </c>
      <c r="AB9" s="70" t="s">
        <v>426</v>
      </c>
      <c r="AC9" s="72"/>
      <c r="AD9" s="72"/>
      <c r="AE9" s="72"/>
      <c r="AF9" s="74"/>
      <c r="AG9" s="76" t="s">
        <v>502</v>
      </c>
      <c r="AI9" s="77"/>
      <c r="AK9" s="75" t="str">
        <f t="shared" si="8"/>
        <v>H</v>
      </c>
      <c r="AP9" s="76" t="s">
        <v>502</v>
      </c>
    </row>
    <row r="10" spans="1:42" ht="13.5" customHeight="1" x14ac:dyDescent="0.15">
      <c r="A10" s="55" t="s">
        <v>470</v>
      </c>
      <c r="B10" s="58" t="s">
        <v>732</v>
      </c>
      <c r="C10" s="51" t="str">
        <f t="shared" si="0"/>
        <v>国土強靱化施策</v>
      </c>
      <c r="D10" s="51" t="str">
        <f t="shared" si="4"/>
        <v>国土強靱化施策</v>
      </c>
      <c r="F10" s="63" t="s">
        <v>222</v>
      </c>
      <c r="G10" s="64"/>
      <c r="H10" s="51" t="str">
        <f t="shared" si="1"/>
        <v/>
      </c>
      <c r="I10" s="51" t="str">
        <f t="shared" si="5"/>
        <v>一般会計</v>
      </c>
      <c r="K10" s="55" t="s">
        <v>474</v>
      </c>
      <c r="L10" s="58"/>
      <c r="M10" s="51" t="str">
        <f t="shared" si="2"/>
        <v/>
      </c>
      <c r="N10" s="51" t="str">
        <f t="shared" si="6"/>
        <v/>
      </c>
      <c r="O10" s="51"/>
      <c r="P10" s="51" t="str">
        <f>S8</f>
        <v>委託・請負</v>
      </c>
      <c r="Q10" s="65"/>
      <c r="T10" s="51"/>
      <c r="W10" s="69" t="s">
        <v>281</v>
      </c>
      <c r="Y10" s="69" t="s">
        <v>528</v>
      </c>
      <c r="Z10" s="69" t="s">
        <v>247</v>
      </c>
      <c r="AA10" s="70" t="s">
        <v>589</v>
      </c>
      <c r="AB10" s="70" t="s">
        <v>112</v>
      </c>
      <c r="AC10" s="72"/>
      <c r="AD10" s="72"/>
      <c r="AE10" s="72"/>
      <c r="AF10" s="74"/>
      <c r="AG10" s="76" t="s">
        <v>490</v>
      </c>
      <c r="AK10" s="75" t="str">
        <f t="shared" si="8"/>
        <v>I</v>
      </c>
      <c r="AP10" s="75" t="s">
        <v>165</v>
      </c>
    </row>
    <row r="11" spans="1:42" ht="13.5" customHeight="1" x14ac:dyDescent="0.15">
      <c r="A11" s="55" t="s">
        <v>180</v>
      </c>
      <c r="B11" s="58"/>
      <c r="C11" s="51" t="str">
        <f t="shared" si="0"/>
        <v/>
      </c>
      <c r="D11" s="51" t="str">
        <f t="shared" si="4"/>
        <v>国土強靱化施策</v>
      </c>
      <c r="F11" s="63" t="s">
        <v>224</v>
      </c>
      <c r="G11" s="64"/>
      <c r="H11" s="51" t="str">
        <f t="shared" si="1"/>
        <v/>
      </c>
      <c r="I11" s="51" t="str">
        <f t="shared" si="5"/>
        <v>一般会計</v>
      </c>
      <c r="K11" s="55" t="s">
        <v>213</v>
      </c>
      <c r="L11" s="58" t="s">
        <v>732</v>
      </c>
      <c r="M11" s="51" t="str">
        <f t="shared" si="2"/>
        <v>その他の事項経費</v>
      </c>
      <c r="N11" s="51" t="str">
        <f t="shared" si="6"/>
        <v>その他の事項経費</v>
      </c>
      <c r="O11" s="51"/>
      <c r="P11" s="51"/>
      <c r="Q11" s="65"/>
      <c r="T11" s="51"/>
      <c r="W11" s="69" t="s">
        <v>284</v>
      </c>
      <c r="Y11" s="69" t="s">
        <v>141</v>
      </c>
      <c r="Z11" s="69" t="s">
        <v>615</v>
      </c>
      <c r="AA11" s="70" t="s">
        <v>590</v>
      </c>
      <c r="AB11" s="70" t="s">
        <v>684</v>
      </c>
      <c r="AC11" s="72"/>
      <c r="AD11" s="72"/>
      <c r="AE11" s="72"/>
      <c r="AF11" s="74"/>
      <c r="AG11" s="75" t="s">
        <v>491</v>
      </c>
      <c r="AK11" s="75" t="str">
        <f t="shared" si="8"/>
        <v>J</v>
      </c>
    </row>
    <row r="12" spans="1:42" ht="13.5" customHeight="1" x14ac:dyDescent="0.15">
      <c r="A12" s="55" t="s">
        <v>184</v>
      </c>
      <c r="B12" s="58"/>
      <c r="C12" s="51" t="str">
        <f t="shared" si="0"/>
        <v/>
      </c>
      <c r="D12" s="51" t="str">
        <f t="shared" si="4"/>
        <v>国土強靱化施策</v>
      </c>
      <c r="F12" s="63" t="s">
        <v>81</v>
      </c>
      <c r="G12" s="64"/>
      <c r="H12" s="51" t="str">
        <f t="shared" si="1"/>
        <v/>
      </c>
      <c r="I12" s="51" t="str">
        <f t="shared" si="5"/>
        <v>一般会計</v>
      </c>
      <c r="K12" s="51"/>
      <c r="L12" s="51"/>
      <c r="O12" s="51"/>
      <c r="P12" s="51"/>
      <c r="Q12" s="65"/>
      <c r="T12" s="51"/>
      <c r="U12" s="67" t="s">
        <v>699</v>
      </c>
      <c r="W12" s="69" t="s">
        <v>167</v>
      </c>
      <c r="Y12" s="69" t="s">
        <v>529</v>
      </c>
      <c r="Z12" s="69" t="s">
        <v>616</v>
      </c>
      <c r="AA12" s="70" t="s">
        <v>460</v>
      </c>
      <c r="AB12" s="70" t="s">
        <v>581</v>
      </c>
      <c r="AC12" s="72"/>
      <c r="AD12" s="72"/>
      <c r="AE12" s="72"/>
      <c r="AF12" s="74"/>
      <c r="AG12" s="75" t="s">
        <v>416</v>
      </c>
      <c r="AK12" s="75" t="str">
        <f t="shared" si="8"/>
        <v>K</v>
      </c>
    </row>
    <row r="13" spans="1:42" ht="13.5" customHeight="1" x14ac:dyDescent="0.15">
      <c r="A13" s="55" t="s">
        <v>188</v>
      </c>
      <c r="B13" s="58"/>
      <c r="C13" s="51" t="str">
        <f t="shared" si="0"/>
        <v/>
      </c>
      <c r="D13" s="51" t="str">
        <f t="shared" si="4"/>
        <v>国土強靱化施策</v>
      </c>
      <c r="F13" s="63" t="s">
        <v>226</v>
      </c>
      <c r="G13" s="64"/>
      <c r="H13" s="51" t="str">
        <f t="shared" si="1"/>
        <v/>
      </c>
      <c r="I13" s="51" t="str">
        <f t="shared" si="5"/>
        <v>一般会計</v>
      </c>
      <c r="K13" s="51" t="str">
        <f>N11</f>
        <v>その他の事項経費</v>
      </c>
      <c r="L13" s="51"/>
      <c r="O13" s="51"/>
      <c r="P13" s="51"/>
      <c r="Q13" s="65"/>
      <c r="T13" s="51"/>
      <c r="U13" s="69" t="s">
        <v>211</v>
      </c>
      <c r="W13" s="69" t="s">
        <v>285</v>
      </c>
      <c r="Y13" s="69" t="s">
        <v>530</v>
      </c>
      <c r="Z13" s="69" t="s">
        <v>617</v>
      </c>
      <c r="AA13" s="70" t="s">
        <v>542</v>
      </c>
      <c r="AB13" s="70" t="s">
        <v>67</v>
      </c>
      <c r="AC13" s="72"/>
      <c r="AD13" s="72"/>
      <c r="AE13" s="72"/>
      <c r="AF13" s="74"/>
      <c r="AG13" s="75" t="s">
        <v>165</v>
      </c>
      <c r="AK13" s="75" t="str">
        <f t="shared" si="8"/>
        <v>L</v>
      </c>
    </row>
    <row r="14" spans="1:42" ht="13.5" customHeight="1" x14ac:dyDescent="0.15">
      <c r="A14" s="55" t="s">
        <v>11</v>
      </c>
      <c r="B14" s="58"/>
      <c r="C14" s="51" t="str">
        <f t="shared" si="0"/>
        <v/>
      </c>
      <c r="D14" s="51" t="str">
        <f t="shared" si="4"/>
        <v>国土強靱化施策</v>
      </c>
      <c r="F14" s="63" t="s">
        <v>228</v>
      </c>
      <c r="G14" s="64"/>
      <c r="H14" s="51" t="str">
        <f t="shared" si="1"/>
        <v/>
      </c>
      <c r="I14" s="51" t="str">
        <f t="shared" si="5"/>
        <v>一般会計</v>
      </c>
      <c r="K14" s="51"/>
      <c r="L14" s="51"/>
      <c r="O14" s="51"/>
      <c r="P14" s="51"/>
      <c r="Q14" s="65"/>
      <c r="T14" s="51"/>
      <c r="U14" s="69" t="s">
        <v>654</v>
      </c>
      <c r="W14" s="69" t="s">
        <v>287</v>
      </c>
      <c r="Y14" s="69" t="s">
        <v>531</v>
      </c>
      <c r="Z14" s="69" t="s">
        <v>618</v>
      </c>
      <c r="AA14" s="70" t="s">
        <v>584</v>
      </c>
      <c r="AB14" s="70" t="s">
        <v>685</v>
      </c>
      <c r="AC14" s="72"/>
      <c r="AD14" s="72"/>
      <c r="AE14" s="72"/>
      <c r="AF14" s="74"/>
      <c r="AG14" s="77"/>
      <c r="AK14" s="75" t="str">
        <f t="shared" si="8"/>
        <v>M</v>
      </c>
    </row>
    <row r="15" spans="1:42" ht="13.5" customHeight="1" x14ac:dyDescent="0.15">
      <c r="A15" s="55" t="s">
        <v>189</v>
      </c>
      <c r="B15" s="58"/>
      <c r="C15" s="51" t="str">
        <f t="shared" si="0"/>
        <v/>
      </c>
      <c r="D15" s="51" t="str">
        <f t="shared" si="4"/>
        <v>国土強靱化施策</v>
      </c>
      <c r="F15" s="63" t="s">
        <v>229</v>
      </c>
      <c r="G15" s="64"/>
      <c r="H15" s="51" t="str">
        <f t="shared" si="1"/>
        <v/>
      </c>
      <c r="I15" s="51" t="str">
        <f t="shared" si="5"/>
        <v>一般会計</v>
      </c>
      <c r="K15" s="51"/>
      <c r="L15" s="51"/>
      <c r="O15" s="51"/>
      <c r="P15" s="51"/>
      <c r="Q15" s="65"/>
      <c r="T15" s="51"/>
      <c r="U15" s="69" t="s">
        <v>346</v>
      </c>
      <c r="W15" s="69" t="s">
        <v>289</v>
      </c>
      <c r="Y15" s="69" t="s">
        <v>232</v>
      </c>
      <c r="Z15" s="69" t="s">
        <v>619</v>
      </c>
      <c r="AA15" s="70" t="s">
        <v>591</v>
      </c>
      <c r="AB15" s="70" t="s">
        <v>686</v>
      </c>
      <c r="AC15" s="72"/>
      <c r="AD15" s="72"/>
      <c r="AE15" s="72"/>
      <c r="AF15" s="74"/>
      <c r="AG15" s="78"/>
      <c r="AK15" s="75" t="str">
        <f t="shared" si="8"/>
        <v>N</v>
      </c>
    </row>
    <row r="16" spans="1:42" ht="13.5" customHeight="1" x14ac:dyDescent="0.15">
      <c r="A16" s="55" t="s">
        <v>192</v>
      </c>
      <c r="B16" s="58"/>
      <c r="C16" s="51" t="str">
        <f t="shared" si="0"/>
        <v/>
      </c>
      <c r="D16" s="51" t="str">
        <f t="shared" si="4"/>
        <v>国土強靱化施策</v>
      </c>
      <c r="F16" s="63" t="s">
        <v>233</v>
      </c>
      <c r="G16" s="64"/>
      <c r="H16" s="51" t="str">
        <f t="shared" si="1"/>
        <v/>
      </c>
      <c r="I16" s="51" t="str">
        <f t="shared" si="5"/>
        <v>一般会計</v>
      </c>
      <c r="K16" s="51"/>
      <c r="L16" s="51"/>
      <c r="O16" s="51"/>
      <c r="P16" s="51"/>
      <c r="Q16" s="65"/>
      <c r="T16" s="51"/>
      <c r="U16" s="69" t="s">
        <v>700</v>
      </c>
      <c r="W16" s="69" t="s">
        <v>290</v>
      </c>
      <c r="Y16" s="69" t="s">
        <v>120</v>
      </c>
      <c r="Z16" s="69" t="s">
        <v>620</v>
      </c>
      <c r="AA16" s="70" t="s">
        <v>592</v>
      </c>
      <c r="AB16" s="70" t="s">
        <v>687</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235</v>
      </c>
      <c r="G17" s="64"/>
      <c r="H17" s="51" t="str">
        <f t="shared" si="1"/>
        <v/>
      </c>
      <c r="I17" s="51" t="str">
        <f t="shared" si="5"/>
        <v>一般会計</v>
      </c>
      <c r="K17" s="51"/>
      <c r="L17" s="51"/>
      <c r="O17" s="51"/>
      <c r="P17" s="51"/>
      <c r="Q17" s="65"/>
      <c r="T17" s="51"/>
      <c r="U17" s="69" t="s">
        <v>701</v>
      </c>
      <c r="W17" s="69" t="s">
        <v>292</v>
      </c>
      <c r="Y17" s="69" t="s">
        <v>532</v>
      </c>
      <c r="Z17" s="69" t="s">
        <v>621</v>
      </c>
      <c r="AA17" s="70" t="s">
        <v>319</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国土強靱化施策</v>
      </c>
      <c r="F18" s="63" t="s">
        <v>237</v>
      </c>
      <c r="G18" s="64"/>
      <c r="H18" s="51" t="str">
        <f t="shared" si="1"/>
        <v/>
      </c>
      <c r="I18" s="51" t="str">
        <f t="shared" si="5"/>
        <v>一般会計</v>
      </c>
      <c r="K18" s="51"/>
      <c r="L18" s="51"/>
      <c r="O18" s="51"/>
      <c r="P18" s="51"/>
      <c r="Q18" s="65"/>
      <c r="T18" s="51"/>
      <c r="U18" s="69" t="s">
        <v>440</v>
      </c>
      <c r="W18" s="69" t="s">
        <v>36</v>
      </c>
      <c r="Y18" s="69" t="s">
        <v>509</v>
      </c>
      <c r="Z18" s="69" t="s">
        <v>622</v>
      </c>
      <c r="AA18" s="70" t="s">
        <v>593</v>
      </c>
      <c r="AB18" s="70" t="s">
        <v>497</v>
      </c>
      <c r="AC18" s="72"/>
      <c r="AD18" s="72"/>
      <c r="AE18" s="72"/>
      <c r="AF18" s="74"/>
      <c r="AK18" s="75" t="str">
        <f t="shared" si="8"/>
        <v>Q</v>
      </c>
    </row>
    <row r="19" spans="1:37" ht="13.5" customHeight="1" x14ac:dyDescent="0.15">
      <c r="A19" s="55" t="s">
        <v>173</v>
      </c>
      <c r="B19" s="58"/>
      <c r="C19" s="51" t="str">
        <f t="shared" si="0"/>
        <v/>
      </c>
      <c r="D19" s="51" t="str">
        <f t="shared" si="4"/>
        <v>国土強靱化施策</v>
      </c>
      <c r="F19" s="63" t="s">
        <v>241</v>
      </c>
      <c r="G19" s="64"/>
      <c r="H19" s="51" t="str">
        <f t="shared" si="1"/>
        <v/>
      </c>
      <c r="I19" s="51" t="str">
        <f t="shared" si="5"/>
        <v>一般会計</v>
      </c>
      <c r="K19" s="51"/>
      <c r="L19" s="51"/>
      <c r="O19" s="51"/>
      <c r="P19" s="51"/>
      <c r="Q19" s="65"/>
      <c r="T19" s="51"/>
      <c r="U19" s="69" t="s">
        <v>702</v>
      </c>
      <c r="W19" s="69" t="s">
        <v>293</v>
      </c>
      <c r="Y19" s="69" t="s">
        <v>388</v>
      </c>
      <c r="Z19" s="69" t="s">
        <v>624</v>
      </c>
      <c r="AA19" s="70" t="s">
        <v>594</v>
      </c>
      <c r="AB19" s="70" t="s">
        <v>688</v>
      </c>
      <c r="AC19" s="72"/>
      <c r="AD19" s="72"/>
      <c r="AE19" s="72"/>
      <c r="AF19" s="74"/>
      <c r="AK19" s="75" t="str">
        <f t="shared" si="8"/>
        <v>R</v>
      </c>
    </row>
    <row r="20" spans="1:37" ht="13.5" customHeight="1" x14ac:dyDescent="0.15">
      <c r="A20" s="55" t="s">
        <v>355</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703</v>
      </c>
      <c r="W20" s="69" t="s">
        <v>295</v>
      </c>
      <c r="Y20" s="69" t="s">
        <v>294</v>
      </c>
      <c r="Z20" s="69" t="s">
        <v>625</v>
      </c>
      <c r="AA20" s="70" t="s">
        <v>595</v>
      </c>
      <c r="AB20" s="70" t="s">
        <v>689</v>
      </c>
      <c r="AC20" s="72"/>
      <c r="AD20" s="72"/>
      <c r="AE20" s="72"/>
      <c r="AF20" s="74"/>
      <c r="AK20" s="75" t="str">
        <f t="shared" si="8"/>
        <v>S</v>
      </c>
    </row>
    <row r="21" spans="1:37" ht="13.5" customHeight="1" x14ac:dyDescent="0.15">
      <c r="A21" s="55" t="s">
        <v>450</v>
      </c>
      <c r="B21" s="58"/>
      <c r="C21" s="51" t="str">
        <f t="shared" si="0"/>
        <v/>
      </c>
      <c r="D21" s="51" t="str">
        <f t="shared" si="4"/>
        <v>国土強靱化施策</v>
      </c>
      <c r="F21" s="63" t="s">
        <v>242</v>
      </c>
      <c r="G21" s="64"/>
      <c r="H21" s="51" t="str">
        <f t="shared" si="1"/>
        <v/>
      </c>
      <c r="I21" s="51" t="str">
        <f t="shared" si="5"/>
        <v>一般会計</v>
      </c>
      <c r="K21" s="51"/>
      <c r="L21" s="51"/>
      <c r="O21" s="51"/>
      <c r="P21" s="51"/>
      <c r="Q21" s="65"/>
      <c r="T21" s="51"/>
      <c r="U21" s="69" t="s">
        <v>704</v>
      </c>
      <c r="W21" s="69" t="s">
        <v>109</v>
      </c>
      <c r="Y21" s="69" t="s">
        <v>381</v>
      </c>
      <c r="Z21" s="69" t="s">
        <v>427</v>
      </c>
      <c r="AA21" s="70" t="s">
        <v>596</v>
      </c>
      <c r="AB21" s="70" t="s">
        <v>691</v>
      </c>
      <c r="AC21" s="72"/>
      <c r="AD21" s="72"/>
      <c r="AE21" s="72"/>
      <c r="AF21" s="74"/>
      <c r="AK21" s="75" t="str">
        <f t="shared" si="8"/>
        <v>T</v>
      </c>
    </row>
    <row r="22" spans="1:37" ht="13.5" customHeight="1" x14ac:dyDescent="0.15">
      <c r="A22" s="55" t="s">
        <v>451</v>
      </c>
      <c r="B22" s="58"/>
      <c r="C22" s="51" t="str">
        <f t="shared" si="0"/>
        <v/>
      </c>
      <c r="D22" s="51" t="str">
        <f t="shared" si="4"/>
        <v>国土強靱化施策</v>
      </c>
      <c r="F22" s="63" t="s">
        <v>155</v>
      </c>
      <c r="G22" s="64"/>
      <c r="H22" s="51" t="str">
        <f t="shared" si="1"/>
        <v/>
      </c>
      <c r="I22" s="51" t="str">
        <f t="shared" si="5"/>
        <v>一般会計</v>
      </c>
      <c r="K22" s="51"/>
      <c r="L22" s="51"/>
      <c r="O22" s="51"/>
      <c r="P22" s="51"/>
      <c r="Q22" s="65"/>
      <c r="T22" s="51"/>
      <c r="U22" s="69" t="s">
        <v>705</v>
      </c>
      <c r="W22" s="69" t="s">
        <v>297</v>
      </c>
      <c r="Y22" s="69" t="s">
        <v>533</v>
      </c>
      <c r="Z22" s="69" t="s">
        <v>626</v>
      </c>
      <c r="AA22" s="70" t="s">
        <v>100</v>
      </c>
      <c r="AB22" s="70" t="s">
        <v>459</v>
      </c>
      <c r="AC22" s="72"/>
      <c r="AD22" s="72"/>
      <c r="AE22" s="72"/>
      <c r="AF22" s="74"/>
      <c r="AK22" s="75" t="str">
        <f t="shared" si="8"/>
        <v>U</v>
      </c>
    </row>
    <row r="23" spans="1:37" ht="13.5" customHeight="1" x14ac:dyDescent="0.15">
      <c r="A23" s="55" t="s">
        <v>453</v>
      </c>
      <c r="B23" s="58"/>
      <c r="C23" s="51" t="str">
        <f t="shared" si="0"/>
        <v/>
      </c>
      <c r="D23" s="51" t="str">
        <f t="shared" si="4"/>
        <v>国土強靱化施策</v>
      </c>
      <c r="F23" s="63" t="s">
        <v>160</v>
      </c>
      <c r="G23" s="64"/>
      <c r="H23" s="51" t="str">
        <f t="shared" si="1"/>
        <v/>
      </c>
      <c r="I23" s="51" t="str">
        <f t="shared" si="5"/>
        <v>一般会計</v>
      </c>
      <c r="K23" s="51"/>
      <c r="L23" s="51"/>
      <c r="O23" s="51"/>
      <c r="P23" s="51"/>
      <c r="Q23" s="65"/>
      <c r="T23" s="51"/>
      <c r="U23" s="69" t="s">
        <v>665</v>
      </c>
      <c r="W23" s="69" t="s">
        <v>716</v>
      </c>
      <c r="Y23" s="69" t="s">
        <v>534</v>
      </c>
      <c r="Z23" s="69" t="s">
        <v>627</v>
      </c>
      <c r="AA23" s="70" t="s">
        <v>598</v>
      </c>
      <c r="AB23" s="70" t="s">
        <v>97</v>
      </c>
      <c r="AC23" s="72"/>
      <c r="AD23" s="72"/>
      <c r="AE23" s="72"/>
      <c r="AF23" s="74"/>
      <c r="AK23" s="75" t="str">
        <f t="shared" si="8"/>
        <v>V</v>
      </c>
    </row>
    <row r="24" spans="1:37" ht="13.5" customHeight="1" x14ac:dyDescent="0.15">
      <c r="A24" s="55" t="s">
        <v>517</v>
      </c>
      <c r="B24" s="58"/>
      <c r="C24" s="51" t="str">
        <f t="shared" si="0"/>
        <v/>
      </c>
      <c r="D24" s="51" t="str">
        <f t="shared" si="4"/>
        <v>国土強靱化施策</v>
      </c>
      <c r="F24" s="63" t="s">
        <v>472</v>
      </c>
      <c r="G24" s="64"/>
      <c r="H24" s="51" t="str">
        <f t="shared" si="1"/>
        <v/>
      </c>
      <c r="I24" s="51" t="str">
        <f t="shared" si="5"/>
        <v>一般会計</v>
      </c>
      <c r="K24" s="51"/>
      <c r="L24" s="51"/>
      <c r="O24" s="51"/>
      <c r="P24" s="51"/>
      <c r="Q24" s="65"/>
      <c r="T24" s="51"/>
      <c r="U24" s="69" t="s">
        <v>706</v>
      </c>
      <c r="Y24" s="69" t="s">
        <v>535</v>
      </c>
      <c r="Z24" s="69" t="s">
        <v>397</v>
      </c>
      <c r="AA24" s="70" t="s">
        <v>599</v>
      </c>
      <c r="AB24" s="70" t="s">
        <v>692</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707</v>
      </c>
      <c r="Y25" s="69" t="s">
        <v>537</v>
      </c>
      <c r="Z25" s="69" t="s">
        <v>629</v>
      </c>
      <c r="AA25" s="70" t="s">
        <v>600</v>
      </c>
      <c r="AB25" s="70" t="s">
        <v>694</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708</v>
      </c>
      <c r="Y26" s="69" t="s">
        <v>538</v>
      </c>
      <c r="Z26" s="69" t="s">
        <v>80</v>
      </c>
      <c r="AA26" s="70" t="s">
        <v>601</v>
      </c>
      <c r="AB26" s="70" t="s">
        <v>657</v>
      </c>
      <c r="AC26" s="72"/>
      <c r="AD26" s="72"/>
      <c r="AE26" s="72"/>
      <c r="AF26" s="74"/>
      <c r="AK26" s="75" t="str">
        <f t="shared" si="8"/>
        <v>Y</v>
      </c>
    </row>
    <row r="27" spans="1:37" ht="13.5" customHeight="1" x14ac:dyDescent="0.15">
      <c r="A27" s="51" t="str">
        <f>IF(D24="","-",D24)</f>
        <v>国土強靱化施策</v>
      </c>
      <c r="B27" s="51"/>
      <c r="F27" s="63" t="s">
        <v>248</v>
      </c>
      <c r="G27" s="64"/>
      <c r="H27" s="51" t="str">
        <f t="shared" si="1"/>
        <v/>
      </c>
      <c r="I27" s="51" t="str">
        <f t="shared" si="5"/>
        <v>一般会計</v>
      </c>
      <c r="K27" s="51"/>
      <c r="L27" s="51"/>
      <c r="O27" s="51"/>
      <c r="P27" s="51"/>
      <c r="Q27" s="65"/>
      <c r="T27" s="51"/>
      <c r="U27" s="69" t="s">
        <v>225</v>
      </c>
      <c r="Y27" s="69" t="s">
        <v>539</v>
      </c>
      <c r="Z27" s="69" t="s">
        <v>16</v>
      </c>
      <c r="AA27" s="70" t="s">
        <v>303</v>
      </c>
      <c r="AB27" s="70" t="s">
        <v>695</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710</v>
      </c>
      <c r="Y28" s="69" t="s">
        <v>527</v>
      </c>
      <c r="Z28" s="69" t="s">
        <v>630</v>
      </c>
      <c r="AA28" s="70" t="s">
        <v>602</v>
      </c>
      <c r="AB28" s="70" t="s">
        <v>19</v>
      </c>
      <c r="AC28" s="72"/>
      <c r="AD28" s="72"/>
      <c r="AE28" s="72"/>
      <c r="AF28" s="74"/>
      <c r="AK28" s="75" t="s">
        <v>340</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711</v>
      </c>
      <c r="Y29" s="69" t="s">
        <v>382</v>
      </c>
      <c r="Z29" s="69" t="s">
        <v>631</v>
      </c>
      <c r="AA29" s="70" t="s">
        <v>603</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712</v>
      </c>
      <c r="Y30" s="69" t="s">
        <v>463</v>
      </c>
      <c r="Z30" s="69" t="s">
        <v>137</v>
      </c>
      <c r="AA30" s="70" t="s">
        <v>604</v>
      </c>
      <c r="AB30" s="70" t="s">
        <v>696</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132</v>
      </c>
      <c r="Y31" s="69" t="s">
        <v>61</v>
      </c>
      <c r="Z31" s="69" t="s">
        <v>632</v>
      </c>
      <c r="AA31" s="70" t="s">
        <v>558</v>
      </c>
      <c r="AB31" s="70" t="s">
        <v>638</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37</v>
      </c>
      <c r="Y32" s="69" t="s">
        <v>328</v>
      </c>
      <c r="Z32" s="69" t="s">
        <v>634</v>
      </c>
      <c r="AA32" s="70" t="s">
        <v>33</v>
      </c>
      <c r="AB32" s="70" t="s">
        <v>33</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690</v>
      </c>
      <c r="Y33" s="69" t="s">
        <v>540</v>
      </c>
      <c r="Z33" s="69" t="s">
        <v>628</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713</v>
      </c>
      <c r="Y34" s="69" t="s">
        <v>417</v>
      </c>
      <c r="Z34" s="69" t="s">
        <v>198</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541</v>
      </c>
      <c r="Z35" s="69" t="s">
        <v>635</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714</v>
      </c>
      <c r="Y36" s="69" t="s">
        <v>544</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545</v>
      </c>
      <c r="Z37" s="69" t="s">
        <v>636</v>
      </c>
      <c r="AF37" s="74"/>
      <c r="AK37" s="75" t="str">
        <f t="shared" si="9"/>
        <v>j</v>
      </c>
    </row>
    <row r="38" spans="1:37" x14ac:dyDescent="0.15">
      <c r="A38" s="51"/>
      <c r="B38" s="51"/>
      <c r="F38" s="51"/>
      <c r="G38" s="65"/>
      <c r="K38" s="51"/>
      <c r="L38" s="51"/>
      <c r="O38" s="51"/>
      <c r="P38" s="51"/>
      <c r="Q38" s="65"/>
      <c r="T38" s="51"/>
      <c r="U38" s="69" t="s">
        <v>455</v>
      </c>
      <c r="Y38" s="69" t="s">
        <v>526</v>
      </c>
      <c r="Z38" s="69" t="s">
        <v>637</v>
      </c>
      <c r="AF38" s="74"/>
      <c r="AK38" s="75" t="str">
        <f t="shared" si="9"/>
        <v>k</v>
      </c>
    </row>
    <row r="39" spans="1:37" x14ac:dyDescent="0.15">
      <c r="A39" s="51"/>
      <c r="B39" s="51"/>
      <c r="F39" s="51" t="str">
        <f>I37</f>
        <v>一般会計</v>
      </c>
      <c r="G39" s="65"/>
      <c r="K39" s="51"/>
      <c r="L39" s="51"/>
      <c r="O39" s="51"/>
      <c r="P39" s="51"/>
      <c r="Q39" s="65"/>
      <c r="T39" s="51"/>
      <c r="U39" s="69" t="s">
        <v>513</v>
      </c>
      <c r="Y39" s="69" t="s">
        <v>547</v>
      </c>
      <c r="Z39" s="69" t="s">
        <v>510</v>
      </c>
      <c r="AF39" s="74"/>
      <c r="AK39" s="75" t="str">
        <f t="shared" si="9"/>
        <v>l</v>
      </c>
    </row>
    <row r="40" spans="1:37" x14ac:dyDescent="0.15">
      <c r="A40" s="51"/>
      <c r="B40" s="51"/>
      <c r="F40" s="51"/>
      <c r="G40" s="65"/>
      <c r="K40" s="51"/>
      <c r="L40" s="51"/>
      <c r="O40" s="51"/>
      <c r="P40" s="51"/>
      <c r="Q40" s="65"/>
      <c r="T40" s="51"/>
      <c r="Y40" s="69" t="s">
        <v>548</v>
      </c>
      <c r="Z40" s="69" t="s">
        <v>639</v>
      </c>
      <c r="AF40" s="74"/>
      <c r="AK40" s="75" t="str">
        <f t="shared" si="9"/>
        <v>m</v>
      </c>
    </row>
    <row r="41" spans="1:37" x14ac:dyDescent="0.15">
      <c r="A41" s="51"/>
      <c r="B41" s="51"/>
      <c r="F41" s="51"/>
      <c r="G41" s="65"/>
      <c r="K41" s="51"/>
      <c r="L41" s="51"/>
      <c r="O41" s="51"/>
      <c r="P41" s="51"/>
      <c r="Q41" s="65"/>
      <c r="T41" s="51"/>
      <c r="Y41" s="69" t="s">
        <v>345</v>
      </c>
      <c r="Z41" s="69" t="s">
        <v>567</v>
      </c>
      <c r="AF41" s="74"/>
      <c r="AK41" s="75" t="str">
        <f t="shared" si="9"/>
        <v>n</v>
      </c>
    </row>
    <row r="42" spans="1:37" x14ac:dyDescent="0.15">
      <c r="A42" s="51"/>
      <c r="B42" s="51"/>
      <c r="F42" s="51"/>
      <c r="G42" s="65"/>
      <c r="K42" s="51"/>
      <c r="L42" s="51"/>
      <c r="O42" s="51"/>
      <c r="P42" s="51"/>
      <c r="Q42" s="65"/>
      <c r="T42" s="51"/>
      <c r="Y42" s="69" t="s">
        <v>549</v>
      </c>
      <c r="Z42" s="69" t="s">
        <v>640</v>
      </c>
      <c r="AF42" s="74"/>
      <c r="AK42" s="75" t="str">
        <f t="shared" si="9"/>
        <v>o</v>
      </c>
    </row>
    <row r="43" spans="1:37" x14ac:dyDescent="0.15">
      <c r="A43" s="51"/>
      <c r="B43" s="51"/>
      <c r="F43" s="51"/>
      <c r="G43" s="65"/>
      <c r="K43" s="51"/>
      <c r="L43" s="51"/>
      <c r="O43" s="51"/>
      <c r="P43" s="51"/>
      <c r="Q43" s="65"/>
      <c r="T43" s="51"/>
      <c r="Y43" s="69" t="s">
        <v>550</v>
      </c>
      <c r="Z43" s="69" t="s">
        <v>642</v>
      </c>
      <c r="AF43" s="74"/>
      <c r="AK43" s="75" t="str">
        <f t="shared" si="9"/>
        <v>p</v>
      </c>
    </row>
    <row r="44" spans="1:37" x14ac:dyDescent="0.15">
      <c r="A44" s="51"/>
      <c r="B44" s="51"/>
      <c r="F44" s="51"/>
      <c r="G44" s="65"/>
      <c r="K44" s="51"/>
      <c r="L44" s="51"/>
      <c r="O44" s="51"/>
      <c r="P44" s="51"/>
      <c r="Q44" s="65"/>
      <c r="T44" s="51"/>
      <c r="Y44" s="69" t="s">
        <v>551</v>
      </c>
      <c r="Z44" s="69" t="s">
        <v>49</v>
      </c>
      <c r="AF44" s="74"/>
      <c r="AK44" s="75" t="str">
        <f t="shared" si="9"/>
        <v>q</v>
      </c>
    </row>
    <row r="45" spans="1:37" x14ac:dyDescent="0.15">
      <c r="A45" s="51"/>
      <c r="B45" s="51"/>
      <c r="F45" s="51"/>
      <c r="G45" s="65"/>
      <c r="K45" s="51"/>
      <c r="L45" s="51"/>
      <c r="O45" s="51"/>
      <c r="P45" s="51"/>
      <c r="Q45" s="65"/>
      <c r="T45" s="51"/>
      <c r="Y45" s="69" t="s">
        <v>301</v>
      </c>
      <c r="Z45" s="69" t="s">
        <v>643</v>
      </c>
      <c r="AF45" s="74"/>
      <c r="AK45" s="75" t="str">
        <f t="shared" si="9"/>
        <v>r</v>
      </c>
    </row>
    <row r="46" spans="1:37" x14ac:dyDescent="0.15">
      <c r="A46" s="51"/>
      <c r="B46" s="51"/>
      <c r="F46" s="51"/>
      <c r="G46" s="65"/>
      <c r="K46" s="51"/>
      <c r="L46" s="51"/>
      <c r="O46" s="51"/>
      <c r="P46" s="51"/>
      <c r="Q46" s="65"/>
      <c r="T46" s="51"/>
      <c r="Y46" s="69" t="s">
        <v>413</v>
      </c>
      <c r="Z46" s="69" t="s">
        <v>76</v>
      </c>
      <c r="AF46" s="74"/>
      <c r="AK46" s="75" t="str">
        <f t="shared" si="9"/>
        <v>s</v>
      </c>
    </row>
    <row r="47" spans="1:37" x14ac:dyDescent="0.15">
      <c r="A47" s="51"/>
      <c r="B47" s="51"/>
      <c r="F47" s="51"/>
      <c r="G47" s="65"/>
      <c r="K47" s="51"/>
      <c r="L47" s="51"/>
      <c r="O47" s="51"/>
      <c r="P47" s="51"/>
      <c r="Q47" s="65"/>
      <c r="T47" s="51"/>
      <c r="Y47" s="69" t="s">
        <v>251</v>
      </c>
      <c r="Z47" s="69" t="s">
        <v>644</v>
      </c>
      <c r="AF47" s="74"/>
      <c r="AK47" s="75" t="str">
        <f t="shared" si="9"/>
        <v>t</v>
      </c>
    </row>
    <row r="48" spans="1:37" x14ac:dyDescent="0.15">
      <c r="A48" s="51"/>
      <c r="B48" s="51"/>
      <c r="F48" s="51"/>
      <c r="G48" s="65"/>
      <c r="K48" s="51"/>
      <c r="L48" s="51"/>
      <c r="O48" s="51"/>
      <c r="P48" s="51"/>
      <c r="Q48" s="65"/>
      <c r="T48" s="51"/>
      <c r="Y48" s="69" t="s">
        <v>50</v>
      </c>
      <c r="Z48" s="69" t="s">
        <v>645</v>
      </c>
      <c r="AF48" s="74"/>
      <c r="AK48" s="75" t="str">
        <f t="shared" si="9"/>
        <v>u</v>
      </c>
    </row>
    <row r="49" spans="1:37" x14ac:dyDescent="0.15">
      <c r="A49" s="51"/>
      <c r="B49" s="51"/>
      <c r="F49" s="51"/>
      <c r="G49" s="65"/>
      <c r="K49" s="51"/>
      <c r="L49" s="51"/>
      <c r="O49" s="51"/>
      <c r="P49" s="51"/>
      <c r="Q49" s="65"/>
      <c r="T49" s="51"/>
      <c r="Y49" s="69" t="s">
        <v>553</v>
      </c>
      <c r="Z49" s="69" t="s">
        <v>278</v>
      </c>
      <c r="AF49" s="74"/>
      <c r="AK49" s="75" t="str">
        <f t="shared" si="9"/>
        <v>v</v>
      </c>
    </row>
    <row r="50" spans="1:37" x14ac:dyDescent="0.15">
      <c r="A50" s="51"/>
      <c r="B50" s="51"/>
      <c r="F50" s="51"/>
      <c r="G50" s="65"/>
      <c r="K50" s="51"/>
      <c r="L50" s="51"/>
      <c r="O50" s="51"/>
      <c r="P50" s="51"/>
      <c r="Q50" s="65"/>
      <c r="T50" s="51"/>
      <c r="Y50" s="69" t="s">
        <v>554</v>
      </c>
      <c r="Z50" s="69" t="s">
        <v>646</v>
      </c>
      <c r="AF50" s="74"/>
    </row>
    <row r="51" spans="1:37" x14ac:dyDescent="0.15">
      <c r="A51" s="51"/>
      <c r="B51" s="51"/>
      <c r="F51" s="51"/>
      <c r="G51" s="65"/>
      <c r="K51" s="51"/>
      <c r="L51" s="51"/>
      <c r="O51" s="51"/>
      <c r="P51" s="51"/>
      <c r="Q51" s="65"/>
      <c r="T51" s="51"/>
      <c r="Y51" s="69" t="s">
        <v>555</v>
      </c>
      <c r="Z51" s="69" t="s">
        <v>559</v>
      </c>
      <c r="AF51" s="74"/>
    </row>
    <row r="52" spans="1:37" x14ac:dyDescent="0.15">
      <c r="A52" s="51"/>
      <c r="B52" s="51"/>
      <c r="F52" s="51"/>
      <c r="G52" s="65"/>
      <c r="K52" s="51"/>
      <c r="L52" s="51"/>
      <c r="O52" s="51"/>
      <c r="P52" s="51"/>
      <c r="Q52" s="65"/>
      <c r="T52" s="51"/>
      <c r="Y52" s="69" t="s">
        <v>557</v>
      </c>
      <c r="Z52" s="69" t="s">
        <v>647</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350</v>
      </c>
      <c r="Z54" s="69" t="s">
        <v>648</v>
      </c>
      <c r="AF54" s="74"/>
    </row>
    <row r="55" spans="1:37" x14ac:dyDescent="0.15">
      <c r="A55" s="51"/>
      <c r="B55" s="51"/>
      <c r="F55" s="51"/>
      <c r="G55" s="65"/>
      <c r="K55" s="51"/>
      <c r="L55" s="51"/>
      <c r="O55" s="51"/>
      <c r="P55" s="51"/>
      <c r="Q55" s="65"/>
      <c r="T55" s="51"/>
      <c r="Y55" s="69" t="s">
        <v>560</v>
      </c>
      <c r="Z55" s="69" t="s">
        <v>30</v>
      </c>
      <c r="AF55" s="74"/>
    </row>
    <row r="56" spans="1:37" x14ac:dyDescent="0.15">
      <c r="A56" s="51"/>
      <c r="B56" s="51"/>
      <c r="F56" s="51"/>
      <c r="G56" s="65"/>
      <c r="K56" s="51"/>
      <c r="L56" s="51"/>
      <c r="O56" s="51"/>
      <c r="P56" s="51"/>
      <c r="Q56" s="65"/>
      <c r="T56" s="51"/>
      <c r="Y56" s="69" t="s">
        <v>563</v>
      </c>
      <c r="Z56" s="69" t="s">
        <v>649</v>
      </c>
      <c r="AF56" s="74"/>
    </row>
    <row r="57" spans="1:37" x14ac:dyDescent="0.15">
      <c r="A57" s="51"/>
      <c r="B57" s="51"/>
      <c r="F57" s="51"/>
      <c r="G57" s="65"/>
      <c r="K57" s="51"/>
      <c r="L57" s="51"/>
      <c r="O57" s="51"/>
      <c r="P57" s="51"/>
      <c r="Q57" s="65"/>
      <c r="T57" s="51"/>
      <c r="Y57" s="69" t="s">
        <v>561</v>
      </c>
      <c r="Z57" s="69" t="s">
        <v>47</v>
      </c>
      <c r="AF57" s="74"/>
    </row>
    <row r="58" spans="1:37" x14ac:dyDescent="0.15">
      <c r="A58" s="51"/>
      <c r="B58" s="51"/>
      <c r="F58" s="51"/>
      <c r="G58" s="65"/>
      <c r="K58" s="51"/>
      <c r="L58" s="51"/>
      <c r="O58" s="51"/>
      <c r="P58" s="51"/>
      <c r="Q58" s="65"/>
      <c r="T58" s="51"/>
      <c r="Y58" s="69" t="s">
        <v>564</v>
      </c>
      <c r="Z58" s="69" t="s">
        <v>504</v>
      </c>
      <c r="AF58" s="74"/>
    </row>
    <row r="59" spans="1:37" x14ac:dyDescent="0.15">
      <c r="A59" s="51"/>
      <c r="B59" s="51"/>
      <c r="F59" s="51"/>
      <c r="G59" s="65"/>
      <c r="K59" s="51"/>
      <c r="L59" s="51"/>
      <c r="O59" s="51"/>
      <c r="P59" s="51"/>
      <c r="Q59" s="65"/>
      <c r="T59" s="51"/>
      <c r="Y59" s="69" t="s">
        <v>565</v>
      </c>
      <c r="Z59" s="69" t="s">
        <v>650</v>
      </c>
      <c r="AF59" s="74"/>
    </row>
    <row r="60" spans="1:37" x14ac:dyDescent="0.15">
      <c r="A60" s="51"/>
      <c r="B60" s="51"/>
      <c r="F60" s="51"/>
      <c r="G60" s="65"/>
      <c r="K60" s="51"/>
      <c r="L60" s="51"/>
      <c r="O60" s="51"/>
      <c r="P60" s="51"/>
      <c r="Q60" s="65"/>
      <c r="T60" s="51"/>
      <c r="Y60" s="69" t="s">
        <v>487</v>
      </c>
      <c r="Z60" s="69" t="s">
        <v>651</v>
      </c>
      <c r="AF60" s="74"/>
    </row>
    <row r="61" spans="1:37" x14ac:dyDescent="0.15">
      <c r="A61" s="51"/>
      <c r="B61" s="51"/>
      <c r="F61" s="51"/>
      <c r="G61" s="65"/>
      <c r="K61" s="51"/>
      <c r="L61" s="51"/>
      <c r="O61" s="51"/>
      <c r="P61" s="51"/>
      <c r="Q61" s="65"/>
      <c r="T61" s="51"/>
      <c r="Y61" s="69" t="s">
        <v>32</v>
      </c>
      <c r="Z61" s="69" t="s">
        <v>116</v>
      </c>
      <c r="AF61" s="74"/>
    </row>
    <row r="62" spans="1:37" x14ac:dyDescent="0.15">
      <c r="A62" s="51"/>
      <c r="B62" s="51"/>
      <c r="F62" s="51"/>
      <c r="G62" s="65"/>
      <c r="K62" s="51"/>
      <c r="L62" s="51"/>
      <c r="O62" s="51"/>
      <c r="P62" s="51"/>
      <c r="Q62" s="65"/>
      <c r="T62" s="51"/>
      <c r="Y62" s="69" t="s">
        <v>86</v>
      </c>
      <c r="Z62" s="69" t="s">
        <v>377</v>
      </c>
      <c r="AF62" s="74"/>
    </row>
    <row r="63" spans="1:37" x14ac:dyDescent="0.15">
      <c r="A63" s="51"/>
      <c r="B63" s="51"/>
      <c r="F63" s="51"/>
      <c r="G63" s="65"/>
      <c r="K63" s="51"/>
      <c r="L63" s="51"/>
      <c r="O63" s="51"/>
      <c r="P63" s="51"/>
      <c r="Q63" s="65"/>
      <c r="T63" s="51"/>
      <c r="Y63" s="69" t="s">
        <v>264</v>
      </c>
      <c r="Z63" s="69" t="s">
        <v>652</v>
      </c>
      <c r="AF63" s="74"/>
    </row>
    <row r="64" spans="1:37" x14ac:dyDescent="0.15">
      <c r="A64" s="51"/>
      <c r="B64" s="51"/>
      <c r="F64" s="51"/>
      <c r="G64" s="65"/>
      <c r="K64" s="51"/>
      <c r="L64" s="51"/>
      <c r="O64" s="51"/>
      <c r="P64" s="51"/>
      <c r="Q64" s="65"/>
      <c r="T64" s="51"/>
      <c r="Y64" s="69" t="s">
        <v>405</v>
      </c>
      <c r="Z64" s="69" t="s">
        <v>54</v>
      </c>
      <c r="AF64" s="74"/>
    </row>
    <row r="65" spans="1:32" x14ac:dyDescent="0.15">
      <c r="A65" s="51"/>
      <c r="B65" s="51"/>
      <c r="F65" s="51"/>
      <c r="G65" s="65"/>
      <c r="K65" s="51"/>
      <c r="L65" s="51"/>
      <c r="O65" s="51"/>
      <c r="P65" s="51"/>
      <c r="Q65" s="65"/>
      <c r="T65" s="51"/>
      <c r="Y65" s="69" t="s">
        <v>566</v>
      </c>
      <c r="Z65" s="69" t="s">
        <v>653</v>
      </c>
      <c r="AF65" s="74"/>
    </row>
    <row r="66" spans="1:32" x14ac:dyDescent="0.15">
      <c r="A66" s="51"/>
      <c r="B66" s="51"/>
      <c r="F66" s="51"/>
      <c r="G66" s="65"/>
      <c r="K66" s="51"/>
      <c r="L66" s="51"/>
      <c r="O66" s="51"/>
      <c r="P66" s="51"/>
      <c r="Q66" s="65"/>
      <c r="T66" s="51"/>
      <c r="Y66" s="69" t="s">
        <v>153</v>
      </c>
      <c r="Z66" s="69" t="s">
        <v>655</v>
      </c>
      <c r="AF66" s="74"/>
    </row>
    <row r="67" spans="1:32" x14ac:dyDescent="0.15">
      <c r="A67" s="51"/>
      <c r="B67" s="51"/>
      <c r="F67" s="51"/>
      <c r="G67" s="65"/>
      <c r="K67" s="51"/>
      <c r="L67" s="51"/>
      <c r="O67" s="51"/>
      <c r="P67" s="51"/>
      <c r="Q67" s="65"/>
      <c r="T67" s="51"/>
      <c r="Y67" s="69" t="s">
        <v>568</v>
      </c>
      <c r="Z67" s="69" t="s">
        <v>26</v>
      </c>
      <c r="AF67" s="74"/>
    </row>
    <row r="68" spans="1:32" x14ac:dyDescent="0.15">
      <c r="A68" s="51"/>
      <c r="B68" s="51"/>
      <c r="F68" s="51"/>
      <c r="G68" s="65"/>
      <c r="K68" s="51"/>
      <c r="L68" s="51"/>
      <c r="O68" s="51"/>
      <c r="P68" s="51"/>
      <c r="Q68" s="65"/>
      <c r="T68" s="51"/>
      <c r="Y68" s="69" t="s">
        <v>390</v>
      </c>
      <c r="Z68" s="69" t="s">
        <v>656</v>
      </c>
      <c r="AF68" s="74"/>
    </row>
    <row r="69" spans="1:32" x14ac:dyDescent="0.15">
      <c r="A69" s="51"/>
      <c r="B69" s="51"/>
      <c r="F69" s="51"/>
      <c r="G69" s="65"/>
      <c r="K69" s="51"/>
      <c r="L69" s="51"/>
      <c r="O69" s="51"/>
      <c r="P69" s="51"/>
      <c r="Q69" s="65"/>
      <c r="T69" s="51"/>
      <c r="Y69" s="69" t="s">
        <v>507</v>
      </c>
      <c r="Z69" s="69" t="s">
        <v>658</v>
      </c>
      <c r="AF69" s="74"/>
    </row>
    <row r="70" spans="1:32" x14ac:dyDescent="0.15">
      <c r="A70" s="51"/>
      <c r="B70" s="51"/>
      <c r="Y70" s="69" t="s">
        <v>131</v>
      </c>
      <c r="Z70" s="69" t="s">
        <v>659</v>
      </c>
    </row>
    <row r="71" spans="1:32" x14ac:dyDescent="0.15">
      <c r="Y71" s="69" t="s">
        <v>569</v>
      </c>
      <c r="Z71" s="69" t="s">
        <v>191</v>
      </c>
    </row>
    <row r="72" spans="1:32" x14ac:dyDescent="0.15">
      <c r="Y72" s="69" t="s">
        <v>571</v>
      </c>
      <c r="Z72" s="69" t="s">
        <v>586</v>
      </c>
    </row>
    <row r="73" spans="1:32" x14ac:dyDescent="0.15">
      <c r="Y73" s="69" t="s">
        <v>543</v>
      </c>
      <c r="Z73" s="69" t="s">
        <v>660</v>
      </c>
    </row>
    <row r="74" spans="1:32" x14ac:dyDescent="0.15">
      <c r="Y74" s="69" t="s">
        <v>409</v>
      </c>
      <c r="Z74" s="69" t="s">
        <v>258</v>
      </c>
    </row>
    <row r="75" spans="1:32" x14ac:dyDescent="0.15">
      <c r="Y75" s="69" t="s">
        <v>484</v>
      </c>
      <c r="Z75" s="69" t="s">
        <v>662</v>
      </c>
    </row>
    <row r="76" spans="1:32" x14ac:dyDescent="0.15">
      <c r="Y76" s="69" t="s">
        <v>572</v>
      </c>
      <c r="Z76" s="69" t="s">
        <v>663</v>
      </c>
    </row>
    <row r="77" spans="1:32" x14ac:dyDescent="0.15">
      <c r="Y77" s="69" t="s">
        <v>574</v>
      </c>
      <c r="Z77" s="69" t="s">
        <v>467</v>
      </c>
    </row>
    <row r="78" spans="1:32" x14ac:dyDescent="0.15">
      <c r="Y78" s="69" t="s">
        <v>552</v>
      </c>
      <c r="Z78" s="69" t="s">
        <v>666</v>
      </c>
    </row>
    <row r="79" spans="1:32" x14ac:dyDescent="0.15">
      <c r="Y79" s="69" t="s">
        <v>575</v>
      </c>
      <c r="Z79" s="69" t="s">
        <v>641</v>
      </c>
    </row>
    <row r="80" spans="1:32" x14ac:dyDescent="0.15">
      <c r="Y80" s="69" t="s">
        <v>577</v>
      </c>
      <c r="Z80" s="69" t="s">
        <v>661</v>
      </c>
    </row>
    <row r="81" spans="25:26" x14ac:dyDescent="0.15">
      <c r="Y81" s="69" t="s">
        <v>114</v>
      </c>
      <c r="Z81" s="69" t="s">
        <v>288</v>
      </c>
    </row>
    <row r="82" spans="25:26" x14ac:dyDescent="0.15">
      <c r="Y82" s="69" t="s">
        <v>443</v>
      </c>
      <c r="Z82" s="69" t="s">
        <v>667</v>
      </c>
    </row>
    <row r="83" spans="25:26" x14ac:dyDescent="0.15">
      <c r="Y83" s="69" t="s">
        <v>202</v>
      </c>
      <c r="Z83" s="69" t="s">
        <v>240</v>
      </c>
    </row>
    <row r="84" spans="25:26" x14ac:dyDescent="0.15">
      <c r="Y84" s="69" t="s">
        <v>578</v>
      </c>
      <c r="Z84" s="69" t="s">
        <v>246</v>
      </c>
    </row>
    <row r="85" spans="25:26" x14ac:dyDescent="0.15">
      <c r="Y85" s="69" t="s">
        <v>579</v>
      </c>
      <c r="Z85" s="69" t="s">
        <v>668</v>
      </c>
    </row>
    <row r="86" spans="25:26" x14ac:dyDescent="0.15">
      <c r="Y86" s="69" t="s">
        <v>580</v>
      </c>
      <c r="Z86" s="69" t="s">
        <v>670</v>
      </c>
    </row>
    <row r="87" spans="25:26" x14ac:dyDescent="0.15">
      <c r="Y87" s="69" t="s">
        <v>582</v>
      </c>
      <c r="Z87" s="69" t="s">
        <v>671</v>
      </c>
    </row>
    <row r="88" spans="25:26" x14ac:dyDescent="0.15">
      <c r="Y88" s="69" t="s">
        <v>583</v>
      </c>
      <c r="Z88" s="69" t="s">
        <v>672</v>
      </c>
    </row>
    <row r="89" spans="25:26" x14ac:dyDescent="0.15">
      <c r="Y89" s="69" t="s">
        <v>395</v>
      </c>
      <c r="Z89" s="69" t="s">
        <v>673</v>
      </c>
    </row>
    <row r="90" spans="25:26" x14ac:dyDescent="0.15">
      <c r="Y90" s="69" t="s">
        <v>585</v>
      </c>
      <c r="Z90" s="69" t="s">
        <v>674</v>
      </c>
    </row>
    <row r="91" spans="25:26" x14ac:dyDescent="0.15">
      <c r="Y91" s="69" t="s">
        <v>265</v>
      </c>
      <c r="Z91" s="69" t="s">
        <v>675</v>
      </c>
    </row>
    <row r="92" spans="25:26" x14ac:dyDescent="0.15">
      <c r="Y92" s="69" t="s">
        <v>546</v>
      </c>
      <c r="Z92" s="69" t="s">
        <v>609</v>
      </c>
    </row>
    <row r="93" spans="25:26" x14ac:dyDescent="0.15">
      <c r="Y93" s="69" t="s">
        <v>419</v>
      </c>
      <c r="Z93" s="69" t="s">
        <v>677</v>
      </c>
    </row>
    <row r="94" spans="25:26" x14ac:dyDescent="0.15">
      <c r="Y94" s="69" t="s">
        <v>169</v>
      </c>
      <c r="Z94" s="69" t="s">
        <v>669</v>
      </c>
    </row>
    <row r="95" spans="25:26" x14ac:dyDescent="0.15">
      <c r="Y95" s="69" t="s">
        <v>454</v>
      </c>
      <c r="Z95" s="69" t="s">
        <v>678</v>
      </c>
    </row>
    <row r="96" spans="25:26" x14ac:dyDescent="0.15">
      <c r="Y96" s="69" t="s">
        <v>83</v>
      </c>
      <c r="Z96" s="69" t="s">
        <v>679</v>
      </c>
    </row>
    <row r="97" spans="25:26" x14ac:dyDescent="0.15">
      <c r="Y97" s="69" t="s">
        <v>587</v>
      </c>
      <c r="Z97" s="69" t="s">
        <v>664</v>
      </c>
    </row>
    <row r="98" spans="25:26" x14ac:dyDescent="0.15">
      <c r="Y98" s="69" t="s">
        <v>366</v>
      </c>
      <c r="Z98" s="69" t="s">
        <v>680</v>
      </c>
    </row>
    <row r="99" spans="25:26" x14ac:dyDescent="0.15">
      <c r="Y99" s="69" t="s">
        <v>605</v>
      </c>
      <c r="Z99" s="69" t="s">
        <v>681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480</v>
      </c>
      <c r="B2" s="692"/>
      <c r="C2" s="692"/>
      <c r="D2" s="692"/>
      <c r="E2" s="692"/>
      <c r="F2" s="693"/>
      <c r="G2" s="326" t="s">
        <v>216</v>
      </c>
      <c r="H2" s="310"/>
      <c r="I2" s="310"/>
      <c r="J2" s="310"/>
      <c r="K2" s="310"/>
      <c r="L2" s="310"/>
      <c r="M2" s="310"/>
      <c r="N2" s="310"/>
      <c r="O2" s="311"/>
      <c r="P2" s="313" t="s">
        <v>92</v>
      </c>
      <c r="Q2" s="310"/>
      <c r="R2" s="310"/>
      <c r="S2" s="310"/>
      <c r="T2" s="310"/>
      <c r="U2" s="310"/>
      <c r="V2" s="310"/>
      <c r="W2" s="310"/>
      <c r="X2" s="311"/>
      <c r="Y2" s="361"/>
      <c r="Z2" s="362"/>
      <c r="AA2" s="363"/>
      <c r="AB2" s="786" t="s">
        <v>46</v>
      </c>
      <c r="AC2" s="787"/>
      <c r="AD2" s="788"/>
      <c r="AE2" s="903" t="s">
        <v>494</v>
      </c>
      <c r="AF2" s="903"/>
      <c r="AG2" s="903"/>
      <c r="AH2" s="903"/>
      <c r="AI2" s="903" t="s">
        <v>84</v>
      </c>
      <c r="AJ2" s="903"/>
      <c r="AK2" s="903"/>
      <c r="AL2" s="786"/>
      <c r="AM2" s="903" t="s">
        <v>587</v>
      </c>
      <c r="AN2" s="903"/>
      <c r="AO2" s="903"/>
      <c r="AP2" s="786"/>
      <c r="AQ2" s="265" t="s">
        <v>361</v>
      </c>
      <c r="AR2" s="266"/>
      <c r="AS2" s="266"/>
      <c r="AT2" s="267"/>
      <c r="AU2" s="292" t="s">
        <v>252</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362</v>
      </c>
      <c r="AT3" s="231"/>
      <c r="AU3" s="232"/>
      <c r="AV3" s="232"/>
      <c r="AW3" s="233" t="s">
        <v>304</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52</v>
      </c>
      <c r="Z4" s="236"/>
      <c r="AA4" s="237"/>
      <c r="AB4" s="238"/>
      <c r="AC4" s="238"/>
      <c r="AD4" s="238"/>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101</v>
      </c>
      <c r="Z5" s="162"/>
      <c r="AA5" s="163"/>
      <c r="AB5" s="246"/>
      <c r="AC5" s="246"/>
      <c r="AD5" s="246"/>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59</v>
      </c>
      <c r="Z6" s="162"/>
      <c r="AA6" s="163"/>
      <c r="AB6" s="255" t="s">
        <v>53</v>
      </c>
      <c r="AC6" s="255"/>
      <c r="AD6" s="255"/>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717" t="s">
        <v>276</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480</v>
      </c>
      <c r="B9" s="692"/>
      <c r="C9" s="692"/>
      <c r="D9" s="692"/>
      <c r="E9" s="692"/>
      <c r="F9" s="693"/>
      <c r="G9" s="326" t="s">
        <v>216</v>
      </c>
      <c r="H9" s="310"/>
      <c r="I9" s="310"/>
      <c r="J9" s="310"/>
      <c r="K9" s="310"/>
      <c r="L9" s="310"/>
      <c r="M9" s="310"/>
      <c r="N9" s="310"/>
      <c r="O9" s="311"/>
      <c r="P9" s="313" t="s">
        <v>92</v>
      </c>
      <c r="Q9" s="310"/>
      <c r="R9" s="310"/>
      <c r="S9" s="310"/>
      <c r="T9" s="310"/>
      <c r="U9" s="310"/>
      <c r="V9" s="310"/>
      <c r="W9" s="310"/>
      <c r="X9" s="311"/>
      <c r="Y9" s="361"/>
      <c r="Z9" s="362"/>
      <c r="AA9" s="363"/>
      <c r="AB9" s="786" t="s">
        <v>46</v>
      </c>
      <c r="AC9" s="787"/>
      <c r="AD9" s="788"/>
      <c r="AE9" s="903" t="s">
        <v>494</v>
      </c>
      <c r="AF9" s="903"/>
      <c r="AG9" s="903"/>
      <c r="AH9" s="903"/>
      <c r="AI9" s="903" t="s">
        <v>84</v>
      </c>
      <c r="AJ9" s="903"/>
      <c r="AK9" s="903"/>
      <c r="AL9" s="786"/>
      <c r="AM9" s="903" t="s">
        <v>587</v>
      </c>
      <c r="AN9" s="903"/>
      <c r="AO9" s="903"/>
      <c r="AP9" s="786"/>
      <c r="AQ9" s="265" t="s">
        <v>361</v>
      </c>
      <c r="AR9" s="266"/>
      <c r="AS9" s="266"/>
      <c r="AT9" s="267"/>
      <c r="AU9" s="292" t="s">
        <v>252</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362</v>
      </c>
      <c r="AT10" s="231"/>
      <c r="AU10" s="232"/>
      <c r="AV10" s="232"/>
      <c r="AW10" s="233" t="s">
        <v>304</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52</v>
      </c>
      <c r="Z11" s="236"/>
      <c r="AA11" s="237"/>
      <c r="AB11" s="238"/>
      <c r="AC11" s="238"/>
      <c r="AD11" s="238"/>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101</v>
      </c>
      <c r="Z12" s="162"/>
      <c r="AA12" s="163"/>
      <c r="AB12" s="246"/>
      <c r="AC12" s="246"/>
      <c r="AD12" s="246"/>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59</v>
      </c>
      <c r="Z13" s="162"/>
      <c r="AA13" s="163"/>
      <c r="AB13" s="255" t="s">
        <v>53</v>
      </c>
      <c r="AC13" s="255"/>
      <c r="AD13" s="255"/>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717" t="s">
        <v>276</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480</v>
      </c>
      <c r="B16" s="692"/>
      <c r="C16" s="692"/>
      <c r="D16" s="692"/>
      <c r="E16" s="692"/>
      <c r="F16" s="693"/>
      <c r="G16" s="326" t="s">
        <v>216</v>
      </c>
      <c r="H16" s="310"/>
      <c r="I16" s="310"/>
      <c r="J16" s="310"/>
      <c r="K16" s="310"/>
      <c r="L16" s="310"/>
      <c r="M16" s="310"/>
      <c r="N16" s="310"/>
      <c r="O16" s="311"/>
      <c r="P16" s="313" t="s">
        <v>92</v>
      </c>
      <c r="Q16" s="310"/>
      <c r="R16" s="310"/>
      <c r="S16" s="310"/>
      <c r="T16" s="310"/>
      <c r="U16" s="310"/>
      <c r="V16" s="310"/>
      <c r="W16" s="310"/>
      <c r="X16" s="311"/>
      <c r="Y16" s="361"/>
      <c r="Z16" s="362"/>
      <c r="AA16" s="363"/>
      <c r="AB16" s="786" t="s">
        <v>46</v>
      </c>
      <c r="AC16" s="787"/>
      <c r="AD16" s="788"/>
      <c r="AE16" s="903" t="s">
        <v>494</v>
      </c>
      <c r="AF16" s="903"/>
      <c r="AG16" s="903"/>
      <c r="AH16" s="903"/>
      <c r="AI16" s="903" t="s">
        <v>84</v>
      </c>
      <c r="AJ16" s="903"/>
      <c r="AK16" s="903"/>
      <c r="AL16" s="786"/>
      <c r="AM16" s="903" t="s">
        <v>587</v>
      </c>
      <c r="AN16" s="903"/>
      <c r="AO16" s="903"/>
      <c r="AP16" s="786"/>
      <c r="AQ16" s="265" t="s">
        <v>361</v>
      </c>
      <c r="AR16" s="266"/>
      <c r="AS16" s="266"/>
      <c r="AT16" s="267"/>
      <c r="AU16" s="292" t="s">
        <v>252</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362</v>
      </c>
      <c r="AT17" s="231"/>
      <c r="AU17" s="232"/>
      <c r="AV17" s="232"/>
      <c r="AW17" s="233" t="s">
        <v>304</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52</v>
      </c>
      <c r="Z18" s="236"/>
      <c r="AA18" s="237"/>
      <c r="AB18" s="238"/>
      <c r="AC18" s="238"/>
      <c r="AD18" s="238"/>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101</v>
      </c>
      <c r="Z19" s="162"/>
      <c r="AA19" s="163"/>
      <c r="AB19" s="246"/>
      <c r="AC19" s="246"/>
      <c r="AD19" s="246"/>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59</v>
      </c>
      <c r="Z20" s="162"/>
      <c r="AA20" s="163"/>
      <c r="AB20" s="255" t="s">
        <v>53</v>
      </c>
      <c r="AC20" s="255"/>
      <c r="AD20" s="255"/>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717" t="s">
        <v>276</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480</v>
      </c>
      <c r="B23" s="692"/>
      <c r="C23" s="692"/>
      <c r="D23" s="692"/>
      <c r="E23" s="692"/>
      <c r="F23" s="693"/>
      <c r="G23" s="326" t="s">
        <v>216</v>
      </c>
      <c r="H23" s="310"/>
      <c r="I23" s="310"/>
      <c r="J23" s="310"/>
      <c r="K23" s="310"/>
      <c r="L23" s="310"/>
      <c r="M23" s="310"/>
      <c r="N23" s="310"/>
      <c r="O23" s="311"/>
      <c r="P23" s="313" t="s">
        <v>92</v>
      </c>
      <c r="Q23" s="310"/>
      <c r="R23" s="310"/>
      <c r="S23" s="310"/>
      <c r="T23" s="310"/>
      <c r="U23" s="310"/>
      <c r="V23" s="310"/>
      <c r="W23" s="310"/>
      <c r="X23" s="311"/>
      <c r="Y23" s="361"/>
      <c r="Z23" s="362"/>
      <c r="AA23" s="363"/>
      <c r="AB23" s="786" t="s">
        <v>46</v>
      </c>
      <c r="AC23" s="787"/>
      <c r="AD23" s="788"/>
      <c r="AE23" s="903" t="s">
        <v>494</v>
      </c>
      <c r="AF23" s="903"/>
      <c r="AG23" s="903"/>
      <c r="AH23" s="903"/>
      <c r="AI23" s="903" t="s">
        <v>84</v>
      </c>
      <c r="AJ23" s="903"/>
      <c r="AK23" s="903"/>
      <c r="AL23" s="786"/>
      <c r="AM23" s="903" t="s">
        <v>587</v>
      </c>
      <c r="AN23" s="903"/>
      <c r="AO23" s="903"/>
      <c r="AP23" s="786"/>
      <c r="AQ23" s="265" t="s">
        <v>361</v>
      </c>
      <c r="AR23" s="266"/>
      <c r="AS23" s="266"/>
      <c r="AT23" s="267"/>
      <c r="AU23" s="292" t="s">
        <v>252</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362</v>
      </c>
      <c r="AT24" s="231"/>
      <c r="AU24" s="232"/>
      <c r="AV24" s="232"/>
      <c r="AW24" s="233" t="s">
        <v>304</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52</v>
      </c>
      <c r="Z25" s="236"/>
      <c r="AA25" s="237"/>
      <c r="AB25" s="238"/>
      <c r="AC25" s="238"/>
      <c r="AD25" s="238"/>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101</v>
      </c>
      <c r="Z26" s="162"/>
      <c r="AA26" s="163"/>
      <c r="AB26" s="246"/>
      <c r="AC26" s="246"/>
      <c r="AD26" s="246"/>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59</v>
      </c>
      <c r="Z27" s="162"/>
      <c r="AA27" s="163"/>
      <c r="AB27" s="255" t="s">
        <v>53</v>
      </c>
      <c r="AC27" s="255"/>
      <c r="AD27" s="255"/>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717" t="s">
        <v>276</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480</v>
      </c>
      <c r="B30" s="692"/>
      <c r="C30" s="692"/>
      <c r="D30" s="692"/>
      <c r="E30" s="692"/>
      <c r="F30" s="693"/>
      <c r="G30" s="326" t="s">
        <v>216</v>
      </c>
      <c r="H30" s="310"/>
      <c r="I30" s="310"/>
      <c r="J30" s="310"/>
      <c r="K30" s="310"/>
      <c r="L30" s="310"/>
      <c r="M30" s="310"/>
      <c r="N30" s="310"/>
      <c r="O30" s="311"/>
      <c r="P30" s="313" t="s">
        <v>92</v>
      </c>
      <c r="Q30" s="310"/>
      <c r="R30" s="310"/>
      <c r="S30" s="310"/>
      <c r="T30" s="310"/>
      <c r="U30" s="310"/>
      <c r="V30" s="310"/>
      <c r="W30" s="310"/>
      <c r="X30" s="311"/>
      <c r="Y30" s="361"/>
      <c r="Z30" s="362"/>
      <c r="AA30" s="363"/>
      <c r="AB30" s="786" t="s">
        <v>46</v>
      </c>
      <c r="AC30" s="787"/>
      <c r="AD30" s="788"/>
      <c r="AE30" s="903" t="s">
        <v>494</v>
      </c>
      <c r="AF30" s="903"/>
      <c r="AG30" s="903"/>
      <c r="AH30" s="903"/>
      <c r="AI30" s="903" t="s">
        <v>84</v>
      </c>
      <c r="AJ30" s="903"/>
      <c r="AK30" s="903"/>
      <c r="AL30" s="786"/>
      <c r="AM30" s="903" t="s">
        <v>587</v>
      </c>
      <c r="AN30" s="903"/>
      <c r="AO30" s="903"/>
      <c r="AP30" s="786"/>
      <c r="AQ30" s="265" t="s">
        <v>361</v>
      </c>
      <c r="AR30" s="266"/>
      <c r="AS30" s="266"/>
      <c r="AT30" s="267"/>
      <c r="AU30" s="292" t="s">
        <v>252</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362</v>
      </c>
      <c r="AT31" s="231"/>
      <c r="AU31" s="232"/>
      <c r="AV31" s="232"/>
      <c r="AW31" s="233" t="s">
        <v>304</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52</v>
      </c>
      <c r="Z32" s="236"/>
      <c r="AA32" s="237"/>
      <c r="AB32" s="238"/>
      <c r="AC32" s="238"/>
      <c r="AD32" s="238"/>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101</v>
      </c>
      <c r="Z33" s="162"/>
      <c r="AA33" s="163"/>
      <c r="AB33" s="246"/>
      <c r="AC33" s="246"/>
      <c r="AD33" s="246"/>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59</v>
      </c>
      <c r="Z34" s="162"/>
      <c r="AA34" s="163"/>
      <c r="AB34" s="255" t="s">
        <v>53</v>
      </c>
      <c r="AC34" s="255"/>
      <c r="AD34" s="255"/>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717" t="s">
        <v>276</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480</v>
      </c>
      <c r="B37" s="692"/>
      <c r="C37" s="692"/>
      <c r="D37" s="692"/>
      <c r="E37" s="692"/>
      <c r="F37" s="693"/>
      <c r="G37" s="326" t="s">
        <v>216</v>
      </c>
      <c r="H37" s="310"/>
      <c r="I37" s="310"/>
      <c r="J37" s="310"/>
      <c r="K37" s="310"/>
      <c r="L37" s="310"/>
      <c r="M37" s="310"/>
      <c r="N37" s="310"/>
      <c r="O37" s="311"/>
      <c r="P37" s="313" t="s">
        <v>92</v>
      </c>
      <c r="Q37" s="310"/>
      <c r="R37" s="310"/>
      <c r="S37" s="310"/>
      <c r="T37" s="310"/>
      <c r="U37" s="310"/>
      <c r="V37" s="310"/>
      <c r="W37" s="310"/>
      <c r="X37" s="311"/>
      <c r="Y37" s="361"/>
      <c r="Z37" s="362"/>
      <c r="AA37" s="363"/>
      <c r="AB37" s="786" t="s">
        <v>46</v>
      </c>
      <c r="AC37" s="787"/>
      <c r="AD37" s="788"/>
      <c r="AE37" s="903" t="s">
        <v>494</v>
      </c>
      <c r="AF37" s="903"/>
      <c r="AG37" s="903"/>
      <c r="AH37" s="903"/>
      <c r="AI37" s="903" t="s">
        <v>84</v>
      </c>
      <c r="AJ37" s="903"/>
      <c r="AK37" s="903"/>
      <c r="AL37" s="786"/>
      <c r="AM37" s="903" t="s">
        <v>587</v>
      </c>
      <c r="AN37" s="903"/>
      <c r="AO37" s="903"/>
      <c r="AP37" s="786"/>
      <c r="AQ37" s="265" t="s">
        <v>361</v>
      </c>
      <c r="AR37" s="266"/>
      <c r="AS37" s="266"/>
      <c r="AT37" s="267"/>
      <c r="AU37" s="292" t="s">
        <v>252</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362</v>
      </c>
      <c r="AT38" s="231"/>
      <c r="AU38" s="232"/>
      <c r="AV38" s="232"/>
      <c r="AW38" s="233" t="s">
        <v>304</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52</v>
      </c>
      <c r="Z39" s="236"/>
      <c r="AA39" s="237"/>
      <c r="AB39" s="238"/>
      <c r="AC39" s="238"/>
      <c r="AD39" s="238"/>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101</v>
      </c>
      <c r="Z40" s="162"/>
      <c r="AA40" s="163"/>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59</v>
      </c>
      <c r="Z41" s="162"/>
      <c r="AA41" s="163"/>
      <c r="AB41" s="255" t="s">
        <v>53</v>
      </c>
      <c r="AC41" s="255"/>
      <c r="AD41" s="255"/>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717" t="s">
        <v>276</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480</v>
      </c>
      <c r="B44" s="692"/>
      <c r="C44" s="692"/>
      <c r="D44" s="692"/>
      <c r="E44" s="692"/>
      <c r="F44" s="693"/>
      <c r="G44" s="326" t="s">
        <v>216</v>
      </c>
      <c r="H44" s="310"/>
      <c r="I44" s="310"/>
      <c r="J44" s="310"/>
      <c r="K44" s="310"/>
      <c r="L44" s="310"/>
      <c r="M44" s="310"/>
      <c r="N44" s="310"/>
      <c r="O44" s="311"/>
      <c r="P44" s="313" t="s">
        <v>92</v>
      </c>
      <c r="Q44" s="310"/>
      <c r="R44" s="310"/>
      <c r="S44" s="310"/>
      <c r="T44" s="310"/>
      <c r="U44" s="310"/>
      <c r="V44" s="310"/>
      <c r="W44" s="310"/>
      <c r="X44" s="311"/>
      <c r="Y44" s="361"/>
      <c r="Z44" s="362"/>
      <c r="AA44" s="363"/>
      <c r="AB44" s="786" t="s">
        <v>46</v>
      </c>
      <c r="AC44" s="787"/>
      <c r="AD44" s="788"/>
      <c r="AE44" s="903" t="s">
        <v>494</v>
      </c>
      <c r="AF44" s="903"/>
      <c r="AG44" s="903"/>
      <c r="AH44" s="903"/>
      <c r="AI44" s="903" t="s">
        <v>84</v>
      </c>
      <c r="AJ44" s="903"/>
      <c r="AK44" s="903"/>
      <c r="AL44" s="786"/>
      <c r="AM44" s="903" t="s">
        <v>587</v>
      </c>
      <c r="AN44" s="903"/>
      <c r="AO44" s="903"/>
      <c r="AP44" s="786"/>
      <c r="AQ44" s="265" t="s">
        <v>361</v>
      </c>
      <c r="AR44" s="266"/>
      <c r="AS44" s="266"/>
      <c r="AT44" s="267"/>
      <c r="AU44" s="292" t="s">
        <v>252</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362</v>
      </c>
      <c r="AT45" s="231"/>
      <c r="AU45" s="232"/>
      <c r="AV45" s="232"/>
      <c r="AW45" s="233" t="s">
        <v>304</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52</v>
      </c>
      <c r="Z46" s="236"/>
      <c r="AA46" s="237"/>
      <c r="AB46" s="238"/>
      <c r="AC46" s="238"/>
      <c r="AD46" s="238"/>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101</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59</v>
      </c>
      <c r="Z48" s="162"/>
      <c r="AA48" s="163"/>
      <c r="AB48" s="255" t="s">
        <v>53</v>
      </c>
      <c r="AC48" s="255"/>
      <c r="AD48" s="255"/>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717" t="s">
        <v>276</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480</v>
      </c>
      <c r="B51" s="692"/>
      <c r="C51" s="692"/>
      <c r="D51" s="692"/>
      <c r="E51" s="692"/>
      <c r="F51" s="693"/>
      <c r="G51" s="326" t="s">
        <v>216</v>
      </c>
      <c r="H51" s="310"/>
      <c r="I51" s="310"/>
      <c r="J51" s="310"/>
      <c r="K51" s="310"/>
      <c r="L51" s="310"/>
      <c r="M51" s="310"/>
      <c r="N51" s="310"/>
      <c r="O51" s="311"/>
      <c r="P51" s="313" t="s">
        <v>92</v>
      </c>
      <c r="Q51" s="310"/>
      <c r="R51" s="310"/>
      <c r="S51" s="310"/>
      <c r="T51" s="310"/>
      <c r="U51" s="310"/>
      <c r="V51" s="310"/>
      <c r="W51" s="310"/>
      <c r="X51" s="311"/>
      <c r="Y51" s="361"/>
      <c r="Z51" s="362"/>
      <c r="AA51" s="363"/>
      <c r="AB51" s="786" t="s">
        <v>46</v>
      </c>
      <c r="AC51" s="787"/>
      <c r="AD51" s="788"/>
      <c r="AE51" s="903" t="s">
        <v>494</v>
      </c>
      <c r="AF51" s="903"/>
      <c r="AG51" s="903"/>
      <c r="AH51" s="903"/>
      <c r="AI51" s="903" t="s">
        <v>84</v>
      </c>
      <c r="AJ51" s="903"/>
      <c r="AK51" s="903"/>
      <c r="AL51" s="786"/>
      <c r="AM51" s="903" t="s">
        <v>587</v>
      </c>
      <c r="AN51" s="903"/>
      <c r="AO51" s="903"/>
      <c r="AP51" s="786"/>
      <c r="AQ51" s="265" t="s">
        <v>361</v>
      </c>
      <c r="AR51" s="266"/>
      <c r="AS51" s="266"/>
      <c r="AT51" s="267"/>
      <c r="AU51" s="292" t="s">
        <v>252</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362</v>
      </c>
      <c r="AT52" s="231"/>
      <c r="AU52" s="232"/>
      <c r="AV52" s="232"/>
      <c r="AW52" s="233" t="s">
        <v>304</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52</v>
      </c>
      <c r="Z53" s="236"/>
      <c r="AA53" s="237"/>
      <c r="AB53" s="238"/>
      <c r="AC53" s="238"/>
      <c r="AD53" s="238"/>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101</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59</v>
      </c>
      <c r="Z55" s="162"/>
      <c r="AA55" s="163"/>
      <c r="AB55" s="255" t="s">
        <v>53</v>
      </c>
      <c r="AC55" s="255"/>
      <c r="AD55" s="255"/>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717" t="s">
        <v>276</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480</v>
      </c>
      <c r="B58" s="692"/>
      <c r="C58" s="692"/>
      <c r="D58" s="692"/>
      <c r="E58" s="692"/>
      <c r="F58" s="693"/>
      <c r="G58" s="326" t="s">
        <v>216</v>
      </c>
      <c r="H58" s="310"/>
      <c r="I58" s="310"/>
      <c r="J58" s="310"/>
      <c r="K58" s="310"/>
      <c r="L58" s="310"/>
      <c r="M58" s="310"/>
      <c r="N58" s="310"/>
      <c r="O58" s="311"/>
      <c r="P58" s="313" t="s">
        <v>92</v>
      </c>
      <c r="Q58" s="310"/>
      <c r="R58" s="310"/>
      <c r="S58" s="310"/>
      <c r="T58" s="310"/>
      <c r="U58" s="310"/>
      <c r="V58" s="310"/>
      <c r="W58" s="310"/>
      <c r="X58" s="311"/>
      <c r="Y58" s="361"/>
      <c r="Z58" s="362"/>
      <c r="AA58" s="363"/>
      <c r="AB58" s="786" t="s">
        <v>46</v>
      </c>
      <c r="AC58" s="787"/>
      <c r="AD58" s="788"/>
      <c r="AE58" s="903" t="s">
        <v>494</v>
      </c>
      <c r="AF58" s="903"/>
      <c r="AG58" s="903"/>
      <c r="AH58" s="903"/>
      <c r="AI58" s="903" t="s">
        <v>84</v>
      </c>
      <c r="AJ58" s="903"/>
      <c r="AK58" s="903"/>
      <c r="AL58" s="786"/>
      <c r="AM58" s="903" t="s">
        <v>587</v>
      </c>
      <c r="AN58" s="903"/>
      <c r="AO58" s="903"/>
      <c r="AP58" s="786"/>
      <c r="AQ58" s="265" t="s">
        <v>361</v>
      </c>
      <c r="AR58" s="266"/>
      <c r="AS58" s="266"/>
      <c r="AT58" s="267"/>
      <c r="AU58" s="292" t="s">
        <v>252</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362</v>
      </c>
      <c r="AT59" s="231"/>
      <c r="AU59" s="232"/>
      <c r="AV59" s="232"/>
      <c r="AW59" s="233" t="s">
        <v>304</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52</v>
      </c>
      <c r="Z60" s="236"/>
      <c r="AA60" s="237"/>
      <c r="AB60" s="238"/>
      <c r="AC60" s="238"/>
      <c r="AD60" s="238"/>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101</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59</v>
      </c>
      <c r="Z62" s="162"/>
      <c r="AA62" s="163"/>
      <c r="AB62" s="255" t="s">
        <v>53</v>
      </c>
      <c r="AC62" s="255"/>
      <c r="AD62" s="255"/>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717" t="s">
        <v>276</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480</v>
      </c>
      <c r="B65" s="692"/>
      <c r="C65" s="692"/>
      <c r="D65" s="692"/>
      <c r="E65" s="692"/>
      <c r="F65" s="693"/>
      <c r="G65" s="326" t="s">
        <v>216</v>
      </c>
      <c r="H65" s="310"/>
      <c r="I65" s="310"/>
      <c r="J65" s="310"/>
      <c r="K65" s="310"/>
      <c r="L65" s="310"/>
      <c r="M65" s="310"/>
      <c r="N65" s="310"/>
      <c r="O65" s="311"/>
      <c r="P65" s="313" t="s">
        <v>92</v>
      </c>
      <c r="Q65" s="310"/>
      <c r="R65" s="310"/>
      <c r="S65" s="310"/>
      <c r="T65" s="310"/>
      <c r="U65" s="310"/>
      <c r="V65" s="310"/>
      <c r="W65" s="310"/>
      <c r="X65" s="311"/>
      <c r="Y65" s="361"/>
      <c r="Z65" s="362"/>
      <c r="AA65" s="363"/>
      <c r="AB65" s="786" t="s">
        <v>46</v>
      </c>
      <c r="AC65" s="787"/>
      <c r="AD65" s="788"/>
      <c r="AE65" s="903" t="s">
        <v>494</v>
      </c>
      <c r="AF65" s="903"/>
      <c r="AG65" s="903"/>
      <c r="AH65" s="903"/>
      <c r="AI65" s="903" t="s">
        <v>84</v>
      </c>
      <c r="AJ65" s="903"/>
      <c r="AK65" s="903"/>
      <c r="AL65" s="786"/>
      <c r="AM65" s="903" t="s">
        <v>587</v>
      </c>
      <c r="AN65" s="903"/>
      <c r="AO65" s="903"/>
      <c r="AP65" s="786"/>
      <c r="AQ65" s="265" t="s">
        <v>361</v>
      </c>
      <c r="AR65" s="266"/>
      <c r="AS65" s="266"/>
      <c r="AT65" s="267"/>
      <c r="AU65" s="292" t="s">
        <v>252</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362</v>
      </c>
      <c r="AT66" s="231"/>
      <c r="AU66" s="232"/>
      <c r="AV66" s="232"/>
      <c r="AW66" s="233" t="s">
        <v>304</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52</v>
      </c>
      <c r="Z67" s="236"/>
      <c r="AA67" s="237"/>
      <c r="AB67" s="238"/>
      <c r="AC67" s="238"/>
      <c r="AD67" s="238"/>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101</v>
      </c>
      <c r="Z68" s="162"/>
      <c r="AA68" s="163"/>
      <c r="AB68" s="246"/>
      <c r="AC68" s="246"/>
      <c r="AD68" s="246"/>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59</v>
      </c>
      <c r="Z69" s="162"/>
      <c r="AA69" s="163"/>
      <c r="AB69" s="247" t="s">
        <v>53</v>
      </c>
      <c r="AC69" s="247"/>
      <c r="AD69" s="247"/>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717" t="s">
        <v>276</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91</v>
      </c>
      <c r="B2" s="832"/>
      <c r="C2" s="832"/>
      <c r="D2" s="832"/>
      <c r="E2" s="832"/>
      <c r="F2" s="833"/>
      <c r="G2" s="619" t="s">
        <v>63</v>
      </c>
      <c r="H2" s="620"/>
      <c r="I2" s="620"/>
      <c r="J2" s="620"/>
      <c r="K2" s="620"/>
      <c r="L2" s="620"/>
      <c r="M2" s="620"/>
      <c r="N2" s="620"/>
      <c r="O2" s="620"/>
      <c r="P2" s="620"/>
      <c r="Q2" s="620"/>
      <c r="R2" s="620"/>
      <c r="S2" s="620"/>
      <c r="T2" s="620"/>
      <c r="U2" s="620"/>
      <c r="V2" s="620"/>
      <c r="W2" s="620"/>
      <c r="X2" s="620"/>
      <c r="Y2" s="620"/>
      <c r="Z2" s="620"/>
      <c r="AA2" s="620"/>
      <c r="AB2" s="621"/>
      <c r="AC2" s="619" t="s">
        <v>496</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68</v>
      </c>
      <c r="H3" s="574"/>
      <c r="I3" s="574"/>
      <c r="J3" s="574"/>
      <c r="K3" s="574"/>
      <c r="L3" s="623" t="s">
        <v>71</v>
      </c>
      <c r="M3" s="574"/>
      <c r="N3" s="574"/>
      <c r="O3" s="574"/>
      <c r="P3" s="574"/>
      <c r="Q3" s="574"/>
      <c r="R3" s="574"/>
      <c r="S3" s="574"/>
      <c r="T3" s="574"/>
      <c r="U3" s="574"/>
      <c r="V3" s="574"/>
      <c r="W3" s="574"/>
      <c r="X3" s="575"/>
      <c r="Y3" s="624" t="s">
        <v>77</v>
      </c>
      <c r="Z3" s="625"/>
      <c r="AA3" s="625"/>
      <c r="AB3" s="626"/>
      <c r="AC3" s="573" t="s">
        <v>68</v>
      </c>
      <c r="AD3" s="574"/>
      <c r="AE3" s="574"/>
      <c r="AF3" s="574"/>
      <c r="AG3" s="574"/>
      <c r="AH3" s="623" t="s">
        <v>71</v>
      </c>
      <c r="AI3" s="574"/>
      <c r="AJ3" s="574"/>
      <c r="AK3" s="574"/>
      <c r="AL3" s="574"/>
      <c r="AM3" s="574"/>
      <c r="AN3" s="574"/>
      <c r="AO3" s="574"/>
      <c r="AP3" s="574"/>
      <c r="AQ3" s="574"/>
      <c r="AR3" s="574"/>
      <c r="AS3" s="574"/>
      <c r="AT3" s="575"/>
      <c r="AU3" s="624" t="s">
        <v>77</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78</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78</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343</v>
      </c>
      <c r="H15" s="620"/>
      <c r="I15" s="620"/>
      <c r="J15" s="620"/>
      <c r="K15" s="620"/>
      <c r="L15" s="620"/>
      <c r="M15" s="620"/>
      <c r="N15" s="620"/>
      <c r="O15" s="620"/>
      <c r="P15" s="620"/>
      <c r="Q15" s="620"/>
      <c r="R15" s="620"/>
      <c r="S15" s="620"/>
      <c r="T15" s="620"/>
      <c r="U15" s="620"/>
      <c r="V15" s="620"/>
      <c r="W15" s="620"/>
      <c r="X15" s="620"/>
      <c r="Y15" s="620"/>
      <c r="Z15" s="620"/>
      <c r="AA15" s="620"/>
      <c r="AB15" s="621"/>
      <c r="AC15" s="619" t="s">
        <v>408</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68</v>
      </c>
      <c r="H16" s="574"/>
      <c r="I16" s="574"/>
      <c r="J16" s="574"/>
      <c r="K16" s="574"/>
      <c r="L16" s="623" t="s">
        <v>71</v>
      </c>
      <c r="M16" s="574"/>
      <c r="N16" s="574"/>
      <c r="O16" s="574"/>
      <c r="P16" s="574"/>
      <c r="Q16" s="574"/>
      <c r="R16" s="574"/>
      <c r="S16" s="574"/>
      <c r="T16" s="574"/>
      <c r="U16" s="574"/>
      <c r="V16" s="574"/>
      <c r="W16" s="574"/>
      <c r="X16" s="575"/>
      <c r="Y16" s="624" t="s">
        <v>77</v>
      </c>
      <c r="Z16" s="625"/>
      <c r="AA16" s="625"/>
      <c r="AB16" s="626"/>
      <c r="AC16" s="573" t="s">
        <v>68</v>
      </c>
      <c r="AD16" s="574"/>
      <c r="AE16" s="574"/>
      <c r="AF16" s="574"/>
      <c r="AG16" s="574"/>
      <c r="AH16" s="623" t="s">
        <v>71</v>
      </c>
      <c r="AI16" s="574"/>
      <c r="AJ16" s="574"/>
      <c r="AK16" s="574"/>
      <c r="AL16" s="574"/>
      <c r="AM16" s="574"/>
      <c r="AN16" s="574"/>
      <c r="AO16" s="574"/>
      <c r="AP16" s="574"/>
      <c r="AQ16" s="574"/>
      <c r="AR16" s="574"/>
      <c r="AS16" s="574"/>
      <c r="AT16" s="575"/>
      <c r="AU16" s="624" t="s">
        <v>77</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78</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78</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407</v>
      </c>
      <c r="H28" s="620"/>
      <c r="I28" s="620"/>
      <c r="J28" s="620"/>
      <c r="K28" s="620"/>
      <c r="L28" s="620"/>
      <c r="M28" s="620"/>
      <c r="N28" s="620"/>
      <c r="O28" s="620"/>
      <c r="P28" s="620"/>
      <c r="Q28" s="620"/>
      <c r="R28" s="620"/>
      <c r="S28" s="620"/>
      <c r="T28" s="620"/>
      <c r="U28" s="620"/>
      <c r="V28" s="620"/>
      <c r="W28" s="620"/>
      <c r="X28" s="620"/>
      <c r="Y28" s="620"/>
      <c r="Z28" s="620"/>
      <c r="AA28" s="620"/>
      <c r="AB28" s="621"/>
      <c r="AC28" s="619" t="s">
        <v>107</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68</v>
      </c>
      <c r="H29" s="574"/>
      <c r="I29" s="574"/>
      <c r="J29" s="574"/>
      <c r="K29" s="574"/>
      <c r="L29" s="623" t="s">
        <v>71</v>
      </c>
      <c r="M29" s="574"/>
      <c r="N29" s="574"/>
      <c r="O29" s="574"/>
      <c r="P29" s="574"/>
      <c r="Q29" s="574"/>
      <c r="R29" s="574"/>
      <c r="S29" s="574"/>
      <c r="T29" s="574"/>
      <c r="U29" s="574"/>
      <c r="V29" s="574"/>
      <c r="W29" s="574"/>
      <c r="X29" s="575"/>
      <c r="Y29" s="624" t="s">
        <v>77</v>
      </c>
      <c r="Z29" s="625"/>
      <c r="AA29" s="625"/>
      <c r="AB29" s="626"/>
      <c r="AC29" s="573" t="s">
        <v>68</v>
      </c>
      <c r="AD29" s="574"/>
      <c r="AE29" s="574"/>
      <c r="AF29" s="574"/>
      <c r="AG29" s="574"/>
      <c r="AH29" s="623" t="s">
        <v>71</v>
      </c>
      <c r="AI29" s="574"/>
      <c r="AJ29" s="574"/>
      <c r="AK29" s="574"/>
      <c r="AL29" s="574"/>
      <c r="AM29" s="574"/>
      <c r="AN29" s="574"/>
      <c r="AO29" s="574"/>
      <c r="AP29" s="574"/>
      <c r="AQ29" s="574"/>
      <c r="AR29" s="574"/>
      <c r="AS29" s="574"/>
      <c r="AT29" s="575"/>
      <c r="AU29" s="624" t="s">
        <v>77</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78</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78</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403</v>
      </c>
      <c r="H41" s="620"/>
      <c r="I41" s="620"/>
      <c r="J41" s="620"/>
      <c r="K41" s="620"/>
      <c r="L41" s="620"/>
      <c r="M41" s="620"/>
      <c r="N41" s="620"/>
      <c r="O41" s="620"/>
      <c r="P41" s="620"/>
      <c r="Q41" s="620"/>
      <c r="R41" s="620"/>
      <c r="S41" s="620"/>
      <c r="T41" s="620"/>
      <c r="U41" s="620"/>
      <c r="V41" s="620"/>
      <c r="W41" s="620"/>
      <c r="X41" s="620"/>
      <c r="Y41" s="620"/>
      <c r="Z41" s="620"/>
      <c r="AA41" s="620"/>
      <c r="AB41" s="621"/>
      <c r="AC41" s="619" t="s">
        <v>306</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68</v>
      </c>
      <c r="H42" s="574"/>
      <c r="I42" s="574"/>
      <c r="J42" s="574"/>
      <c r="K42" s="574"/>
      <c r="L42" s="623" t="s">
        <v>71</v>
      </c>
      <c r="M42" s="574"/>
      <c r="N42" s="574"/>
      <c r="O42" s="574"/>
      <c r="P42" s="574"/>
      <c r="Q42" s="574"/>
      <c r="R42" s="574"/>
      <c r="S42" s="574"/>
      <c r="T42" s="574"/>
      <c r="U42" s="574"/>
      <c r="V42" s="574"/>
      <c r="W42" s="574"/>
      <c r="X42" s="575"/>
      <c r="Y42" s="624" t="s">
        <v>77</v>
      </c>
      <c r="Z42" s="625"/>
      <c r="AA42" s="625"/>
      <c r="AB42" s="626"/>
      <c r="AC42" s="573" t="s">
        <v>68</v>
      </c>
      <c r="AD42" s="574"/>
      <c r="AE42" s="574"/>
      <c r="AF42" s="574"/>
      <c r="AG42" s="574"/>
      <c r="AH42" s="623" t="s">
        <v>71</v>
      </c>
      <c r="AI42" s="574"/>
      <c r="AJ42" s="574"/>
      <c r="AK42" s="574"/>
      <c r="AL42" s="574"/>
      <c r="AM42" s="574"/>
      <c r="AN42" s="574"/>
      <c r="AO42" s="574"/>
      <c r="AP42" s="574"/>
      <c r="AQ42" s="574"/>
      <c r="AR42" s="574"/>
      <c r="AS42" s="574"/>
      <c r="AT42" s="575"/>
      <c r="AU42" s="624" t="s">
        <v>77</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78</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78</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91</v>
      </c>
      <c r="B55" s="832"/>
      <c r="C55" s="832"/>
      <c r="D55" s="832"/>
      <c r="E55" s="832"/>
      <c r="F55" s="833"/>
      <c r="G55" s="619" t="s">
        <v>9</v>
      </c>
      <c r="H55" s="620"/>
      <c r="I55" s="620"/>
      <c r="J55" s="620"/>
      <c r="K55" s="620"/>
      <c r="L55" s="620"/>
      <c r="M55" s="620"/>
      <c r="N55" s="620"/>
      <c r="O55" s="620"/>
      <c r="P55" s="620"/>
      <c r="Q55" s="620"/>
      <c r="R55" s="620"/>
      <c r="S55" s="620"/>
      <c r="T55" s="620"/>
      <c r="U55" s="620"/>
      <c r="V55" s="620"/>
      <c r="W55" s="620"/>
      <c r="X55" s="620"/>
      <c r="Y55" s="620"/>
      <c r="Z55" s="620"/>
      <c r="AA55" s="620"/>
      <c r="AB55" s="621"/>
      <c r="AC55" s="619" t="s">
        <v>410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68</v>
      </c>
      <c r="H56" s="574"/>
      <c r="I56" s="574"/>
      <c r="J56" s="574"/>
      <c r="K56" s="574"/>
      <c r="L56" s="623" t="s">
        <v>71</v>
      </c>
      <c r="M56" s="574"/>
      <c r="N56" s="574"/>
      <c r="O56" s="574"/>
      <c r="P56" s="574"/>
      <c r="Q56" s="574"/>
      <c r="R56" s="574"/>
      <c r="S56" s="574"/>
      <c r="T56" s="574"/>
      <c r="U56" s="574"/>
      <c r="V56" s="574"/>
      <c r="W56" s="574"/>
      <c r="X56" s="575"/>
      <c r="Y56" s="624" t="s">
        <v>77</v>
      </c>
      <c r="Z56" s="625"/>
      <c r="AA56" s="625"/>
      <c r="AB56" s="626"/>
      <c r="AC56" s="573" t="s">
        <v>68</v>
      </c>
      <c r="AD56" s="574"/>
      <c r="AE56" s="574"/>
      <c r="AF56" s="574"/>
      <c r="AG56" s="574"/>
      <c r="AH56" s="623" t="s">
        <v>71</v>
      </c>
      <c r="AI56" s="574"/>
      <c r="AJ56" s="574"/>
      <c r="AK56" s="574"/>
      <c r="AL56" s="574"/>
      <c r="AM56" s="574"/>
      <c r="AN56" s="574"/>
      <c r="AO56" s="574"/>
      <c r="AP56" s="574"/>
      <c r="AQ56" s="574"/>
      <c r="AR56" s="574"/>
      <c r="AS56" s="574"/>
      <c r="AT56" s="575"/>
      <c r="AU56" s="624" t="s">
        <v>77</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78</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78</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147</v>
      </c>
      <c r="H68" s="620"/>
      <c r="I68" s="620"/>
      <c r="J68" s="620"/>
      <c r="K68" s="620"/>
      <c r="L68" s="620"/>
      <c r="M68" s="620"/>
      <c r="N68" s="620"/>
      <c r="O68" s="620"/>
      <c r="P68" s="620"/>
      <c r="Q68" s="620"/>
      <c r="R68" s="620"/>
      <c r="S68" s="620"/>
      <c r="T68" s="620"/>
      <c r="U68" s="620"/>
      <c r="V68" s="620"/>
      <c r="W68" s="620"/>
      <c r="X68" s="620"/>
      <c r="Y68" s="620"/>
      <c r="Z68" s="620"/>
      <c r="AA68" s="620"/>
      <c r="AB68" s="621"/>
      <c r="AC68" s="619" t="s">
        <v>414</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68</v>
      </c>
      <c r="H69" s="574"/>
      <c r="I69" s="574"/>
      <c r="J69" s="574"/>
      <c r="K69" s="574"/>
      <c r="L69" s="623" t="s">
        <v>71</v>
      </c>
      <c r="M69" s="574"/>
      <c r="N69" s="574"/>
      <c r="O69" s="574"/>
      <c r="P69" s="574"/>
      <c r="Q69" s="574"/>
      <c r="R69" s="574"/>
      <c r="S69" s="574"/>
      <c r="T69" s="574"/>
      <c r="U69" s="574"/>
      <c r="V69" s="574"/>
      <c r="W69" s="574"/>
      <c r="X69" s="575"/>
      <c r="Y69" s="624" t="s">
        <v>77</v>
      </c>
      <c r="Z69" s="625"/>
      <c r="AA69" s="625"/>
      <c r="AB69" s="626"/>
      <c r="AC69" s="573" t="s">
        <v>68</v>
      </c>
      <c r="AD69" s="574"/>
      <c r="AE69" s="574"/>
      <c r="AF69" s="574"/>
      <c r="AG69" s="574"/>
      <c r="AH69" s="623" t="s">
        <v>71</v>
      </c>
      <c r="AI69" s="574"/>
      <c r="AJ69" s="574"/>
      <c r="AK69" s="574"/>
      <c r="AL69" s="574"/>
      <c r="AM69" s="574"/>
      <c r="AN69" s="574"/>
      <c r="AO69" s="574"/>
      <c r="AP69" s="574"/>
      <c r="AQ69" s="574"/>
      <c r="AR69" s="574"/>
      <c r="AS69" s="574"/>
      <c r="AT69" s="575"/>
      <c r="AU69" s="624" t="s">
        <v>77</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78</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78</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415</v>
      </c>
      <c r="H81" s="620"/>
      <c r="I81" s="620"/>
      <c r="J81" s="620"/>
      <c r="K81" s="620"/>
      <c r="L81" s="620"/>
      <c r="M81" s="620"/>
      <c r="N81" s="620"/>
      <c r="O81" s="620"/>
      <c r="P81" s="620"/>
      <c r="Q81" s="620"/>
      <c r="R81" s="620"/>
      <c r="S81" s="620"/>
      <c r="T81" s="620"/>
      <c r="U81" s="620"/>
      <c r="V81" s="620"/>
      <c r="W81" s="620"/>
      <c r="X81" s="620"/>
      <c r="Y81" s="620"/>
      <c r="Z81" s="620"/>
      <c r="AA81" s="620"/>
      <c r="AB81" s="621"/>
      <c r="AC81" s="619" t="s">
        <v>418</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68</v>
      </c>
      <c r="H82" s="574"/>
      <c r="I82" s="574"/>
      <c r="J82" s="574"/>
      <c r="K82" s="574"/>
      <c r="L82" s="623" t="s">
        <v>71</v>
      </c>
      <c r="M82" s="574"/>
      <c r="N82" s="574"/>
      <c r="O82" s="574"/>
      <c r="P82" s="574"/>
      <c r="Q82" s="574"/>
      <c r="R82" s="574"/>
      <c r="S82" s="574"/>
      <c r="T82" s="574"/>
      <c r="U82" s="574"/>
      <c r="V82" s="574"/>
      <c r="W82" s="574"/>
      <c r="X82" s="575"/>
      <c r="Y82" s="624" t="s">
        <v>77</v>
      </c>
      <c r="Z82" s="625"/>
      <c r="AA82" s="625"/>
      <c r="AB82" s="626"/>
      <c r="AC82" s="573" t="s">
        <v>68</v>
      </c>
      <c r="AD82" s="574"/>
      <c r="AE82" s="574"/>
      <c r="AF82" s="574"/>
      <c r="AG82" s="574"/>
      <c r="AH82" s="623" t="s">
        <v>71</v>
      </c>
      <c r="AI82" s="574"/>
      <c r="AJ82" s="574"/>
      <c r="AK82" s="574"/>
      <c r="AL82" s="574"/>
      <c r="AM82" s="574"/>
      <c r="AN82" s="574"/>
      <c r="AO82" s="574"/>
      <c r="AP82" s="574"/>
      <c r="AQ82" s="574"/>
      <c r="AR82" s="574"/>
      <c r="AS82" s="574"/>
      <c r="AT82" s="575"/>
      <c r="AU82" s="624" t="s">
        <v>77</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78</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78</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420</v>
      </c>
      <c r="H94" s="620"/>
      <c r="I94" s="620"/>
      <c r="J94" s="620"/>
      <c r="K94" s="620"/>
      <c r="L94" s="620"/>
      <c r="M94" s="620"/>
      <c r="N94" s="620"/>
      <c r="O94" s="620"/>
      <c r="P94" s="620"/>
      <c r="Q94" s="620"/>
      <c r="R94" s="620"/>
      <c r="S94" s="620"/>
      <c r="T94" s="620"/>
      <c r="U94" s="620"/>
      <c r="V94" s="620"/>
      <c r="W94" s="620"/>
      <c r="X94" s="620"/>
      <c r="Y94" s="620"/>
      <c r="Z94" s="620"/>
      <c r="AA94" s="620"/>
      <c r="AB94" s="621"/>
      <c r="AC94" s="619" t="s">
        <v>309</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68</v>
      </c>
      <c r="H95" s="574"/>
      <c r="I95" s="574"/>
      <c r="J95" s="574"/>
      <c r="K95" s="574"/>
      <c r="L95" s="623" t="s">
        <v>71</v>
      </c>
      <c r="M95" s="574"/>
      <c r="N95" s="574"/>
      <c r="O95" s="574"/>
      <c r="P95" s="574"/>
      <c r="Q95" s="574"/>
      <c r="R95" s="574"/>
      <c r="S95" s="574"/>
      <c r="T95" s="574"/>
      <c r="U95" s="574"/>
      <c r="V95" s="574"/>
      <c r="W95" s="574"/>
      <c r="X95" s="575"/>
      <c r="Y95" s="624" t="s">
        <v>77</v>
      </c>
      <c r="Z95" s="625"/>
      <c r="AA95" s="625"/>
      <c r="AB95" s="626"/>
      <c r="AC95" s="573" t="s">
        <v>68</v>
      </c>
      <c r="AD95" s="574"/>
      <c r="AE95" s="574"/>
      <c r="AF95" s="574"/>
      <c r="AG95" s="574"/>
      <c r="AH95" s="623" t="s">
        <v>71</v>
      </c>
      <c r="AI95" s="574"/>
      <c r="AJ95" s="574"/>
      <c r="AK95" s="574"/>
      <c r="AL95" s="574"/>
      <c r="AM95" s="574"/>
      <c r="AN95" s="574"/>
      <c r="AO95" s="574"/>
      <c r="AP95" s="574"/>
      <c r="AQ95" s="574"/>
      <c r="AR95" s="574"/>
      <c r="AS95" s="574"/>
      <c r="AT95" s="575"/>
      <c r="AU95" s="624" t="s">
        <v>77</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78</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78</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91</v>
      </c>
      <c r="B108" s="832"/>
      <c r="C108" s="832"/>
      <c r="D108" s="832"/>
      <c r="E108" s="832"/>
      <c r="F108" s="83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68</v>
      </c>
      <c r="H109" s="574"/>
      <c r="I109" s="574"/>
      <c r="J109" s="574"/>
      <c r="K109" s="574"/>
      <c r="L109" s="623" t="s">
        <v>71</v>
      </c>
      <c r="M109" s="574"/>
      <c r="N109" s="574"/>
      <c r="O109" s="574"/>
      <c r="P109" s="574"/>
      <c r="Q109" s="574"/>
      <c r="R109" s="574"/>
      <c r="S109" s="574"/>
      <c r="T109" s="574"/>
      <c r="U109" s="574"/>
      <c r="V109" s="574"/>
      <c r="W109" s="574"/>
      <c r="X109" s="575"/>
      <c r="Y109" s="624" t="s">
        <v>77</v>
      </c>
      <c r="Z109" s="625"/>
      <c r="AA109" s="625"/>
      <c r="AB109" s="626"/>
      <c r="AC109" s="573" t="s">
        <v>68</v>
      </c>
      <c r="AD109" s="574"/>
      <c r="AE109" s="574"/>
      <c r="AF109" s="574"/>
      <c r="AG109" s="574"/>
      <c r="AH109" s="623" t="s">
        <v>71</v>
      </c>
      <c r="AI109" s="574"/>
      <c r="AJ109" s="574"/>
      <c r="AK109" s="574"/>
      <c r="AL109" s="574"/>
      <c r="AM109" s="574"/>
      <c r="AN109" s="574"/>
      <c r="AO109" s="574"/>
      <c r="AP109" s="574"/>
      <c r="AQ109" s="574"/>
      <c r="AR109" s="574"/>
      <c r="AS109" s="574"/>
      <c r="AT109" s="575"/>
      <c r="AU109" s="624" t="s">
        <v>77</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78</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78</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424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68</v>
      </c>
      <c r="H122" s="574"/>
      <c r="I122" s="574"/>
      <c r="J122" s="574"/>
      <c r="K122" s="574"/>
      <c r="L122" s="623" t="s">
        <v>71</v>
      </c>
      <c r="M122" s="574"/>
      <c r="N122" s="574"/>
      <c r="O122" s="574"/>
      <c r="P122" s="574"/>
      <c r="Q122" s="574"/>
      <c r="R122" s="574"/>
      <c r="S122" s="574"/>
      <c r="T122" s="574"/>
      <c r="U122" s="574"/>
      <c r="V122" s="574"/>
      <c r="W122" s="574"/>
      <c r="X122" s="575"/>
      <c r="Y122" s="624" t="s">
        <v>77</v>
      </c>
      <c r="Z122" s="625"/>
      <c r="AA122" s="625"/>
      <c r="AB122" s="626"/>
      <c r="AC122" s="573" t="s">
        <v>68</v>
      </c>
      <c r="AD122" s="574"/>
      <c r="AE122" s="574"/>
      <c r="AF122" s="574"/>
      <c r="AG122" s="574"/>
      <c r="AH122" s="623" t="s">
        <v>71</v>
      </c>
      <c r="AI122" s="574"/>
      <c r="AJ122" s="574"/>
      <c r="AK122" s="574"/>
      <c r="AL122" s="574"/>
      <c r="AM122" s="574"/>
      <c r="AN122" s="574"/>
      <c r="AO122" s="574"/>
      <c r="AP122" s="574"/>
      <c r="AQ122" s="574"/>
      <c r="AR122" s="574"/>
      <c r="AS122" s="574"/>
      <c r="AT122" s="575"/>
      <c r="AU122" s="624" t="s">
        <v>77</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78</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78</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68</v>
      </c>
      <c r="H135" s="574"/>
      <c r="I135" s="574"/>
      <c r="J135" s="574"/>
      <c r="K135" s="574"/>
      <c r="L135" s="623" t="s">
        <v>71</v>
      </c>
      <c r="M135" s="574"/>
      <c r="N135" s="574"/>
      <c r="O135" s="574"/>
      <c r="P135" s="574"/>
      <c r="Q135" s="574"/>
      <c r="R135" s="574"/>
      <c r="S135" s="574"/>
      <c r="T135" s="574"/>
      <c r="U135" s="574"/>
      <c r="V135" s="574"/>
      <c r="W135" s="574"/>
      <c r="X135" s="575"/>
      <c r="Y135" s="624" t="s">
        <v>77</v>
      </c>
      <c r="Z135" s="625"/>
      <c r="AA135" s="625"/>
      <c r="AB135" s="626"/>
      <c r="AC135" s="573" t="s">
        <v>68</v>
      </c>
      <c r="AD135" s="574"/>
      <c r="AE135" s="574"/>
      <c r="AF135" s="574"/>
      <c r="AG135" s="574"/>
      <c r="AH135" s="623" t="s">
        <v>71</v>
      </c>
      <c r="AI135" s="574"/>
      <c r="AJ135" s="574"/>
      <c r="AK135" s="574"/>
      <c r="AL135" s="574"/>
      <c r="AM135" s="574"/>
      <c r="AN135" s="574"/>
      <c r="AO135" s="574"/>
      <c r="AP135" s="574"/>
      <c r="AQ135" s="574"/>
      <c r="AR135" s="574"/>
      <c r="AS135" s="574"/>
      <c r="AT135" s="575"/>
      <c r="AU135" s="624" t="s">
        <v>77</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78</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78</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425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310</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68</v>
      </c>
      <c r="H148" s="574"/>
      <c r="I148" s="574"/>
      <c r="J148" s="574"/>
      <c r="K148" s="574"/>
      <c r="L148" s="623" t="s">
        <v>71</v>
      </c>
      <c r="M148" s="574"/>
      <c r="N148" s="574"/>
      <c r="O148" s="574"/>
      <c r="P148" s="574"/>
      <c r="Q148" s="574"/>
      <c r="R148" s="574"/>
      <c r="S148" s="574"/>
      <c r="T148" s="574"/>
      <c r="U148" s="574"/>
      <c r="V148" s="574"/>
      <c r="W148" s="574"/>
      <c r="X148" s="575"/>
      <c r="Y148" s="624" t="s">
        <v>77</v>
      </c>
      <c r="Z148" s="625"/>
      <c r="AA148" s="625"/>
      <c r="AB148" s="626"/>
      <c r="AC148" s="573" t="s">
        <v>68</v>
      </c>
      <c r="AD148" s="574"/>
      <c r="AE148" s="574"/>
      <c r="AF148" s="574"/>
      <c r="AG148" s="574"/>
      <c r="AH148" s="623" t="s">
        <v>71</v>
      </c>
      <c r="AI148" s="574"/>
      <c r="AJ148" s="574"/>
      <c r="AK148" s="574"/>
      <c r="AL148" s="574"/>
      <c r="AM148" s="574"/>
      <c r="AN148" s="574"/>
      <c r="AO148" s="574"/>
      <c r="AP148" s="574"/>
      <c r="AQ148" s="574"/>
      <c r="AR148" s="574"/>
      <c r="AS148" s="574"/>
      <c r="AT148" s="575"/>
      <c r="AU148" s="624" t="s">
        <v>77</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78</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78</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91</v>
      </c>
      <c r="B161" s="832"/>
      <c r="C161" s="832"/>
      <c r="D161" s="832"/>
      <c r="E161" s="832"/>
      <c r="F161" s="833"/>
      <c r="G161" s="619" t="s">
        <v>311</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428</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68</v>
      </c>
      <c r="H162" s="574"/>
      <c r="I162" s="574"/>
      <c r="J162" s="574"/>
      <c r="K162" s="574"/>
      <c r="L162" s="623" t="s">
        <v>71</v>
      </c>
      <c r="M162" s="574"/>
      <c r="N162" s="574"/>
      <c r="O162" s="574"/>
      <c r="P162" s="574"/>
      <c r="Q162" s="574"/>
      <c r="R162" s="574"/>
      <c r="S162" s="574"/>
      <c r="T162" s="574"/>
      <c r="U162" s="574"/>
      <c r="V162" s="574"/>
      <c r="W162" s="574"/>
      <c r="X162" s="575"/>
      <c r="Y162" s="624" t="s">
        <v>77</v>
      </c>
      <c r="Z162" s="625"/>
      <c r="AA162" s="625"/>
      <c r="AB162" s="626"/>
      <c r="AC162" s="573" t="s">
        <v>68</v>
      </c>
      <c r="AD162" s="574"/>
      <c r="AE162" s="574"/>
      <c r="AF162" s="574"/>
      <c r="AG162" s="574"/>
      <c r="AH162" s="623" t="s">
        <v>71</v>
      </c>
      <c r="AI162" s="574"/>
      <c r="AJ162" s="574"/>
      <c r="AK162" s="574"/>
      <c r="AL162" s="574"/>
      <c r="AM162" s="574"/>
      <c r="AN162" s="574"/>
      <c r="AO162" s="574"/>
      <c r="AP162" s="574"/>
      <c r="AQ162" s="574"/>
      <c r="AR162" s="574"/>
      <c r="AS162" s="574"/>
      <c r="AT162" s="575"/>
      <c r="AU162" s="624" t="s">
        <v>77</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78</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78</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429</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68</v>
      </c>
      <c r="H175" s="574"/>
      <c r="I175" s="574"/>
      <c r="J175" s="574"/>
      <c r="K175" s="574"/>
      <c r="L175" s="623" t="s">
        <v>71</v>
      </c>
      <c r="M175" s="574"/>
      <c r="N175" s="574"/>
      <c r="O175" s="574"/>
      <c r="P175" s="574"/>
      <c r="Q175" s="574"/>
      <c r="R175" s="574"/>
      <c r="S175" s="574"/>
      <c r="T175" s="574"/>
      <c r="U175" s="574"/>
      <c r="V175" s="574"/>
      <c r="W175" s="574"/>
      <c r="X175" s="575"/>
      <c r="Y175" s="624" t="s">
        <v>77</v>
      </c>
      <c r="Z175" s="625"/>
      <c r="AA175" s="625"/>
      <c r="AB175" s="626"/>
      <c r="AC175" s="573" t="s">
        <v>68</v>
      </c>
      <c r="AD175" s="574"/>
      <c r="AE175" s="574"/>
      <c r="AF175" s="574"/>
      <c r="AG175" s="574"/>
      <c r="AH175" s="623" t="s">
        <v>71</v>
      </c>
      <c r="AI175" s="574"/>
      <c r="AJ175" s="574"/>
      <c r="AK175" s="574"/>
      <c r="AL175" s="574"/>
      <c r="AM175" s="574"/>
      <c r="AN175" s="574"/>
      <c r="AO175" s="574"/>
      <c r="AP175" s="574"/>
      <c r="AQ175" s="574"/>
      <c r="AR175" s="574"/>
      <c r="AS175" s="574"/>
      <c r="AT175" s="575"/>
      <c r="AU175" s="624" t="s">
        <v>77</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78</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78</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269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68</v>
      </c>
      <c r="H188" s="574"/>
      <c r="I188" s="574"/>
      <c r="J188" s="574"/>
      <c r="K188" s="574"/>
      <c r="L188" s="623" t="s">
        <v>71</v>
      </c>
      <c r="M188" s="574"/>
      <c r="N188" s="574"/>
      <c r="O188" s="574"/>
      <c r="P188" s="574"/>
      <c r="Q188" s="574"/>
      <c r="R188" s="574"/>
      <c r="S188" s="574"/>
      <c r="T188" s="574"/>
      <c r="U188" s="574"/>
      <c r="V188" s="574"/>
      <c r="W188" s="574"/>
      <c r="X188" s="575"/>
      <c r="Y188" s="624" t="s">
        <v>77</v>
      </c>
      <c r="Z188" s="625"/>
      <c r="AA188" s="625"/>
      <c r="AB188" s="626"/>
      <c r="AC188" s="573" t="s">
        <v>68</v>
      </c>
      <c r="AD188" s="574"/>
      <c r="AE188" s="574"/>
      <c r="AF188" s="574"/>
      <c r="AG188" s="574"/>
      <c r="AH188" s="623" t="s">
        <v>71</v>
      </c>
      <c r="AI188" s="574"/>
      <c r="AJ188" s="574"/>
      <c r="AK188" s="574"/>
      <c r="AL188" s="574"/>
      <c r="AM188" s="574"/>
      <c r="AN188" s="574"/>
      <c r="AO188" s="574"/>
      <c r="AP188" s="574"/>
      <c r="AQ188" s="574"/>
      <c r="AR188" s="574"/>
      <c r="AS188" s="574"/>
      <c r="AT188" s="575"/>
      <c r="AU188" s="624" t="s">
        <v>77</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78</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78</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313</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68</v>
      </c>
      <c r="H201" s="574"/>
      <c r="I201" s="574"/>
      <c r="J201" s="574"/>
      <c r="K201" s="574"/>
      <c r="L201" s="623" t="s">
        <v>71</v>
      </c>
      <c r="M201" s="574"/>
      <c r="N201" s="574"/>
      <c r="O201" s="574"/>
      <c r="P201" s="574"/>
      <c r="Q201" s="574"/>
      <c r="R201" s="574"/>
      <c r="S201" s="574"/>
      <c r="T201" s="574"/>
      <c r="U201" s="574"/>
      <c r="V201" s="574"/>
      <c r="W201" s="574"/>
      <c r="X201" s="575"/>
      <c r="Y201" s="624" t="s">
        <v>77</v>
      </c>
      <c r="Z201" s="625"/>
      <c r="AA201" s="625"/>
      <c r="AB201" s="626"/>
      <c r="AC201" s="573" t="s">
        <v>68</v>
      </c>
      <c r="AD201" s="574"/>
      <c r="AE201" s="574"/>
      <c r="AF201" s="574"/>
      <c r="AG201" s="574"/>
      <c r="AH201" s="623" t="s">
        <v>71</v>
      </c>
      <c r="AI201" s="574"/>
      <c r="AJ201" s="574"/>
      <c r="AK201" s="574"/>
      <c r="AL201" s="574"/>
      <c r="AM201" s="574"/>
      <c r="AN201" s="574"/>
      <c r="AO201" s="574"/>
      <c r="AP201" s="574"/>
      <c r="AQ201" s="574"/>
      <c r="AR201" s="574"/>
      <c r="AS201" s="574"/>
      <c r="AT201" s="575"/>
      <c r="AU201" s="624" t="s">
        <v>77</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78</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78</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91</v>
      </c>
      <c r="B214" s="917"/>
      <c r="C214" s="917"/>
      <c r="D214" s="917"/>
      <c r="E214" s="917"/>
      <c r="F214" s="918"/>
      <c r="G214" s="619" t="s">
        <v>315</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68</v>
      </c>
      <c r="H215" s="574"/>
      <c r="I215" s="574"/>
      <c r="J215" s="574"/>
      <c r="K215" s="574"/>
      <c r="L215" s="623" t="s">
        <v>71</v>
      </c>
      <c r="M215" s="574"/>
      <c r="N215" s="574"/>
      <c r="O215" s="574"/>
      <c r="P215" s="574"/>
      <c r="Q215" s="574"/>
      <c r="R215" s="574"/>
      <c r="S215" s="574"/>
      <c r="T215" s="574"/>
      <c r="U215" s="574"/>
      <c r="V215" s="574"/>
      <c r="W215" s="574"/>
      <c r="X215" s="575"/>
      <c r="Y215" s="624" t="s">
        <v>77</v>
      </c>
      <c r="Z215" s="625"/>
      <c r="AA215" s="625"/>
      <c r="AB215" s="626"/>
      <c r="AC215" s="573" t="s">
        <v>68</v>
      </c>
      <c r="AD215" s="574"/>
      <c r="AE215" s="574"/>
      <c r="AF215" s="574"/>
      <c r="AG215" s="574"/>
      <c r="AH215" s="623" t="s">
        <v>71</v>
      </c>
      <c r="AI215" s="574"/>
      <c r="AJ215" s="574"/>
      <c r="AK215" s="574"/>
      <c r="AL215" s="574"/>
      <c r="AM215" s="574"/>
      <c r="AN215" s="574"/>
      <c r="AO215" s="574"/>
      <c r="AP215" s="574"/>
      <c r="AQ215" s="574"/>
      <c r="AR215" s="574"/>
      <c r="AS215" s="574"/>
      <c r="AT215" s="575"/>
      <c r="AU215" s="624" t="s">
        <v>77</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78</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78</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432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330</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68</v>
      </c>
      <c r="H228" s="574"/>
      <c r="I228" s="574"/>
      <c r="J228" s="574"/>
      <c r="K228" s="574"/>
      <c r="L228" s="623" t="s">
        <v>71</v>
      </c>
      <c r="M228" s="574"/>
      <c r="N228" s="574"/>
      <c r="O228" s="574"/>
      <c r="P228" s="574"/>
      <c r="Q228" s="574"/>
      <c r="R228" s="574"/>
      <c r="S228" s="574"/>
      <c r="T228" s="574"/>
      <c r="U228" s="574"/>
      <c r="V228" s="574"/>
      <c r="W228" s="574"/>
      <c r="X228" s="575"/>
      <c r="Y228" s="624" t="s">
        <v>77</v>
      </c>
      <c r="Z228" s="625"/>
      <c r="AA228" s="625"/>
      <c r="AB228" s="626"/>
      <c r="AC228" s="573" t="s">
        <v>68</v>
      </c>
      <c r="AD228" s="574"/>
      <c r="AE228" s="574"/>
      <c r="AF228" s="574"/>
      <c r="AG228" s="574"/>
      <c r="AH228" s="623" t="s">
        <v>71</v>
      </c>
      <c r="AI228" s="574"/>
      <c r="AJ228" s="574"/>
      <c r="AK228" s="574"/>
      <c r="AL228" s="574"/>
      <c r="AM228" s="574"/>
      <c r="AN228" s="574"/>
      <c r="AO228" s="574"/>
      <c r="AP228" s="574"/>
      <c r="AQ228" s="574"/>
      <c r="AR228" s="574"/>
      <c r="AS228" s="574"/>
      <c r="AT228" s="575"/>
      <c r="AU228" s="624" t="s">
        <v>77</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78</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78</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434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436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68</v>
      </c>
      <c r="H241" s="574"/>
      <c r="I241" s="574"/>
      <c r="J241" s="574"/>
      <c r="K241" s="574"/>
      <c r="L241" s="623" t="s">
        <v>71</v>
      </c>
      <c r="M241" s="574"/>
      <c r="N241" s="574"/>
      <c r="O241" s="574"/>
      <c r="P241" s="574"/>
      <c r="Q241" s="574"/>
      <c r="R241" s="574"/>
      <c r="S241" s="574"/>
      <c r="T241" s="574"/>
      <c r="U241" s="574"/>
      <c r="V241" s="574"/>
      <c r="W241" s="574"/>
      <c r="X241" s="575"/>
      <c r="Y241" s="624" t="s">
        <v>77</v>
      </c>
      <c r="Z241" s="625"/>
      <c r="AA241" s="625"/>
      <c r="AB241" s="626"/>
      <c r="AC241" s="573" t="s">
        <v>68</v>
      </c>
      <c r="AD241" s="574"/>
      <c r="AE241" s="574"/>
      <c r="AF241" s="574"/>
      <c r="AG241" s="574"/>
      <c r="AH241" s="623" t="s">
        <v>71</v>
      </c>
      <c r="AI241" s="574"/>
      <c r="AJ241" s="574"/>
      <c r="AK241" s="574"/>
      <c r="AL241" s="574"/>
      <c r="AM241" s="574"/>
      <c r="AN241" s="574"/>
      <c r="AO241" s="574"/>
      <c r="AP241" s="574"/>
      <c r="AQ241" s="574"/>
      <c r="AR241" s="574"/>
      <c r="AS241" s="574"/>
      <c r="AT241" s="575"/>
      <c r="AU241" s="624" t="s">
        <v>77</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78</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78</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263</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68</v>
      </c>
      <c r="H254" s="574"/>
      <c r="I254" s="574"/>
      <c r="J254" s="574"/>
      <c r="K254" s="574"/>
      <c r="L254" s="623" t="s">
        <v>71</v>
      </c>
      <c r="M254" s="574"/>
      <c r="N254" s="574"/>
      <c r="O254" s="574"/>
      <c r="P254" s="574"/>
      <c r="Q254" s="574"/>
      <c r="R254" s="574"/>
      <c r="S254" s="574"/>
      <c r="T254" s="574"/>
      <c r="U254" s="574"/>
      <c r="V254" s="574"/>
      <c r="W254" s="574"/>
      <c r="X254" s="575"/>
      <c r="Y254" s="624" t="s">
        <v>77</v>
      </c>
      <c r="Z254" s="625"/>
      <c r="AA254" s="625"/>
      <c r="AB254" s="626"/>
      <c r="AC254" s="573" t="s">
        <v>68</v>
      </c>
      <c r="AD254" s="574"/>
      <c r="AE254" s="574"/>
      <c r="AF254" s="574"/>
      <c r="AG254" s="574"/>
      <c r="AH254" s="623" t="s">
        <v>71</v>
      </c>
      <c r="AI254" s="574"/>
      <c r="AJ254" s="574"/>
      <c r="AK254" s="574"/>
      <c r="AL254" s="574"/>
      <c r="AM254" s="574"/>
      <c r="AN254" s="574"/>
      <c r="AO254" s="574"/>
      <c r="AP254" s="574"/>
      <c r="AQ254" s="574"/>
      <c r="AR254" s="574"/>
      <c r="AS254" s="574"/>
      <c r="AT254" s="575"/>
      <c r="AU254" s="624" t="s">
        <v>77</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78</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78</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90</v>
      </c>
      <c r="D3" s="364"/>
      <c r="E3" s="364"/>
      <c r="F3" s="364"/>
      <c r="G3" s="364"/>
      <c r="H3" s="364"/>
      <c r="I3" s="364"/>
      <c r="J3" s="417" t="s">
        <v>94</v>
      </c>
      <c r="K3" s="610"/>
      <c r="L3" s="610"/>
      <c r="M3" s="610"/>
      <c r="N3" s="610"/>
      <c r="O3" s="610"/>
      <c r="P3" s="364" t="s">
        <v>22</v>
      </c>
      <c r="Q3" s="364"/>
      <c r="R3" s="364"/>
      <c r="S3" s="364"/>
      <c r="T3" s="364"/>
      <c r="U3" s="364"/>
      <c r="V3" s="364"/>
      <c r="W3" s="364"/>
      <c r="X3" s="364"/>
      <c r="Y3" s="660" t="s">
        <v>437</v>
      </c>
      <c r="Z3" s="660"/>
      <c r="AA3" s="660"/>
      <c r="AB3" s="660"/>
      <c r="AC3" s="417" t="s">
        <v>364</v>
      </c>
      <c r="AD3" s="417"/>
      <c r="AE3" s="417"/>
      <c r="AF3" s="417"/>
      <c r="AG3" s="417"/>
      <c r="AH3" s="660" t="s">
        <v>396</v>
      </c>
      <c r="AI3" s="364"/>
      <c r="AJ3" s="364"/>
      <c r="AK3" s="364"/>
      <c r="AL3" s="364" t="s">
        <v>21</v>
      </c>
      <c r="AM3" s="364"/>
      <c r="AN3" s="364"/>
      <c r="AO3" s="247"/>
      <c r="AP3" s="417" t="s">
        <v>441</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90</v>
      </c>
      <c r="D36" s="364"/>
      <c r="E36" s="364"/>
      <c r="F36" s="364"/>
      <c r="G36" s="364"/>
      <c r="H36" s="364"/>
      <c r="I36" s="364"/>
      <c r="J36" s="417" t="s">
        <v>94</v>
      </c>
      <c r="K36" s="610"/>
      <c r="L36" s="610"/>
      <c r="M36" s="610"/>
      <c r="N36" s="610"/>
      <c r="O36" s="610"/>
      <c r="P36" s="364" t="s">
        <v>22</v>
      </c>
      <c r="Q36" s="364"/>
      <c r="R36" s="364"/>
      <c r="S36" s="364"/>
      <c r="T36" s="364"/>
      <c r="U36" s="364"/>
      <c r="V36" s="364"/>
      <c r="W36" s="364"/>
      <c r="X36" s="364"/>
      <c r="Y36" s="660" t="s">
        <v>437</v>
      </c>
      <c r="Z36" s="660"/>
      <c r="AA36" s="660"/>
      <c r="AB36" s="660"/>
      <c r="AC36" s="417" t="s">
        <v>364</v>
      </c>
      <c r="AD36" s="417"/>
      <c r="AE36" s="417"/>
      <c r="AF36" s="417"/>
      <c r="AG36" s="417"/>
      <c r="AH36" s="660" t="s">
        <v>396</v>
      </c>
      <c r="AI36" s="364"/>
      <c r="AJ36" s="364"/>
      <c r="AK36" s="364"/>
      <c r="AL36" s="364" t="s">
        <v>21</v>
      </c>
      <c r="AM36" s="364"/>
      <c r="AN36" s="364"/>
      <c r="AO36" s="247"/>
      <c r="AP36" s="417" t="s">
        <v>441</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90</v>
      </c>
      <c r="D69" s="364"/>
      <c r="E69" s="364"/>
      <c r="F69" s="364"/>
      <c r="G69" s="364"/>
      <c r="H69" s="364"/>
      <c r="I69" s="364"/>
      <c r="J69" s="417" t="s">
        <v>94</v>
      </c>
      <c r="K69" s="610"/>
      <c r="L69" s="610"/>
      <c r="M69" s="610"/>
      <c r="N69" s="610"/>
      <c r="O69" s="610"/>
      <c r="P69" s="364" t="s">
        <v>22</v>
      </c>
      <c r="Q69" s="364"/>
      <c r="R69" s="364"/>
      <c r="S69" s="364"/>
      <c r="T69" s="364"/>
      <c r="U69" s="364"/>
      <c r="V69" s="364"/>
      <c r="W69" s="364"/>
      <c r="X69" s="364"/>
      <c r="Y69" s="660" t="s">
        <v>437</v>
      </c>
      <c r="Z69" s="660"/>
      <c r="AA69" s="660"/>
      <c r="AB69" s="660"/>
      <c r="AC69" s="417" t="s">
        <v>364</v>
      </c>
      <c r="AD69" s="417"/>
      <c r="AE69" s="417"/>
      <c r="AF69" s="417"/>
      <c r="AG69" s="417"/>
      <c r="AH69" s="660" t="s">
        <v>396</v>
      </c>
      <c r="AI69" s="364"/>
      <c r="AJ69" s="364"/>
      <c r="AK69" s="364"/>
      <c r="AL69" s="364" t="s">
        <v>21</v>
      </c>
      <c r="AM69" s="364"/>
      <c r="AN69" s="364"/>
      <c r="AO69" s="247"/>
      <c r="AP69" s="417" t="s">
        <v>441</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90</v>
      </c>
      <c r="D102" s="364"/>
      <c r="E102" s="364"/>
      <c r="F102" s="364"/>
      <c r="G102" s="364"/>
      <c r="H102" s="364"/>
      <c r="I102" s="364"/>
      <c r="J102" s="417" t="s">
        <v>94</v>
      </c>
      <c r="K102" s="610"/>
      <c r="L102" s="610"/>
      <c r="M102" s="610"/>
      <c r="N102" s="610"/>
      <c r="O102" s="610"/>
      <c r="P102" s="364" t="s">
        <v>22</v>
      </c>
      <c r="Q102" s="364"/>
      <c r="R102" s="364"/>
      <c r="S102" s="364"/>
      <c r="T102" s="364"/>
      <c r="U102" s="364"/>
      <c r="V102" s="364"/>
      <c r="W102" s="364"/>
      <c r="X102" s="364"/>
      <c r="Y102" s="660" t="s">
        <v>437</v>
      </c>
      <c r="Z102" s="660"/>
      <c r="AA102" s="660"/>
      <c r="AB102" s="660"/>
      <c r="AC102" s="417" t="s">
        <v>364</v>
      </c>
      <c r="AD102" s="417"/>
      <c r="AE102" s="417"/>
      <c r="AF102" s="417"/>
      <c r="AG102" s="417"/>
      <c r="AH102" s="660" t="s">
        <v>396</v>
      </c>
      <c r="AI102" s="364"/>
      <c r="AJ102" s="364"/>
      <c r="AK102" s="364"/>
      <c r="AL102" s="364" t="s">
        <v>21</v>
      </c>
      <c r="AM102" s="364"/>
      <c r="AN102" s="364"/>
      <c r="AO102" s="247"/>
      <c r="AP102" s="417" t="s">
        <v>441</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90</v>
      </c>
      <c r="D135" s="364"/>
      <c r="E135" s="364"/>
      <c r="F135" s="364"/>
      <c r="G135" s="364"/>
      <c r="H135" s="364"/>
      <c r="I135" s="364"/>
      <c r="J135" s="417" t="s">
        <v>94</v>
      </c>
      <c r="K135" s="610"/>
      <c r="L135" s="610"/>
      <c r="M135" s="610"/>
      <c r="N135" s="610"/>
      <c r="O135" s="610"/>
      <c r="P135" s="364" t="s">
        <v>22</v>
      </c>
      <c r="Q135" s="364"/>
      <c r="R135" s="364"/>
      <c r="S135" s="364"/>
      <c r="T135" s="364"/>
      <c r="U135" s="364"/>
      <c r="V135" s="364"/>
      <c r="W135" s="364"/>
      <c r="X135" s="364"/>
      <c r="Y135" s="660" t="s">
        <v>437</v>
      </c>
      <c r="Z135" s="660"/>
      <c r="AA135" s="660"/>
      <c r="AB135" s="660"/>
      <c r="AC135" s="417" t="s">
        <v>364</v>
      </c>
      <c r="AD135" s="417"/>
      <c r="AE135" s="417"/>
      <c r="AF135" s="417"/>
      <c r="AG135" s="417"/>
      <c r="AH135" s="660" t="s">
        <v>396</v>
      </c>
      <c r="AI135" s="364"/>
      <c r="AJ135" s="364"/>
      <c r="AK135" s="364"/>
      <c r="AL135" s="364" t="s">
        <v>21</v>
      </c>
      <c r="AM135" s="364"/>
      <c r="AN135" s="364"/>
      <c r="AO135" s="247"/>
      <c r="AP135" s="417" t="s">
        <v>441</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90</v>
      </c>
      <c r="D168" s="364"/>
      <c r="E168" s="364"/>
      <c r="F168" s="364"/>
      <c r="G168" s="364"/>
      <c r="H168" s="364"/>
      <c r="I168" s="364"/>
      <c r="J168" s="417" t="s">
        <v>94</v>
      </c>
      <c r="K168" s="610"/>
      <c r="L168" s="610"/>
      <c r="M168" s="610"/>
      <c r="N168" s="610"/>
      <c r="O168" s="610"/>
      <c r="P168" s="364" t="s">
        <v>22</v>
      </c>
      <c r="Q168" s="364"/>
      <c r="R168" s="364"/>
      <c r="S168" s="364"/>
      <c r="T168" s="364"/>
      <c r="U168" s="364"/>
      <c r="V168" s="364"/>
      <c r="W168" s="364"/>
      <c r="X168" s="364"/>
      <c r="Y168" s="660" t="s">
        <v>437</v>
      </c>
      <c r="Z168" s="660"/>
      <c r="AA168" s="660"/>
      <c r="AB168" s="660"/>
      <c r="AC168" s="417" t="s">
        <v>364</v>
      </c>
      <c r="AD168" s="417"/>
      <c r="AE168" s="417"/>
      <c r="AF168" s="417"/>
      <c r="AG168" s="417"/>
      <c r="AH168" s="660" t="s">
        <v>396</v>
      </c>
      <c r="AI168" s="364"/>
      <c r="AJ168" s="364"/>
      <c r="AK168" s="364"/>
      <c r="AL168" s="364" t="s">
        <v>21</v>
      </c>
      <c r="AM168" s="364"/>
      <c r="AN168" s="364"/>
      <c r="AO168" s="247"/>
      <c r="AP168" s="417" t="s">
        <v>441</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90</v>
      </c>
      <c r="D201" s="364"/>
      <c r="E201" s="364"/>
      <c r="F201" s="364"/>
      <c r="G201" s="364"/>
      <c r="H201" s="364"/>
      <c r="I201" s="364"/>
      <c r="J201" s="417" t="s">
        <v>94</v>
      </c>
      <c r="K201" s="610"/>
      <c r="L201" s="610"/>
      <c r="M201" s="610"/>
      <c r="N201" s="610"/>
      <c r="O201" s="610"/>
      <c r="P201" s="364" t="s">
        <v>22</v>
      </c>
      <c r="Q201" s="364"/>
      <c r="R201" s="364"/>
      <c r="S201" s="364"/>
      <c r="T201" s="364"/>
      <c r="U201" s="364"/>
      <c r="V201" s="364"/>
      <c r="W201" s="364"/>
      <c r="X201" s="364"/>
      <c r="Y201" s="660" t="s">
        <v>437</v>
      </c>
      <c r="Z201" s="660"/>
      <c r="AA201" s="660"/>
      <c r="AB201" s="660"/>
      <c r="AC201" s="417" t="s">
        <v>364</v>
      </c>
      <c r="AD201" s="417"/>
      <c r="AE201" s="417"/>
      <c r="AF201" s="417"/>
      <c r="AG201" s="417"/>
      <c r="AH201" s="660" t="s">
        <v>396</v>
      </c>
      <c r="AI201" s="364"/>
      <c r="AJ201" s="364"/>
      <c r="AK201" s="364"/>
      <c r="AL201" s="364" t="s">
        <v>21</v>
      </c>
      <c r="AM201" s="364"/>
      <c r="AN201" s="364"/>
      <c r="AO201" s="247"/>
      <c r="AP201" s="417" t="s">
        <v>441</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90</v>
      </c>
      <c r="D234" s="364"/>
      <c r="E234" s="364"/>
      <c r="F234" s="364"/>
      <c r="G234" s="364"/>
      <c r="H234" s="364"/>
      <c r="I234" s="364"/>
      <c r="J234" s="417" t="s">
        <v>94</v>
      </c>
      <c r="K234" s="610"/>
      <c r="L234" s="610"/>
      <c r="M234" s="610"/>
      <c r="N234" s="610"/>
      <c r="O234" s="610"/>
      <c r="P234" s="364" t="s">
        <v>22</v>
      </c>
      <c r="Q234" s="364"/>
      <c r="R234" s="364"/>
      <c r="S234" s="364"/>
      <c r="T234" s="364"/>
      <c r="U234" s="364"/>
      <c r="V234" s="364"/>
      <c r="W234" s="364"/>
      <c r="X234" s="364"/>
      <c r="Y234" s="660" t="s">
        <v>437</v>
      </c>
      <c r="Z234" s="660"/>
      <c r="AA234" s="660"/>
      <c r="AB234" s="660"/>
      <c r="AC234" s="417" t="s">
        <v>364</v>
      </c>
      <c r="AD234" s="417"/>
      <c r="AE234" s="417"/>
      <c r="AF234" s="417"/>
      <c r="AG234" s="417"/>
      <c r="AH234" s="660" t="s">
        <v>396</v>
      </c>
      <c r="AI234" s="364"/>
      <c r="AJ234" s="364"/>
      <c r="AK234" s="364"/>
      <c r="AL234" s="364" t="s">
        <v>21</v>
      </c>
      <c r="AM234" s="364"/>
      <c r="AN234" s="364"/>
      <c r="AO234" s="247"/>
      <c r="AP234" s="417" t="s">
        <v>441</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119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90</v>
      </c>
      <c r="D267" s="364"/>
      <c r="E267" s="364"/>
      <c r="F267" s="364"/>
      <c r="G267" s="364"/>
      <c r="H267" s="364"/>
      <c r="I267" s="364"/>
      <c r="J267" s="417" t="s">
        <v>94</v>
      </c>
      <c r="K267" s="610"/>
      <c r="L267" s="610"/>
      <c r="M267" s="610"/>
      <c r="N267" s="610"/>
      <c r="O267" s="610"/>
      <c r="P267" s="364" t="s">
        <v>22</v>
      </c>
      <c r="Q267" s="364"/>
      <c r="R267" s="364"/>
      <c r="S267" s="364"/>
      <c r="T267" s="364"/>
      <c r="U267" s="364"/>
      <c r="V267" s="364"/>
      <c r="W267" s="364"/>
      <c r="X267" s="364"/>
      <c r="Y267" s="660" t="s">
        <v>437</v>
      </c>
      <c r="Z267" s="660"/>
      <c r="AA267" s="660"/>
      <c r="AB267" s="660"/>
      <c r="AC267" s="417" t="s">
        <v>364</v>
      </c>
      <c r="AD267" s="417"/>
      <c r="AE267" s="417"/>
      <c r="AF267" s="417"/>
      <c r="AG267" s="417"/>
      <c r="AH267" s="660" t="s">
        <v>396</v>
      </c>
      <c r="AI267" s="364"/>
      <c r="AJ267" s="364"/>
      <c r="AK267" s="364"/>
      <c r="AL267" s="364" t="s">
        <v>21</v>
      </c>
      <c r="AM267" s="364"/>
      <c r="AN267" s="364"/>
      <c r="AO267" s="247"/>
      <c r="AP267" s="417" t="s">
        <v>441</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90</v>
      </c>
      <c r="D300" s="364"/>
      <c r="E300" s="364"/>
      <c r="F300" s="364"/>
      <c r="G300" s="364"/>
      <c r="H300" s="364"/>
      <c r="I300" s="364"/>
      <c r="J300" s="417" t="s">
        <v>94</v>
      </c>
      <c r="K300" s="610"/>
      <c r="L300" s="610"/>
      <c r="M300" s="610"/>
      <c r="N300" s="610"/>
      <c r="O300" s="610"/>
      <c r="P300" s="364" t="s">
        <v>22</v>
      </c>
      <c r="Q300" s="364"/>
      <c r="R300" s="364"/>
      <c r="S300" s="364"/>
      <c r="T300" s="364"/>
      <c r="U300" s="364"/>
      <c r="V300" s="364"/>
      <c r="W300" s="364"/>
      <c r="X300" s="364"/>
      <c r="Y300" s="660" t="s">
        <v>437</v>
      </c>
      <c r="Z300" s="660"/>
      <c r="AA300" s="660"/>
      <c r="AB300" s="660"/>
      <c r="AC300" s="417" t="s">
        <v>364</v>
      </c>
      <c r="AD300" s="417"/>
      <c r="AE300" s="417"/>
      <c r="AF300" s="417"/>
      <c r="AG300" s="417"/>
      <c r="AH300" s="660" t="s">
        <v>396</v>
      </c>
      <c r="AI300" s="364"/>
      <c r="AJ300" s="364"/>
      <c r="AK300" s="364"/>
      <c r="AL300" s="364" t="s">
        <v>21</v>
      </c>
      <c r="AM300" s="364"/>
      <c r="AN300" s="364"/>
      <c r="AO300" s="247"/>
      <c r="AP300" s="417" t="s">
        <v>441</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90</v>
      </c>
      <c r="D333" s="364"/>
      <c r="E333" s="364"/>
      <c r="F333" s="364"/>
      <c r="G333" s="364"/>
      <c r="H333" s="364"/>
      <c r="I333" s="364"/>
      <c r="J333" s="417" t="s">
        <v>94</v>
      </c>
      <c r="K333" s="610"/>
      <c r="L333" s="610"/>
      <c r="M333" s="610"/>
      <c r="N333" s="610"/>
      <c r="O333" s="610"/>
      <c r="P333" s="364" t="s">
        <v>22</v>
      </c>
      <c r="Q333" s="364"/>
      <c r="R333" s="364"/>
      <c r="S333" s="364"/>
      <c r="T333" s="364"/>
      <c r="U333" s="364"/>
      <c r="V333" s="364"/>
      <c r="W333" s="364"/>
      <c r="X333" s="364"/>
      <c r="Y333" s="660" t="s">
        <v>437</v>
      </c>
      <c r="Z333" s="660"/>
      <c r="AA333" s="660"/>
      <c r="AB333" s="660"/>
      <c r="AC333" s="417" t="s">
        <v>364</v>
      </c>
      <c r="AD333" s="417"/>
      <c r="AE333" s="417"/>
      <c r="AF333" s="417"/>
      <c r="AG333" s="417"/>
      <c r="AH333" s="660" t="s">
        <v>396</v>
      </c>
      <c r="AI333" s="364"/>
      <c r="AJ333" s="364"/>
      <c r="AK333" s="364"/>
      <c r="AL333" s="364" t="s">
        <v>21</v>
      </c>
      <c r="AM333" s="364"/>
      <c r="AN333" s="364"/>
      <c r="AO333" s="247"/>
      <c r="AP333" s="417" t="s">
        <v>441</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90</v>
      </c>
      <c r="D366" s="364"/>
      <c r="E366" s="364"/>
      <c r="F366" s="364"/>
      <c r="G366" s="364"/>
      <c r="H366" s="364"/>
      <c r="I366" s="364"/>
      <c r="J366" s="417" t="s">
        <v>94</v>
      </c>
      <c r="K366" s="610"/>
      <c r="L366" s="610"/>
      <c r="M366" s="610"/>
      <c r="N366" s="610"/>
      <c r="O366" s="610"/>
      <c r="P366" s="364" t="s">
        <v>22</v>
      </c>
      <c r="Q366" s="364"/>
      <c r="R366" s="364"/>
      <c r="S366" s="364"/>
      <c r="T366" s="364"/>
      <c r="U366" s="364"/>
      <c r="V366" s="364"/>
      <c r="W366" s="364"/>
      <c r="X366" s="364"/>
      <c r="Y366" s="660" t="s">
        <v>437</v>
      </c>
      <c r="Z366" s="660"/>
      <c r="AA366" s="660"/>
      <c r="AB366" s="660"/>
      <c r="AC366" s="417" t="s">
        <v>364</v>
      </c>
      <c r="AD366" s="417"/>
      <c r="AE366" s="417"/>
      <c r="AF366" s="417"/>
      <c r="AG366" s="417"/>
      <c r="AH366" s="660" t="s">
        <v>396</v>
      </c>
      <c r="AI366" s="364"/>
      <c r="AJ366" s="364"/>
      <c r="AK366" s="364"/>
      <c r="AL366" s="364" t="s">
        <v>21</v>
      </c>
      <c r="AM366" s="364"/>
      <c r="AN366" s="364"/>
      <c r="AO366" s="247"/>
      <c r="AP366" s="417" t="s">
        <v>441</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90</v>
      </c>
      <c r="D399" s="364"/>
      <c r="E399" s="364"/>
      <c r="F399" s="364"/>
      <c r="G399" s="364"/>
      <c r="H399" s="364"/>
      <c r="I399" s="364"/>
      <c r="J399" s="417" t="s">
        <v>94</v>
      </c>
      <c r="K399" s="610"/>
      <c r="L399" s="610"/>
      <c r="M399" s="610"/>
      <c r="N399" s="610"/>
      <c r="O399" s="610"/>
      <c r="P399" s="364" t="s">
        <v>22</v>
      </c>
      <c r="Q399" s="364"/>
      <c r="R399" s="364"/>
      <c r="S399" s="364"/>
      <c r="T399" s="364"/>
      <c r="U399" s="364"/>
      <c r="V399" s="364"/>
      <c r="W399" s="364"/>
      <c r="X399" s="364"/>
      <c r="Y399" s="660" t="s">
        <v>437</v>
      </c>
      <c r="Z399" s="660"/>
      <c r="AA399" s="660"/>
      <c r="AB399" s="660"/>
      <c r="AC399" s="417" t="s">
        <v>364</v>
      </c>
      <c r="AD399" s="417"/>
      <c r="AE399" s="417"/>
      <c r="AF399" s="417"/>
      <c r="AG399" s="417"/>
      <c r="AH399" s="660" t="s">
        <v>396</v>
      </c>
      <c r="AI399" s="364"/>
      <c r="AJ399" s="364"/>
      <c r="AK399" s="364"/>
      <c r="AL399" s="364" t="s">
        <v>21</v>
      </c>
      <c r="AM399" s="364"/>
      <c r="AN399" s="364"/>
      <c r="AO399" s="247"/>
      <c r="AP399" s="417" t="s">
        <v>441</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90</v>
      </c>
      <c r="D432" s="364"/>
      <c r="E432" s="364"/>
      <c r="F432" s="364"/>
      <c r="G432" s="364"/>
      <c r="H432" s="364"/>
      <c r="I432" s="364"/>
      <c r="J432" s="417" t="s">
        <v>94</v>
      </c>
      <c r="K432" s="610"/>
      <c r="L432" s="610"/>
      <c r="M432" s="610"/>
      <c r="N432" s="610"/>
      <c r="O432" s="610"/>
      <c r="P432" s="364" t="s">
        <v>22</v>
      </c>
      <c r="Q432" s="364"/>
      <c r="R432" s="364"/>
      <c r="S432" s="364"/>
      <c r="T432" s="364"/>
      <c r="U432" s="364"/>
      <c r="V432" s="364"/>
      <c r="W432" s="364"/>
      <c r="X432" s="364"/>
      <c r="Y432" s="660" t="s">
        <v>437</v>
      </c>
      <c r="Z432" s="660"/>
      <c r="AA432" s="660"/>
      <c r="AB432" s="660"/>
      <c r="AC432" s="417" t="s">
        <v>364</v>
      </c>
      <c r="AD432" s="417"/>
      <c r="AE432" s="417"/>
      <c r="AF432" s="417"/>
      <c r="AG432" s="417"/>
      <c r="AH432" s="660" t="s">
        <v>396</v>
      </c>
      <c r="AI432" s="364"/>
      <c r="AJ432" s="364"/>
      <c r="AK432" s="364"/>
      <c r="AL432" s="364" t="s">
        <v>21</v>
      </c>
      <c r="AM432" s="364"/>
      <c r="AN432" s="364"/>
      <c r="AO432" s="247"/>
      <c r="AP432" s="417" t="s">
        <v>441</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90</v>
      </c>
      <c r="D465" s="364"/>
      <c r="E465" s="364"/>
      <c r="F465" s="364"/>
      <c r="G465" s="364"/>
      <c r="H465" s="364"/>
      <c r="I465" s="364"/>
      <c r="J465" s="417" t="s">
        <v>94</v>
      </c>
      <c r="K465" s="610"/>
      <c r="L465" s="610"/>
      <c r="M465" s="610"/>
      <c r="N465" s="610"/>
      <c r="O465" s="610"/>
      <c r="P465" s="364" t="s">
        <v>22</v>
      </c>
      <c r="Q465" s="364"/>
      <c r="R465" s="364"/>
      <c r="S465" s="364"/>
      <c r="T465" s="364"/>
      <c r="U465" s="364"/>
      <c r="V465" s="364"/>
      <c r="W465" s="364"/>
      <c r="X465" s="364"/>
      <c r="Y465" s="660" t="s">
        <v>437</v>
      </c>
      <c r="Z465" s="660"/>
      <c r="AA465" s="660"/>
      <c r="AB465" s="660"/>
      <c r="AC465" s="417" t="s">
        <v>364</v>
      </c>
      <c r="AD465" s="417"/>
      <c r="AE465" s="417"/>
      <c r="AF465" s="417"/>
      <c r="AG465" s="417"/>
      <c r="AH465" s="660" t="s">
        <v>396</v>
      </c>
      <c r="AI465" s="364"/>
      <c r="AJ465" s="364"/>
      <c r="AK465" s="364"/>
      <c r="AL465" s="364" t="s">
        <v>21</v>
      </c>
      <c r="AM465" s="364"/>
      <c r="AN465" s="364"/>
      <c r="AO465" s="247"/>
      <c r="AP465" s="417" t="s">
        <v>441</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90</v>
      </c>
      <c r="D498" s="364"/>
      <c r="E498" s="364"/>
      <c r="F498" s="364"/>
      <c r="G498" s="364"/>
      <c r="H498" s="364"/>
      <c r="I498" s="364"/>
      <c r="J498" s="417" t="s">
        <v>94</v>
      </c>
      <c r="K498" s="610"/>
      <c r="L498" s="610"/>
      <c r="M498" s="610"/>
      <c r="N498" s="610"/>
      <c r="O498" s="610"/>
      <c r="P498" s="364" t="s">
        <v>22</v>
      </c>
      <c r="Q498" s="364"/>
      <c r="R498" s="364"/>
      <c r="S498" s="364"/>
      <c r="T498" s="364"/>
      <c r="U498" s="364"/>
      <c r="V498" s="364"/>
      <c r="W498" s="364"/>
      <c r="X498" s="364"/>
      <c r="Y498" s="660" t="s">
        <v>437</v>
      </c>
      <c r="Z498" s="660"/>
      <c r="AA498" s="660"/>
      <c r="AB498" s="660"/>
      <c r="AC498" s="417" t="s">
        <v>364</v>
      </c>
      <c r="AD498" s="417"/>
      <c r="AE498" s="417"/>
      <c r="AF498" s="417"/>
      <c r="AG498" s="417"/>
      <c r="AH498" s="660" t="s">
        <v>396</v>
      </c>
      <c r="AI498" s="364"/>
      <c r="AJ498" s="364"/>
      <c r="AK498" s="364"/>
      <c r="AL498" s="364" t="s">
        <v>21</v>
      </c>
      <c r="AM498" s="364"/>
      <c r="AN498" s="364"/>
      <c r="AO498" s="247"/>
      <c r="AP498" s="417" t="s">
        <v>441</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90</v>
      </c>
      <c r="D531" s="364"/>
      <c r="E531" s="364"/>
      <c r="F531" s="364"/>
      <c r="G531" s="364"/>
      <c r="H531" s="364"/>
      <c r="I531" s="364"/>
      <c r="J531" s="417" t="s">
        <v>94</v>
      </c>
      <c r="K531" s="610"/>
      <c r="L531" s="610"/>
      <c r="M531" s="610"/>
      <c r="N531" s="610"/>
      <c r="O531" s="610"/>
      <c r="P531" s="364" t="s">
        <v>22</v>
      </c>
      <c r="Q531" s="364"/>
      <c r="R531" s="364"/>
      <c r="S531" s="364"/>
      <c r="T531" s="364"/>
      <c r="U531" s="364"/>
      <c r="V531" s="364"/>
      <c r="W531" s="364"/>
      <c r="X531" s="364"/>
      <c r="Y531" s="660" t="s">
        <v>437</v>
      </c>
      <c r="Z531" s="660"/>
      <c r="AA531" s="660"/>
      <c r="AB531" s="660"/>
      <c r="AC531" s="417" t="s">
        <v>364</v>
      </c>
      <c r="AD531" s="417"/>
      <c r="AE531" s="417"/>
      <c r="AF531" s="417"/>
      <c r="AG531" s="417"/>
      <c r="AH531" s="660" t="s">
        <v>396</v>
      </c>
      <c r="AI531" s="364"/>
      <c r="AJ531" s="364"/>
      <c r="AK531" s="364"/>
      <c r="AL531" s="364" t="s">
        <v>21</v>
      </c>
      <c r="AM531" s="364"/>
      <c r="AN531" s="364"/>
      <c r="AO531" s="247"/>
      <c r="AP531" s="417" t="s">
        <v>441</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90</v>
      </c>
      <c r="D564" s="364"/>
      <c r="E564" s="364"/>
      <c r="F564" s="364"/>
      <c r="G564" s="364"/>
      <c r="H564" s="364"/>
      <c r="I564" s="364"/>
      <c r="J564" s="417" t="s">
        <v>94</v>
      </c>
      <c r="K564" s="610"/>
      <c r="L564" s="610"/>
      <c r="M564" s="610"/>
      <c r="N564" s="610"/>
      <c r="O564" s="610"/>
      <c r="P564" s="364" t="s">
        <v>22</v>
      </c>
      <c r="Q564" s="364"/>
      <c r="R564" s="364"/>
      <c r="S564" s="364"/>
      <c r="T564" s="364"/>
      <c r="U564" s="364"/>
      <c r="V564" s="364"/>
      <c r="W564" s="364"/>
      <c r="X564" s="364"/>
      <c r="Y564" s="660" t="s">
        <v>437</v>
      </c>
      <c r="Z564" s="660"/>
      <c r="AA564" s="660"/>
      <c r="AB564" s="660"/>
      <c r="AC564" s="417" t="s">
        <v>364</v>
      </c>
      <c r="AD564" s="417"/>
      <c r="AE564" s="417"/>
      <c r="AF564" s="417"/>
      <c r="AG564" s="417"/>
      <c r="AH564" s="660" t="s">
        <v>396</v>
      </c>
      <c r="AI564" s="364"/>
      <c r="AJ564" s="364"/>
      <c r="AK564" s="364"/>
      <c r="AL564" s="364" t="s">
        <v>21</v>
      </c>
      <c r="AM564" s="364"/>
      <c r="AN564" s="364"/>
      <c r="AO564" s="247"/>
      <c r="AP564" s="417" t="s">
        <v>441</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90</v>
      </c>
      <c r="D597" s="364"/>
      <c r="E597" s="364"/>
      <c r="F597" s="364"/>
      <c r="G597" s="364"/>
      <c r="H597" s="364"/>
      <c r="I597" s="364"/>
      <c r="J597" s="417" t="s">
        <v>94</v>
      </c>
      <c r="K597" s="610"/>
      <c r="L597" s="610"/>
      <c r="M597" s="610"/>
      <c r="N597" s="610"/>
      <c r="O597" s="610"/>
      <c r="P597" s="364" t="s">
        <v>22</v>
      </c>
      <c r="Q597" s="364"/>
      <c r="R597" s="364"/>
      <c r="S597" s="364"/>
      <c r="T597" s="364"/>
      <c r="U597" s="364"/>
      <c r="V597" s="364"/>
      <c r="W597" s="364"/>
      <c r="X597" s="364"/>
      <c r="Y597" s="660" t="s">
        <v>437</v>
      </c>
      <c r="Z597" s="660"/>
      <c r="AA597" s="660"/>
      <c r="AB597" s="660"/>
      <c r="AC597" s="417" t="s">
        <v>364</v>
      </c>
      <c r="AD597" s="417"/>
      <c r="AE597" s="417"/>
      <c r="AF597" s="417"/>
      <c r="AG597" s="417"/>
      <c r="AH597" s="660" t="s">
        <v>396</v>
      </c>
      <c r="AI597" s="364"/>
      <c r="AJ597" s="364"/>
      <c r="AK597" s="364"/>
      <c r="AL597" s="364" t="s">
        <v>21</v>
      </c>
      <c r="AM597" s="364"/>
      <c r="AN597" s="364"/>
      <c r="AO597" s="247"/>
      <c r="AP597" s="417" t="s">
        <v>441</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90</v>
      </c>
      <c r="D630" s="364"/>
      <c r="E630" s="364"/>
      <c r="F630" s="364"/>
      <c r="G630" s="364"/>
      <c r="H630" s="364"/>
      <c r="I630" s="364"/>
      <c r="J630" s="417" t="s">
        <v>94</v>
      </c>
      <c r="K630" s="610"/>
      <c r="L630" s="610"/>
      <c r="M630" s="610"/>
      <c r="N630" s="610"/>
      <c r="O630" s="610"/>
      <c r="P630" s="364" t="s">
        <v>22</v>
      </c>
      <c r="Q630" s="364"/>
      <c r="R630" s="364"/>
      <c r="S630" s="364"/>
      <c r="T630" s="364"/>
      <c r="U630" s="364"/>
      <c r="V630" s="364"/>
      <c r="W630" s="364"/>
      <c r="X630" s="364"/>
      <c r="Y630" s="660" t="s">
        <v>437</v>
      </c>
      <c r="Z630" s="660"/>
      <c r="AA630" s="660"/>
      <c r="AB630" s="660"/>
      <c r="AC630" s="417" t="s">
        <v>364</v>
      </c>
      <c r="AD630" s="417"/>
      <c r="AE630" s="417"/>
      <c r="AF630" s="417"/>
      <c r="AG630" s="417"/>
      <c r="AH630" s="660" t="s">
        <v>396</v>
      </c>
      <c r="AI630" s="364"/>
      <c r="AJ630" s="364"/>
      <c r="AK630" s="364"/>
      <c r="AL630" s="364" t="s">
        <v>21</v>
      </c>
      <c r="AM630" s="364"/>
      <c r="AN630" s="364"/>
      <c r="AO630" s="247"/>
      <c r="AP630" s="417" t="s">
        <v>441</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90</v>
      </c>
      <c r="D663" s="364"/>
      <c r="E663" s="364"/>
      <c r="F663" s="364"/>
      <c r="G663" s="364"/>
      <c r="H663" s="364"/>
      <c r="I663" s="364"/>
      <c r="J663" s="417" t="s">
        <v>94</v>
      </c>
      <c r="K663" s="610"/>
      <c r="L663" s="610"/>
      <c r="M663" s="610"/>
      <c r="N663" s="610"/>
      <c r="O663" s="610"/>
      <c r="P663" s="364" t="s">
        <v>22</v>
      </c>
      <c r="Q663" s="364"/>
      <c r="R663" s="364"/>
      <c r="S663" s="364"/>
      <c r="T663" s="364"/>
      <c r="U663" s="364"/>
      <c r="V663" s="364"/>
      <c r="W663" s="364"/>
      <c r="X663" s="364"/>
      <c r="Y663" s="660" t="s">
        <v>437</v>
      </c>
      <c r="Z663" s="660"/>
      <c r="AA663" s="660"/>
      <c r="AB663" s="660"/>
      <c r="AC663" s="417" t="s">
        <v>364</v>
      </c>
      <c r="AD663" s="417"/>
      <c r="AE663" s="417"/>
      <c r="AF663" s="417"/>
      <c r="AG663" s="417"/>
      <c r="AH663" s="660" t="s">
        <v>396</v>
      </c>
      <c r="AI663" s="364"/>
      <c r="AJ663" s="364"/>
      <c r="AK663" s="364"/>
      <c r="AL663" s="364" t="s">
        <v>21</v>
      </c>
      <c r="AM663" s="364"/>
      <c r="AN663" s="364"/>
      <c r="AO663" s="247"/>
      <c r="AP663" s="417" t="s">
        <v>441</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90</v>
      </c>
      <c r="D696" s="364"/>
      <c r="E696" s="364"/>
      <c r="F696" s="364"/>
      <c r="G696" s="364"/>
      <c r="H696" s="364"/>
      <c r="I696" s="364"/>
      <c r="J696" s="417" t="s">
        <v>94</v>
      </c>
      <c r="K696" s="610"/>
      <c r="L696" s="610"/>
      <c r="M696" s="610"/>
      <c r="N696" s="610"/>
      <c r="O696" s="610"/>
      <c r="P696" s="364" t="s">
        <v>22</v>
      </c>
      <c r="Q696" s="364"/>
      <c r="R696" s="364"/>
      <c r="S696" s="364"/>
      <c r="T696" s="364"/>
      <c r="U696" s="364"/>
      <c r="V696" s="364"/>
      <c r="W696" s="364"/>
      <c r="X696" s="364"/>
      <c r="Y696" s="660" t="s">
        <v>437</v>
      </c>
      <c r="Z696" s="660"/>
      <c r="AA696" s="660"/>
      <c r="AB696" s="660"/>
      <c r="AC696" s="417" t="s">
        <v>364</v>
      </c>
      <c r="AD696" s="417"/>
      <c r="AE696" s="417"/>
      <c r="AF696" s="417"/>
      <c r="AG696" s="417"/>
      <c r="AH696" s="660" t="s">
        <v>396</v>
      </c>
      <c r="AI696" s="364"/>
      <c r="AJ696" s="364"/>
      <c r="AK696" s="364"/>
      <c r="AL696" s="364" t="s">
        <v>21</v>
      </c>
      <c r="AM696" s="364"/>
      <c r="AN696" s="364"/>
      <c r="AO696" s="247"/>
      <c r="AP696" s="417" t="s">
        <v>441</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90</v>
      </c>
      <c r="D729" s="364"/>
      <c r="E729" s="364"/>
      <c r="F729" s="364"/>
      <c r="G729" s="364"/>
      <c r="H729" s="364"/>
      <c r="I729" s="364"/>
      <c r="J729" s="417" t="s">
        <v>94</v>
      </c>
      <c r="K729" s="610"/>
      <c r="L729" s="610"/>
      <c r="M729" s="610"/>
      <c r="N729" s="610"/>
      <c r="O729" s="610"/>
      <c r="P729" s="364" t="s">
        <v>22</v>
      </c>
      <c r="Q729" s="364"/>
      <c r="R729" s="364"/>
      <c r="S729" s="364"/>
      <c r="T729" s="364"/>
      <c r="U729" s="364"/>
      <c r="V729" s="364"/>
      <c r="W729" s="364"/>
      <c r="X729" s="364"/>
      <c r="Y729" s="660" t="s">
        <v>437</v>
      </c>
      <c r="Z729" s="660"/>
      <c r="AA729" s="660"/>
      <c r="AB729" s="660"/>
      <c r="AC729" s="417" t="s">
        <v>364</v>
      </c>
      <c r="AD729" s="417"/>
      <c r="AE729" s="417"/>
      <c r="AF729" s="417"/>
      <c r="AG729" s="417"/>
      <c r="AH729" s="660" t="s">
        <v>396</v>
      </c>
      <c r="AI729" s="364"/>
      <c r="AJ729" s="364"/>
      <c r="AK729" s="364"/>
      <c r="AL729" s="364" t="s">
        <v>21</v>
      </c>
      <c r="AM729" s="364"/>
      <c r="AN729" s="364"/>
      <c r="AO729" s="247"/>
      <c r="AP729" s="417" t="s">
        <v>441</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90</v>
      </c>
      <c r="D762" s="364"/>
      <c r="E762" s="364"/>
      <c r="F762" s="364"/>
      <c r="G762" s="364"/>
      <c r="H762" s="364"/>
      <c r="I762" s="364"/>
      <c r="J762" s="417" t="s">
        <v>94</v>
      </c>
      <c r="K762" s="610"/>
      <c r="L762" s="610"/>
      <c r="M762" s="610"/>
      <c r="N762" s="610"/>
      <c r="O762" s="610"/>
      <c r="P762" s="364" t="s">
        <v>22</v>
      </c>
      <c r="Q762" s="364"/>
      <c r="R762" s="364"/>
      <c r="S762" s="364"/>
      <c r="T762" s="364"/>
      <c r="U762" s="364"/>
      <c r="V762" s="364"/>
      <c r="W762" s="364"/>
      <c r="X762" s="364"/>
      <c r="Y762" s="660" t="s">
        <v>437</v>
      </c>
      <c r="Z762" s="660"/>
      <c r="AA762" s="660"/>
      <c r="AB762" s="660"/>
      <c r="AC762" s="417" t="s">
        <v>364</v>
      </c>
      <c r="AD762" s="417"/>
      <c r="AE762" s="417"/>
      <c r="AF762" s="417"/>
      <c r="AG762" s="417"/>
      <c r="AH762" s="660" t="s">
        <v>396</v>
      </c>
      <c r="AI762" s="364"/>
      <c r="AJ762" s="364"/>
      <c r="AK762" s="364"/>
      <c r="AL762" s="364" t="s">
        <v>21</v>
      </c>
      <c r="AM762" s="364"/>
      <c r="AN762" s="364"/>
      <c r="AO762" s="247"/>
      <c r="AP762" s="417" t="s">
        <v>441</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90</v>
      </c>
      <c r="D795" s="364"/>
      <c r="E795" s="364"/>
      <c r="F795" s="364"/>
      <c r="G795" s="364"/>
      <c r="H795" s="364"/>
      <c r="I795" s="364"/>
      <c r="J795" s="417" t="s">
        <v>94</v>
      </c>
      <c r="K795" s="610"/>
      <c r="L795" s="610"/>
      <c r="M795" s="610"/>
      <c r="N795" s="610"/>
      <c r="O795" s="610"/>
      <c r="P795" s="364" t="s">
        <v>22</v>
      </c>
      <c r="Q795" s="364"/>
      <c r="R795" s="364"/>
      <c r="S795" s="364"/>
      <c r="T795" s="364"/>
      <c r="U795" s="364"/>
      <c r="V795" s="364"/>
      <c r="W795" s="364"/>
      <c r="X795" s="364"/>
      <c r="Y795" s="660" t="s">
        <v>437</v>
      </c>
      <c r="Z795" s="660"/>
      <c r="AA795" s="660"/>
      <c r="AB795" s="660"/>
      <c r="AC795" s="417" t="s">
        <v>364</v>
      </c>
      <c r="AD795" s="417"/>
      <c r="AE795" s="417"/>
      <c r="AF795" s="417"/>
      <c r="AG795" s="417"/>
      <c r="AH795" s="660" t="s">
        <v>396</v>
      </c>
      <c r="AI795" s="364"/>
      <c r="AJ795" s="364"/>
      <c r="AK795" s="364"/>
      <c r="AL795" s="364" t="s">
        <v>21</v>
      </c>
      <c r="AM795" s="364"/>
      <c r="AN795" s="364"/>
      <c r="AO795" s="247"/>
      <c r="AP795" s="417" t="s">
        <v>441</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349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90</v>
      </c>
      <c r="D828" s="364"/>
      <c r="E828" s="364"/>
      <c r="F828" s="364"/>
      <c r="G828" s="364"/>
      <c r="H828" s="364"/>
      <c r="I828" s="364"/>
      <c r="J828" s="417" t="s">
        <v>94</v>
      </c>
      <c r="K828" s="610"/>
      <c r="L828" s="610"/>
      <c r="M828" s="610"/>
      <c r="N828" s="610"/>
      <c r="O828" s="610"/>
      <c r="P828" s="364" t="s">
        <v>22</v>
      </c>
      <c r="Q828" s="364"/>
      <c r="R828" s="364"/>
      <c r="S828" s="364"/>
      <c r="T828" s="364"/>
      <c r="U828" s="364"/>
      <c r="V828" s="364"/>
      <c r="W828" s="364"/>
      <c r="X828" s="364"/>
      <c r="Y828" s="660" t="s">
        <v>437</v>
      </c>
      <c r="Z828" s="660"/>
      <c r="AA828" s="660"/>
      <c r="AB828" s="660"/>
      <c r="AC828" s="417" t="s">
        <v>364</v>
      </c>
      <c r="AD828" s="417"/>
      <c r="AE828" s="417"/>
      <c r="AF828" s="417"/>
      <c r="AG828" s="417"/>
      <c r="AH828" s="660" t="s">
        <v>396</v>
      </c>
      <c r="AI828" s="364"/>
      <c r="AJ828" s="364"/>
      <c r="AK828" s="364"/>
      <c r="AL828" s="364" t="s">
        <v>21</v>
      </c>
      <c r="AM828" s="364"/>
      <c r="AN828" s="364"/>
      <c r="AO828" s="247"/>
      <c r="AP828" s="417" t="s">
        <v>441</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90</v>
      </c>
      <c r="D861" s="364"/>
      <c r="E861" s="364"/>
      <c r="F861" s="364"/>
      <c r="G861" s="364"/>
      <c r="H861" s="364"/>
      <c r="I861" s="364"/>
      <c r="J861" s="417" t="s">
        <v>94</v>
      </c>
      <c r="K861" s="610"/>
      <c r="L861" s="610"/>
      <c r="M861" s="610"/>
      <c r="N861" s="610"/>
      <c r="O861" s="610"/>
      <c r="P861" s="364" t="s">
        <v>22</v>
      </c>
      <c r="Q861" s="364"/>
      <c r="R861" s="364"/>
      <c r="S861" s="364"/>
      <c r="T861" s="364"/>
      <c r="U861" s="364"/>
      <c r="V861" s="364"/>
      <c r="W861" s="364"/>
      <c r="X861" s="364"/>
      <c r="Y861" s="660" t="s">
        <v>437</v>
      </c>
      <c r="Z861" s="660"/>
      <c r="AA861" s="660"/>
      <c r="AB861" s="660"/>
      <c r="AC861" s="417" t="s">
        <v>364</v>
      </c>
      <c r="AD861" s="417"/>
      <c r="AE861" s="417"/>
      <c r="AF861" s="417"/>
      <c r="AG861" s="417"/>
      <c r="AH861" s="660" t="s">
        <v>396</v>
      </c>
      <c r="AI861" s="364"/>
      <c r="AJ861" s="364"/>
      <c r="AK861" s="364"/>
      <c r="AL861" s="364" t="s">
        <v>21</v>
      </c>
      <c r="AM861" s="364"/>
      <c r="AN861" s="364"/>
      <c r="AO861" s="247"/>
      <c r="AP861" s="417" t="s">
        <v>441</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90</v>
      </c>
      <c r="D894" s="364"/>
      <c r="E894" s="364"/>
      <c r="F894" s="364"/>
      <c r="G894" s="364"/>
      <c r="H894" s="364"/>
      <c r="I894" s="364"/>
      <c r="J894" s="417" t="s">
        <v>94</v>
      </c>
      <c r="K894" s="610"/>
      <c r="L894" s="610"/>
      <c r="M894" s="610"/>
      <c r="N894" s="610"/>
      <c r="O894" s="610"/>
      <c r="P894" s="364" t="s">
        <v>22</v>
      </c>
      <c r="Q894" s="364"/>
      <c r="R894" s="364"/>
      <c r="S894" s="364"/>
      <c r="T894" s="364"/>
      <c r="U894" s="364"/>
      <c r="V894" s="364"/>
      <c r="W894" s="364"/>
      <c r="X894" s="364"/>
      <c r="Y894" s="660" t="s">
        <v>437</v>
      </c>
      <c r="Z894" s="660"/>
      <c r="AA894" s="660"/>
      <c r="AB894" s="660"/>
      <c r="AC894" s="417" t="s">
        <v>364</v>
      </c>
      <c r="AD894" s="417"/>
      <c r="AE894" s="417"/>
      <c r="AF894" s="417"/>
      <c r="AG894" s="417"/>
      <c r="AH894" s="660" t="s">
        <v>396</v>
      </c>
      <c r="AI894" s="364"/>
      <c r="AJ894" s="364"/>
      <c r="AK894" s="364"/>
      <c r="AL894" s="364" t="s">
        <v>21</v>
      </c>
      <c r="AM894" s="364"/>
      <c r="AN894" s="364"/>
      <c r="AO894" s="247"/>
      <c r="AP894" s="417" t="s">
        <v>441</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90</v>
      </c>
      <c r="D927" s="364"/>
      <c r="E927" s="364"/>
      <c r="F927" s="364"/>
      <c r="G927" s="364"/>
      <c r="H927" s="364"/>
      <c r="I927" s="364"/>
      <c r="J927" s="417" t="s">
        <v>94</v>
      </c>
      <c r="K927" s="610"/>
      <c r="L927" s="610"/>
      <c r="M927" s="610"/>
      <c r="N927" s="610"/>
      <c r="O927" s="610"/>
      <c r="P927" s="364" t="s">
        <v>22</v>
      </c>
      <c r="Q927" s="364"/>
      <c r="R927" s="364"/>
      <c r="S927" s="364"/>
      <c r="T927" s="364"/>
      <c r="U927" s="364"/>
      <c r="V927" s="364"/>
      <c r="W927" s="364"/>
      <c r="X927" s="364"/>
      <c r="Y927" s="660" t="s">
        <v>437</v>
      </c>
      <c r="Z927" s="660"/>
      <c r="AA927" s="660"/>
      <c r="AB927" s="660"/>
      <c r="AC927" s="417" t="s">
        <v>364</v>
      </c>
      <c r="AD927" s="417"/>
      <c r="AE927" s="417"/>
      <c r="AF927" s="417"/>
      <c r="AG927" s="417"/>
      <c r="AH927" s="660" t="s">
        <v>396</v>
      </c>
      <c r="AI927" s="364"/>
      <c r="AJ927" s="364"/>
      <c r="AK927" s="364"/>
      <c r="AL927" s="364" t="s">
        <v>21</v>
      </c>
      <c r="AM927" s="364"/>
      <c r="AN927" s="364"/>
      <c r="AO927" s="247"/>
      <c r="AP927" s="417" t="s">
        <v>441</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90</v>
      </c>
      <c r="D960" s="364"/>
      <c r="E960" s="364"/>
      <c r="F960" s="364"/>
      <c r="G960" s="364"/>
      <c r="H960" s="364"/>
      <c r="I960" s="364"/>
      <c r="J960" s="417" t="s">
        <v>94</v>
      </c>
      <c r="K960" s="610"/>
      <c r="L960" s="610"/>
      <c r="M960" s="610"/>
      <c r="N960" s="610"/>
      <c r="O960" s="610"/>
      <c r="P960" s="364" t="s">
        <v>22</v>
      </c>
      <c r="Q960" s="364"/>
      <c r="R960" s="364"/>
      <c r="S960" s="364"/>
      <c r="T960" s="364"/>
      <c r="U960" s="364"/>
      <c r="V960" s="364"/>
      <c r="W960" s="364"/>
      <c r="X960" s="364"/>
      <c r="Y960" s="660" t="s">
        <v>437</v>
      </c>
      <c r="Z960" s="660"/>
      <c r="AA960" s="660"/>
      <c r="AB960" s="660"/>
      <c r="AC960" s="417" t="s">
        <v>364</v>
      </c>
      <c r="AD960" s="417"/>
      <c r="AE960" s="417"/>
      <c r="AF960" s="417"/>
      <c r="AG960" s="417"/>
      <c r="AH960" s="660" t="s">
        <v>396</v>
      </c>
      <c r="AI960" s="364"/>
      <c r="AJ960" s="364"/>
      <c r="AK960" s="364"/>
      <c r="AL960" s="364" t="s">
        <v>21</v>
      </c>
      <c r="AM960" s="364"/>
      <c r="AN960" s="364"/>
      <c r="AO960" s="247"/>
      <c r="AP960" s="417" t="s">
        <v>441</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90</v>
      </c>
      <c r="D993" s="364"/>
      <c r="E993" s="364"/>
      <c r="F993" s="364"/>
      <c r="G993" s="364"/>
      <c r="H993" s="364"/>
      <c r="I993" s="364"/>
      <c r="J993" s="417" t="s">
        <v>94</v>
      </c>
      <c r="K993" s="610"/>
      <c r="L993" s="610"/>
      <c r="M993" s="610"/>
      <c r="N993" s="610"/>
      <c r="O993" s="610"/>
      <c r="P993" s="364" t="s">
        <v>22</v>
      </c>
      <c r="Q993" s="364"/>
      <c r="R993" s="364"/>
      <c r="S993" s="364"/>
      <c r="T993" s="364"/>
      <c r="U993" s="364"/>
      <c r="V993" s="364"/>
      <c r="W993" s="364"/>
      <c r="X993" s="364"/>
      <c r="Y993" s="660" t="s">
        <v>437</v>
      </c>
      <c r="Z993" s="660"/>
      <c r="AA993" s="660"/>
      <c r="AB993" s="660"/>
      <c r="AC993" s="417" t="s">
        <v>364</v>
      </c>
      <c r="AD993" s="417"/>
      <c r="AE993" s="417"/>
      <c r="AF993" s="417"/>
      <c r="AG993" s="417"/>
      <c r="AH993" s="660" t="s">
        <v>396</v>
      </c>
      <c r="AI993" s="364"/>
      <c r="AJ993" s="364"/>
      <c r="AK993" s="364"/>
      <c r="AL993" s="364" t="s">
        <v>21</v>
      </c>
      <c r="AM993" s="364"/>
      <c r="AN993" s="364"/>
      <c r="AO993" s="247"/>
      <c r="AP993" s="417" t="s">
        <v>441</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90</v>
      </c>
      <c r="D1026" s="364"/>
      <c r="E1026" s="364"/>
      <c r="F1026" s="364"/>
      <c r="G1026" s="364"/>
      <c r="H1026" s="364"/>
      <c r="I1026" s="364"/>
      <c r="J1026" s="417" t="s">
        <v>94</v>
      </c>
      <c r="K1026" s="610"/>
      <c r="L1026" s="610"/>
      <c r="M1026" s="610"/>
      <c r="N1026" s="610"/>
      <c r="O1026" s="610"/>
      <c r="P1026" s="364" t="s">
        <v>22</v>
      </c>
      <c r="Q1026" s="364"/>
      <c r="R1026" s="364"/>
      <c r="S1026" s="364"/>
      <c r="T1026" s="364"/>
      <c r="U1026" s="364"/>
      <c r="V1026" s="364"/>
      <c r="W1026" s="364"/>
      <c r="X1026" s="364"/>
      <c r="Y1026" s="660" t="s">
        <v>437</v>
      </c>
      <c r="Z1026" s="660"/>
      <c r="AA1026" s="660"/>
      <c r="AB1026" s="660"/>
      <c r="AC1026" s="417" t="s">
        <v>364</v>
      </c>
      <c r="AD1026" s="417"/>
      <c r="AE1026" s="417"/>
      <c r="AF1026" s="417"/>
      <c r="AG1026" s="417"/>
      <c r="AH1026" s="660" t="s">
        <v>396</v>
      </c>
      <c r="AI1026" s="364"/>
      <c r="AJ1026" s="364"/>
      <c r="AK1026" s="364"/>
      <c r="AL1026" s="364" t="s">
        <v>21</v>
      </c>
      <c r="AM1026" s="364"/>
      <c r="AN1026" s="364"/>
      <c r="AO1026" s="247"/>
      <c r="AP1026" s="417" t="s">
        <v>441</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90</v>
      </c>
      <c r="D1059" s="364"/>
      <c r="E1059" s="364"/>
      <c r="F1059" s="364"/>
      <c r="G1059" s="364"/>
      <c r="H1059" s="364"/>
      <c r="I1059" s="364"/>
      <c r="J1059" s="417" t="s">
        <v>94</v>
      </c>
      <c r="K1059" s="610"/>
      <c r="L1059" s="610"/>
      <c r="M1059" s="610"/>
      <c r="N1059" s="610"/>
      <c r="O1059" s="610"/>
      <c r="P1059" s="364" t="s">
        <v>22</v>
      </c>
      <c r="Q1059" s="364"/>
      <c r="R1059" s="364"/>
      <c r="S1059" s="364"/>
      <c r="T1059" s="364"/>
      <c r="U1059" s="364"/>
      <c r="V1059" s="364"/>
      <c r="W1059" s="364"/>
      <c r="X1059" s="364"/>
      <c r="Y1059" s="660" t="s">
        <v>437</v>
      </c>
      <c r="Z1059" s="660"/>
      <c r="AA1059" s="660"/>
      <c r="AB1059" s="660"/>
      <c r="AC1059" s="417" t="s">
        <v>364</v>
      </c>
      <c r="AD1059" s="417"/>
      <c r="AE1059" s="417"/>
      <c r="AF1059" s="417"/>
      <c r="AG1059" s="417"/>
      <c r="AH1059" s="660" t="s">
        <v>396</v>
      </c>
      <c r="AI1059" s="364"/>
      <c r="AJ1059" s="364"/>
      <c r="AK1059" s="364"/>
      <c r="AL1059" s="364" t="s">
        <v>21</v>
      </c>
      <c r="AM1059" s="364"/>
      <c r="AN1059" s="364"/>
      <c r="AO1059" s="247"/>
      <c r="AP1059" s="417" t="s">
        <v>441</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90</v>
      </c>
      <c r="D1092" s="364"/>
      <c r="E1092" s="364"/>
      <c r="F1092" s="364"/>
      <c r="G1092" s="364"/>
      <c r="H1092" s="364"/>
      <c r="I1092" s="364"/>
      <c r="J1092" s="417" t="s">
        <v>94</v>
      </c>
      <c r="K1092" s="610"/>
      <c r="L1092" s="610"/>
      <c r="M1092" s="610"/>
      <c r="N1092" s="610"/>
      <c r="O1092" s="610"/>
      <c r="P1092" s="364" t="s">
        <v>22</v>
      </c>
      <c r="Q1092" s="364"/>
      <c r="R1092" s="364"/>
      <c r="S1092" s="364"/>
      <c r="T1092" s="364"/>
      <c r="U1092" s="364"/>
      <c r="V1092" s="364"/>
      <c r="W1092" s="364"/>
      <c r="X1092" s="364"/>
      <c r="Y1092" s="660" t="s">
        <v>437</v>
      </c>
      <c r="Z1092" s="660"/>
      <c r="AA1092" s="660"/>
      <c r="AB1092" s="660"/>
      <c r="AC1092" s="417" t="s">
        <v>364</v>
      </c>
      <c r="AD1092" s="417"/>
      <c r="AE1092" s="417"/>
      <c r="AF1092" s="417"/>
      <c r="AG1092" s="417"/>
      <c r="AH1092" s="660" t="s">
        <v>396</v>
      </c>
      <c r="AI1092" s="364"/>
      <c r="AJ1092" s="364"/>
      <c r="AK1092" s="364"/>
      <c r="AL1092" s="364" t="s">
        <v>21</v>
      </c>
      <c r="AM1092" s="364"/>
      <c r="AN1092" s="364"/>
      <c r="AO1092" s="247"/>
      <c r="AP1092" s="417" t="s">
        <v>441</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90</v>
      </c>
      <c r="D1125" s="364"/>
      <c r="E1125" s="364"/>
      <c r="F1125" s="364"/>
      <c r="G1125" s="364"/>
      <c r="H1125" s="364"/>
      <c r="I1125" s="364"/>
      <c r="J1125" s="417" t="s">
        <v>94</v>
      </c>
      <c r="K1125" s="610"/>
      <c r="L1125" s="610"/>
      <c r="M1125" s="610"/>
      <c r="N1125" s="610"/>
      <c r="O1125" s="610"/>
      <c r="P1125" s="364" t="s">
        <v>22</v>
      </c>
      <c r="Q1125" s="364"/>
      <c r="R1125" s="364"/>
      <c r="S1125" s="364"/>
      <c r="T1125" s="364"/>
      <c r="U1125" s="364"/>
      <c r="V1125" s="364"/>
      <c r="W1125" s="364"/>
      <c r="X1125" s="364"/>
      <c r="Y1125" s="660" t="s">
        <v>437</v>
      </c>
      <c r="Z1125" s="660"/>
      <c r="AA1125" s="660"/>
      <c r="AB1125" s="660"/>
      <c r="AC1125" s="417" t="s">
        <v>364</v>
      </c>
      <c r="AD1125" s="417"/>
      <c r="AE1125" s="417"/>
      <c r="AF1125" s="417"/>
      <c r="AG1125" s="417"/>
      <c r="AH1125" s="660" t="s">
        <v>396</v>
      </c>
      <c r="AI1125" s="364"/>
      <c r="AJ1125" s="364"/>
      <c r="AK1125" s="364"/>
      <c r="AL1125" s="364" t="s">
        <v>21</v>
      </c>
      <c r="AM1125" s="364"/>
      <c r="AN1125" s="364"/>
      <c r="AO1125" s="247"/>
      <c r="AP1125" s="417" t="s">
        <v>441</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90</v>
      </c>
      <c r="D1158" s="364"/>
      <c r="E1158" s="364"/>
      <c r="F1158" s="364"/>
      <c r="G1158" s="364"/>
      <c r="H1158" s="364"/>
      <c r="I1158" s="364"/>
      <c r="J1158" s="417" t="s">
        <v>94</v>
      </c>
      <c r="K1158" s="610"/>
      <c r="L1158" s="610"/>
      <c r="M1158" s="610"/>
      <c r="N1158" s="610"/>
      <c r="O1158" s="610"/>
      <c r="P1158" s="364" t="s">
        <v>22</v>
      </c>
      <c r="Q1158" s="364"/>
      <c r="R1158" s="364"/>
      <c r="S1158" s="364"/>
      <c r="T1158" s="364"/>
      <c r="U1158" s="364"/>
      <c r="V1158" s="364"/>
      <c r="W1158" s="364"/>
      <c r="X1158" s="364"/>
      <c r="Y1158" s="660" t="s">
        <v>437</v>
      </c>
      <c r="Z1158" s="660"/>
      <c r="AA1158" s="660"/>
      <c r="AB1158" s="660"/>
      <c r="AC1158" s="417" t="s">
        <v>364</v>
      </c>
      <c r="AD1158" s="417"/>
      <c r="AE1158" s="417"/>
      <c r="AF1158" s="417"/>
      <c r="AG1158" s="417"/>
      <c r="AH1158" s="660" t="s">
        <v>396</v>
      </c>
      <c r="AI1158" s="364"/>
      <c r="AJ1158" s="364"/>
      <c r="AK1158" s="364"/>
      <c r="AL1158" s="364" t="s">
        <v>21</v>
      </c>
      <c r="AM1158" s="364"/>
      <c r="AN1158" s="364"/>
      <c r="AO1158" s="247"/>
      <c r="AP1158" s="417" t="s">
        <v>441</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90</v>
      </c>
      <c r="D1191" s="364"/>
      <c r="E1191" s="364"/>
      <c r="F1191" s="364"/>
      <c r="G1191" s="364"/>
      <c r="H1191" s="364"/>
      <c r="I1191" s="364"/>
      <c r="J1191" s="417" t="s">
        <v>94</v>
      </c>
      <c r="K1191" s="610"/>
      <c r="L1191" s="610"/>
      <c r="M1191" s="610"/>
      <c r="N1191" s="610"/>
      <c r="O1191" s="610"/>
      <c r="P1191" s="364" t="s">
        <v>22</v>
      </c>
      <c r="Q1191" s="364"/>
      <c r="R1191" s="364"/>
      <c r="S1191" s="364"/>
      <c r="T1191" s="364"/>
      <c r="U1191" s="364"/>
      <c r="V1191" s="364"/>
      <c r="W1191" s="364"/>
      <c r="X1191" s="364"/>
      <c r="Y1191" s="660" t="s">
        <v>437</v>
      </c>
      <c r="Z1191" s="660"/>
      <c r="AA1191" s="660"/>
      <c r="AB1191" s="660"/>
      <c r="AC1191" s="417" t="s">
        <v>364</v>
      </c>
      <c r="AD1191" s="417"/>
      <c r="AE1191" s="417"/>
      <c r="AF1191" s="417"/>
      <c r="AG1191" s="417"/>
      <c r="AH1191" s="660" t="s">
        <v>396</v>
      </c>
      <c r="AI1191" s="364"/>
      <c r="AJ1191" s="364"/>
      <c r="AK1191" s="364"/>
      <c r="AL1191" s="364" t="s">
        <v>21</v>
      </c>
      <c r="AM1191" s="364"/>
      <c r="AN1191" s="364"/>
      <c r="AO1191" s="247"/>
      <c r="AP1191" s="417" t="s">
        <v>441</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90</v>
      </c>
      <c r="D1224" s="364"/>
      <c r="E1224" s="364"/>
      <c r="F1224" s="364"/>
      <c r="G1224" s="364"/>
      <c r="H1224" s="364"/>
      <c r="I1224" s="364"/>
      <c r="J1224" s="417" t="s">
        <v>94</v>
      </c>
      <c r="K1224" s="610"/>
      <c r="L1224" s="610"/>
      <c r="M1224" s="610"/>
      <c r="N1224" s="610"/>
      <c r="O1224" s="610"/>
      <c r="P1224" s="364" t="s">
        <v>22</v>
      </c>
      <c r="Q1224" s="364"/>
      <c r="R1224" s="364"/>
      <c r="S1224" s="364"/>
      <c r="T1224" s="364"/>
      <c r="U1224" s="364"/>
      <c r="V1224" s="364"/>
      <c r="W1224" s="364"/>
      <c r="X1224" s="364"/>
      <c r="Y1224" s="660" t="s">
        <v>437</v>
      </c>
      <c r="Z1224" s="660"/>
      <c r="AA1224" s="660"/>
      <c r="AB1224" s="660"/>
      <c r="AC1224" s="417" t="s">
        <v>364</v>
      </c>
      <c r="AD1224" s="417"/>
      <c r="AE1224" s="417"/>
      <c r="AF1224" s="417"/>
      <c r="AG1224" s="417"/>
      <c r="AH1224" s="660" t="s">
        <v>396</v>
      </c>
      <c r="AI1224" s="364"/>
      <c r="AJ1224" s="364"/>
      <c r="AK1224" s="364"/>
      <c r="AL1224" s="364" t="s">
        <v>21</v>
      </c>
      <c r="AM1224" s="364"/>
      <c r="AN1224" s="364"/>
      <c r="AO1224" s="247"/>
      <c r="AP1224" s="417" t="s">
        <v>441</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90</v>
      </c>
      <c r="D1257" s="364"/>
      <c r="E1257" s="364"/>
      <c r="F1257" s="364"/>
      <c r="G1257" s="364"/>
      <c r="H1257" s="364"/>
      <c r="I1257" s="364"/>
      <c r="J1257" s="417" t="s">
        <v>94</v>
      </c>
      <c r="K1257" s="610"/>
      <c r="L1257" s="610"/>
      <c r="M1257" s="610"/>
      <c r="N1257" s="610"/>
      <c r="O1257" s="610"/>
      <c r="P1257" s="364" t="s">
        <v>22</v>
      </c>
      <c r="Q1257" s="364"/>
      <c r="R1257" s="364"/>
      <c r="S1257" s="364"/>
      <c r="T1257" s="364"/>
      <c r="U1257" s="364"/>
      <c r="V1257" s="364"/>
      <c r="W1257" s="364"/>
      <c r="X1257" s="364"/>
      <c r="Y1257" s="660" t="s">
        <v>437</v>
      </c>
      <c r="Z1257" s="660"/>
      <c r="AA1257" s="660"/>
      <c r="AB1257" s="660"/>
      <c r="AC1257" s="417" t="s">
        <v>364</v>
      </c>
      <c r="AD1257" s="417"/>
      <c r="AE1257" s="417"/>
      <c r="AF1257" s="417"/>
      <c r="AG1257" s="417"/>
      <c r="AH1257" s="660" t="s">
        <v>396</v>
      </c>
      <c r="AI1257" s="364"/>
      <c r="AJ1257" s="364"/>
      <c r="AK1257" s="364"/>
      <c r="AL1257" s="364" t="s">
        <v>21</v>
      </c>
      <c r="AM1257" s="364"/>
      <c r="AN1257" s="364"/>
      <c r="AO1257" s="247"/>
      <c r="AP1257" s="417" t="s">
        <v>441</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90</v>
      </c>
      <c r="D1290" s="364"/>
      <c r="E1290" s="364"/>
      <c r="F1290" s="364"/>
      <c r="G1290" s="364"/>
      <c r="H1290" s="364"/>
      <c r="I1290" s="364"/>
      <c r="J1290" s="417" t="s">
        <v>94</v>
      </c>
      <c r="K1290" s="610"/>
      <c r="L1290" s="610"/>
      <c r="M1290" s="610"/>
      <c r="N1290" s="610"/>
      <c r="O1290" s="610"/>
      <c r="P1290" s="364" t="s">
        <v>22</v>
      </c>
      <c r="Q1290" s="364"/>
      <c r="R1290" s="364"/>
      <c r="S1290" s="364"/>
      <c r="T1290" s="364"/>
      <c r="U1290" s="364"/>
      <c r="V1290" s="364"/>
      <c r="W1290" s="364"/>
      <c r="X1290" s="364"/>
      <c r="Y1290" s="660" t="s">
        <v>437</v>
      </c>
      <c r="Z1290" s="660"/>
      <c r="AA1290" s="660"/>
      <c r="AB1290" s="660"/>
      <c r="AC1290" s="417" t="s">
        <v>364</v>
      </c>
      <c r="AD1290" s="417"/>
      <c r="AE1290" s="417"/>
      <c r="AF1290" s="417"/>
      <c r="AG1290" s="417"/>
      <c r="AH1290" s="660" t="s">
        <v>396</v>
      </c>
      <c r="AI1290" s="364"/>
      <c r="AJ1290" s="364"/>
      <c r="AK1290" s="364"/>
      <c r="AL1290" s="364" t="s">
        <v>21</v>
      </c>
      <c r="AM1290" s="364"/>
      <c r="AN1290" s="364"/>
      <c r="AO1290" s="247"/>
      <c r="AP1290" s="417" t="s">
        <v>441</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Kazusei Kato</dc:creator>
  <cp:lastModifiedBy>ㅤ</cp:lastModifiedBy>
  <cp:lastPrinted>2021-08-31T08:26:39Z</cp:lastPrinted>
  <dcterms:created xsi:type="dcterms:W3CDTF">2012-03-13T00:50:25Z</dcterms:created>
  <dcterms:modified xsi:type="dcterms:W3CDTF">2021-08-31T09:45:02Z</dcterms:modified>
</cp:coreProperties>
</file>