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5_予算第一係\行政事業レビューシートに関する資料→Uへ移動\R3\行政レビュー\0421行政事業レビューシートの作成等について\29_ 最終公表に向けて\08_（再提出）予算班→会計課\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13" i="3"/>
  <c r="AY235" i="3"/>
  <c r="AY606" i="3"/>
  <c r="AY417" i="3"/>
  <c r="AY255" i="3"/>
  <c r="AY369" i="3"/>
  <c r="AY271" i="3"/>
  <c r="AY459"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<sst xmlns="http://schemas.openxmlformats.org/spreadsheetml/2006/main" count="2522" uniqueCount="818">
  <si>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</si>
  <si>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</si>
  <si>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</si>
  <si>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</si>
  <si>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</si>
  <si>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</si>
  <si>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</si>
  <si>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</si>
  <si>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</si>
  <si>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</si>
  <si>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</si>
  <si>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</si>
  <si>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</si>
  <si>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</si>
  <si>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</si>
  <si>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</si>
  <si>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</si>
  <si>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</si>
  <si>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</si>
  <si>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</si>
  <si>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</si>
  <si>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</si>
  <si>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</si>
  <si>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</si>
  <si>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</si>
  <si>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</si>
  <si>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</si>
  <si>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</si>
  <si>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</si>
  <si>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</si>
  <si>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</si>
  <si>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</si>
  <si>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</si>
  <si>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</si>
  <si>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</si>
  <si>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</si>
  <si>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</si>
  <si>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</si>
  <si>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</si>
  <si>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</si>
  <si>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</si>
  <si>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</si>
  <si>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</si>
  <si>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</si>
  <si>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</si>
  <si>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</si>
  <si>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</si>
  <si>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</si>
  <si>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</si>
  <si>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</si>
  <si>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</si>
  <si>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</si>
  <si>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</si>
  <si>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</si>
  <si>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</si>
  <si>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</si>
  <si>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</si>
  <si>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</si>
  <si>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</si>
  <si>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</si>
  <si>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</si>
  <si>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</si>
  <si>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</si>
  <si>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</si>
  <si>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</si>
  <si>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</si>
  <si>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</si>
  <si>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</si>
  <si>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</si>
  <si>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</si>
  <si>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</si>
  <si>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</si>
  <si>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</si>
  <si>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</si>
  <si>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</si>
  <si>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</si>
  <si>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</si>
  <si>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</si>
  <si>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</si>
  <si>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</si>
  <si>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</si>
  <si>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</si>
  <si>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</si>
  <si>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</si>
  <si>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</si>
  <si>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</si>
  <si>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</si>
  <si>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</si>
  <si>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</si>
  <si>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</si>
  <si>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</si>
  <si>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</si>
  <si>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</si>
  <si>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</si>
  <si>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</si>
  <si>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</si>
  <si>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</si>
  <si>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</si>
  <si>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</si>
  <si>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</si>
  <si>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</si>
  <si>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</si>
  <si>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</si>
  <si>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</si>
  <si>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</si>
  <si>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</si>
  <si>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</si>
  <si>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</si>
  <si>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</si>
  <si>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</si>
  <si>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</si>
  <si>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</si>
  <si>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</si>
  <si>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</si>
  <si>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</si>
  <si>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</si>
  <si>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</si>
  <si>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</si>
  <si>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</si>
  <si>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</si>
  <si>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</si>
  <si>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</si>
  <si>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</si>
  <si>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</si>
  <si>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</si>
  <si>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</si>
  <si>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</si>
  <si>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</si>
  <si>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</si>
  <si>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</si>
  <si>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</si>
  <si>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</si>
  <si>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</si>
  <si>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</si>
  <si>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</si>
  <si>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</si>
  <si>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</si>
  <si>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</si>
  <si>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</si>
  <si>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</si>
  <si>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</si>
  <si>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</si>
  <si>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</si>
  <si>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</si>
  <si>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</si>
  <si>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</si>
  <si>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</si>
  <si>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</si>
  <si>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</si>
  <si>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</si>
  <si>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</si>
  <si>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</si>
  <si>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</si>
  <si>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</si>
  <si>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</si>
  <si>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</si>
  <si>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</si>
  <si>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</si>
  <si>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</si>
  <si>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</si>
  <si>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</si>
  <si>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</si>
  <si>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</si>
  <si>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</si>
  <si>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</si>
  <si>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</si>
  <si>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</si>
  <si>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</si>
  <si>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</si>
  <si>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</si>
  <si>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</si>
  <si>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</si>
  <si>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</si>
  <si>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</si>
  <si>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</si>
  <si>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</si>
  <si>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</si>
  <si>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</si>
  <si>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</si>
  <si>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</si>
  <si>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</si>
  <si>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</si>
  <si>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</si>
  <si>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</si>
  <si>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</si>
  <si>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</si>
  <si>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</si>
  <si>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</si>
  <si>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</si>
  <si>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</si>
  <si>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</si>
  <si>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</si>
  <si>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</si>
  <si>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</si>
  <si>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</si>
  <si>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</si>
  <si>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</si>
  <si>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</si>
  <si>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</si>
  <si>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</si>
  <si>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</si>
  <si>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</si>
  <si>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</si>
  <si>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</si>
  <si>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</si>
  <si>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</si>
  <si>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</si>
  <si>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</si>
  <si>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</si>
  <si>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</si>
  <si>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</si>
  <si>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</si>
  <si>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</si>
  <si>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</si>
  <si>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</si>
  <si>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</si>
  <si>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</si>
  <si>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</si>
  <si>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</si>
  <si>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</si>
  <si>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</si>
  <si>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</si>
  <si>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</si>
  <si>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</si>
  <si>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</si>
  <si>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</si>
  <si>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</si>
  <si>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</si>
  <si>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</si>
  <si>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</si>
  <si>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</si>
  <si>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</si>
  <si>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</si>
  <si>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</si>
  <si>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</si>
  <si>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</si>
  <si>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</si>
  <si>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</si>
  <si>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</si>
  <si>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</si>
  <si>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</si>
  <si>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</si>
  <si>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</si>
  <si>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</si>
  <si>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</si>
  <si>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</si>
  <si>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</si>
  <si>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</si>
  <si>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</si>
  <si>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</si>
  <si>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</si>
  <si>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</si>
  <si>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</si>
  <si>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</si>
  <si>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</si>
  <si>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</si>
  <si>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</si>
  <si>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</si>
  <si>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</si>
  <si>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</si>
  <si>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</si>
  <si>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</si>
  <si>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</si>
  <si>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</si>
  <si>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</si>
  <si>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</si>
  <si>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</si>
  <si>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</si>
  <si>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</si>
  <si>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</si>
  <si>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</si>
  <si>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</si>
  <si>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</si>
  <si>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</si>
  <si>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</si>
  <si>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</si>
  <si>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</si>
  <si>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</si>
  <si>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</si>
  <si>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</si>
  <si>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</si>
  <si>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</si>
  <si>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</si>
  <si>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</si>
  <si>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</si>
  <si>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</si>
  <si>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</si>
  <si>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</si>
  <si>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</si>
  <si>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</si>
  <si>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</si>
  <si>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</si>
  <si>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</si>
  <si>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</si>
  <si>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</si>
  <si>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</si>
  <si>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</si>
  <si>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</si>
  <si>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</si>
  <si>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</si>
  <si>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</si>
  <si>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</si>
  <si>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</si>
  <si>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</si>
  <si>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</si>
  <si>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</si>
  <si>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</si>
  <si>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</si>
  <si>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</si>
  <si>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</si>
  <si>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</si>
  <si>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</si>
  <si>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</si>
  <si>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</si>
  <si>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</si>
  <si>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</si>
  <si>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</si>
  <si>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</si>
  <si>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</si>
  <si>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</si>
  <si>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</si>
  <si>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</si>
  <si>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</si>
  <si>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</si>
  <si>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</si>
  <si>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</si>
  <si>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</si>
  <si>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</si>
  <si>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</si>
  <si>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</si>
  <si>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</si>
  <si>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</si>
  <si>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</si>
  <si>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</si>
  <si>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</si>
  <si>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</si>
  <si>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</si>
  <si>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</si>
  <si>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</si>
  <si>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</si>
  <si>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</si>
  <si>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</si>
  <si>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</si>
  <si>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</si>
  <si>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</si>
  <si>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</si>
  <si>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</si>
  <si>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</si>
  <si>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</si>
  <si>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</si>
  <si>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</si>
  <si>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</si>
  <si>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</si>
  <si>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</si>
  <si>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</si>
  <si>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</si>
  <si>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</si>
  <si>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</si>
  <si>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</si>
  <si>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</si>
  <si>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</si>
  <si>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</si>
  <si>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</si>
  <si>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</si>
  <si>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</si>
  <si>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</si>
  <si>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</si>
  <si>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</si>
  <si>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</si>
  <si>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</si>
  <si>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</si>
  <si>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</si>
  <si>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</si>
  <si>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</si>
  <si>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</si>
  <si>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</si>
  <si>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</si>
  <si>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</si>
  <si>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</si>
  <si>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</si>
  <si>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</si>
  <si>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</si>
  <si>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</si>
  <si>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</si>
  <si>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</si>
  <si>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</si>
  <si>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</si>
  <si>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</si>
  <si>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</si>
  <si>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</si>
  <si>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</si>
  <si>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</si>
  <si>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</si>
  <si>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</si>
  <si>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</si>
  <si>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</si>
  <si>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</si>
  <si>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</si>
  <si>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</si>
  <si>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</si>
  <si>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</si>
  <si>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</si>
  <si>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</si>
  <si>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</si>
  <si>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</si>
  <si>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</si>
  <si>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</si>
  <si>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</si>
  <si>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</si>
  <si>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</si>
  <si>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</si>
  <si>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</si>
  <si>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</si>
  <si>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</si>
  <si>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</si>
  <si>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</si>
  <si>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</si>
  <si>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</si>
  <si>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</si>
  <si>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</si>
  <si>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</si>
  <si>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</si>
  <si>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</si>
  <si>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</si>
  <si>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</si>
  <si>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</si>
  <si>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</si>
  <si>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</si>
  <si>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</si>
  <si>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</si>
  <si>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</si>
  <si>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</si>
  <si>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</si>
  <si>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</si>
  <si>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</si>
  <si>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</si>
  <si>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</si>
  <si>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</si>
  <si>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</si>
  <si>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</si>
  <si>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</si>
  <si>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</si>
  <si>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</si>
  <si>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</si>
  <si>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</si>
  <si>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</si>
  <si>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</si>
  <si>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</si>
  <si>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</si>
  <si>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</si>
  <si>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</si>
  <si>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</si>
  <si>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</si>
  <si>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</si>
  <si>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</si>
  <si>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</si>
  <si>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</si>
  <si>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</si>
  <si>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</si>
  <si>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</si>
  <si>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</si>
  <si>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</si>
  <si>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</si>
  <si>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</si>
  <si>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</si>
  <si>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</si>
  <si>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</si>
  <si>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</si>
  <si>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</si>
  <si>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</si>
  <si>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</si>
  <si>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</si>
  <si>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</si>
  <si>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</si>
  <si>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</si>
  <si>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</si>
  <si>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</si>
  <si>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</si>
  <si>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</si>
  <si>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</si>
  <si>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</si>
  <si>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</si>
  <si>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</si>
  <si>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</si>
  <si>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</si>
  <si>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</si>
  <si>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</si>
  <si>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</si>
  <si>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</si>
  <si>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</si>
  <si>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</si>
  <si>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</si>
  <si>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</si>
  <si>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</si>
  <si>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</si>
  <si>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</si>
  <si>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</si>
  <si>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</si>
  <si>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</si>
  <si>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</si>
  <si>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</si>
  <si>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</si>
  <si>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</si>
  <si>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</si>
  <si>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</si>
  <si>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</si>
  <si>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</si>
  <si>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</si>
  <si>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</si>
  <si>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</si>
  <si>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</si>
  <si>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</si>
  <si>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</si>
  <si>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</si>
  <si>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</si>
  <si>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</si>
  <si>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</si>
  <si>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</si>
  <si>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</si>
  <si>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</si>
  <si>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</si>
  <si>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</si>
  <si>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</si>
  <si>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</si>
  <si>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</si>
  <si>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</si>
  <si>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</si>
  <si>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</si>
  <si>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</si>
  <si>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</si>
  <si>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</si>
  <si>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</si>
  <si>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</si>
  <si>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</si>
  <si>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</si>
  <si>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</si>
  <si>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</si>
  <si>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</si>
  <si>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</si>
  <si>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</si>
  <si>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</si>
  <si>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</si>
  <si>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</si>
  <si>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</si>
  <si>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</si>
  <si>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</si>
  <si>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</si>
  <si>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</si>
  <si>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</si>
  <si>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</si>
  <si>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</si>
  <si>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</si>
  <si>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</si>
  <si>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</si>
  <si>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</si>
  <si>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</si>
  <si>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</si>
  <si>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</si>
  <si>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</si>
  <si>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</si>
  <si>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</si>
  <si>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</si>
  <si>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</si>
  <si>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</si>
  <si>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</si>
  <si>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</si>
  <si>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</si>
  <si>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</si>
  <si>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</si>
  <si>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</si>
  <si>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</si>
  <si>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</si>
  <si>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</si>
  <si>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</si>
  <si>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</si>
  <si>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</si>
  <si>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</si>
  <si>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</si>
  <si>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</si>
  <si>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</si>
  <si>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</si>
  <si>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</si>
  <si>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</si>
  <si>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</si>
  <si>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</si>
  <si>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</si>
  <si>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</si>
  <si>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</si>
  <si>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</si>
  <si>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</si>
  <si>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</si>
  <si>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</si>
  <si>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</si>
  <si>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</si>
  <si>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</si>
  <si>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</si>
  <si>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</si>
  <si>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</si>
  <si>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</si>
  <si>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</si>
  <si>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</si>
  <si>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</si>
  <si>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</si>
  <si>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</si>
  <si>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</si>
  <si>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</si>
  <si>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</si>
  <si>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</si>
  <si>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</si>
  <si>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</si>
  <si>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</si>
  <si>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</si>
  <si>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</si>
  <si>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</si>
  <si>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</si>
  <si>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</si>
  <si>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</si>
  <si>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</si>
  <si>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</si>
  <si>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</si>
  <si>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</si>
  <si>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</si>
  <si>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</si>
  <si>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</si>
  <si>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</si>
  <si>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</si>
  <si>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</si>
  <si>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官庁営繕費</t>
    <phoneticPr fontId="5"/>
  </si>
  <si>
    <t>昭和26年度</t>
    <rPh sb="0" eb="2">
      <t>ショウワ</t>
    </rPh>
    <rPh sb="4" eb="5">
      <t>ネン</t>
    </rPh>
    <rPh sb="5" eb="6">
      <t>ド</t>
    </rPh>
    <phoneticPr fontId="5"/>
  </si>
  <si>
    <t>終了予定なし</t>
    <rPh sb="0" eb="2">
      <t>シュウリョウ</t>
    </rPh>
    <rPh sb="2" eb="4">
      <t>ヨテイ</t>
    </rPh>
    <phoneticPr fontId="5"/>
  </si>
  <si>
    <t>大臣官房官庁営繕部</t>
    <phoneticPr fontId="5"/>
  </si>
  <si>
    <t>管理課、計画課</t>
    <phoneticPr fontId="5"/>
  </si>
  <si>
    <t>○</t>
  </si>
  <si>
    <t>官公庁施設の建設等に関する法律</t>
    <phoneticPr fontId="5"/>
  </si>
  <si>
    <t>建築基準法に基づく耐震性能を満たしていない官庁施設及び災害応急対策活動の拠点としての所要の耐震性能を満たしていない官庁施設について、人命の安全の確保と防災機能の強化を図るため、官庁施設の耐震化等を推進するとともに、既存官庁施設において、最低限必要な施設の性能を確保するため、危険な箇所や経年劣化が著しい部位等について、緊急的な改修等を実施する。</t>
    <phoneticPr fontId="5"/>
  </si>
  <si>
    <t>官庁施設の耐震基準を満
足する割合：令和2年度95%
（面積率）</t>
    <rPh sb="18" eb="20">
      <t>レイワ</t>
    </rPh>
    <phoneticPr fontId="5"/>
  </si>
  <si>
    <t>耐震化率（面積率）
耐震基準を満たす官庁施設の延床面積／官庁施設の延床面積</t>
    <phoneticPr fontId="5"/>
  </si>
  <si>
    <t>第4次社会資本整備重点計画（平成27年9月閣議決定）
建築物の耐震診断及び耐震改修の促進を図るための基本的な方針（平成30年12月21日国土交通省告示第1381号）</t>
    <phoneticPr fontId="5"/>
  </si>
  <si>
    <t>-</t>
    <phoneticPr fontId="5"/>
  </si>
  <si>
    <t>国土強靱化施策</t>
    <rPh sb="0" eb="2">
      <t>コクド</t>
    </rPh>
    <rPh sb="2" eb="5">
      <t>キョウジンカ</t>
    </rPh>
    <rPh sb="5" eb="7">
      <t>セサク</t>
    </rPh>
    <phoneticPr fontId="5"/>
  </si>
  <si>
    <t>官庁施設の耐震基準を満足する割合：令和2年度95%
（面積率）</t>
    <rPh sb="17" eb="19">
      <t>レイワ</t>
    </rPh>
    <phoneticPr fontId="5"/>
  </si>
  <si>
    <t>耐震化率（面積率）</t>
    <phoneticPr fontId="5"/>
  </si>
  <si>
    <t>平成27年度の実績である90％から耐震改修等を実施することにより令和2年度に95％となるよう目指す</t>
    <rPh sb="32" eb="34">
      <t>レイワ</t>
    </rPh>
    <phoneticPr fontId="5"/>
  </si>
  <si>
    <t>耐震基準を満たす官庁施設の延床面積／官庁施設の延床面積</t>
    <phoneticPr fontId="5"/>
  </si>
  <si>
    <t>官庁施設の耐震化</t>
    <phoneticPr fontId="5"/>
  </si>
  <si>
    <t>危険箇所等の解消
（外壁落下対策、漏水対策等）</t>
    <phoneticPr fontId="5"/>
  </si>
  <si>
    <t>官庁施設の耐震化　(X)/(Y)
(X)：当該年度の官庁施設の耐震化に係る整備費合計
（百万円）
(Y)：(X)の実施箇所数　　　　　</t>
    <phoneticPr fontId="5"/>
  </si>
  <si>
    <t>危険箇所等の解消　(X)/(Y)
(X)：当該年度の危険箇所等の解消に係る整備費合計
（百万円）
(Y)：(X)の実施箇所数　　　</t>
    <phoneticPr fontId="5"/>
  </si>
  <si>
    <t>箇所</t>
    <phoneticPr fontId="5"/>
  </si>
  <si>
    <t>百万円</t>
    <phoneticPr fontId="5"/>
  </si>
  <si>
    <t>X/Y</t>
    <phoneticPr fontId="5"/>
  </si>
  <si>
    <t>5,227/13</t>
    <phoneticPr fontId="5"/>
  </si>
  <si>
    <t>6,576/8</t>
    <phoneticPr fontId="5"/>
  </si>
  <si>
    <t>2,700/11</t>
    <phoneticPr fontId="5"/>
  </si>
  <si>
    <t>2,047/9</t>
    <phoneticPr fontId="5"/>
  </si>
  <si>
    <t>2,752/26</t>
    <phoneticPr fontId="5"/>
  </si>
  <si>
    <t>3,552/34</t>
    <phoneticPr fontId="5"/>
  </si>
  <si>
    <t>6,696/50</t>
    <phoneticPr fontId="5"/>
  </si>
  <si>
    <t>5,408/30</t>
    <phoneticPr fontId="5"/>
  </si>
  <si>
    <t>13　官庁施設の利便性、安全性等の向上</t>
    <phoneticPr fontId="5"/>
  </si>
  <si>
    <t>44　環境等に配慮した便利で安全な官庁施設の整備・保全を推進する</t>
    <phoneticPr fontId="5"/>
  </si>
  <si>
    <t>官庁施設として必要な性能を確保するための対策が講じられている施設の割合（耐震対策）</t>
    <phoneticPr fontId="5"/>
  </si>
  <si>
    <t>耐震性能の不足等により、大規模地震時に来訪者等の人命に危険が及ぶ施設や災害時の活動拠点としての機能の発揮に問題がある施設について、耐震性能等の必要な性能を確保できるよう改修や施設の更新を実施することにより、便利で安全な官庁施設の整備・保全を推進することができる。</t>
    <phoneticPr fontId="5"/>
  </si>
  <si>
    <t>災害に対する国民の安全・安心の確保等に資するもので
ある。</t>
  </si>
  <si>
    <t>国家機関の建築物（官庁施設）のため、地方自治体、民間
等に委ねることはできない事業である。</t>
  </si>
  <si>
    <t>災害に対する国民の安全・安心の確保等のため、官庁施
設の地震・津波対策等は重要な事業である。</t>
  </si>
  <si>
    <t>有</t>
  </si>
  <si>
    <t>国家機関の建築物（官庁施設）を国費で整備しており、負担関係は妥当である。</t>
  </si>
  <si>
    <t>事業実施にあたっては、工法等の比較検討を行い、適切なコストにより実施している。</t>
  </si>
  <si>
    <t>資金は地方整備局等及び本省で適切に支出している。</t>
  </si>
  <si>
    <t>国家機関の建築物（官庁施設）に係る事業のみに限定して支出している。</t>
  </si>
  <si>
    <t>落札差金が生じたこと等により、不用額が生じたものであり妥当である。</t>
    <rPh sb="0" eb="2">
      <t>ラクサツ</t>
    </rPh>
    <rPh sb="2" eb="4">
      <t>サキン</t>
    </rPh>
    <rPh sb="5" eb="6">
      <t>ショウ</t>
    </rPh>
    <rPh sb="10" eb="11">
      <t>トウ</t>
    </rPh>
    <rPh sb="15" eb="18">
      <t>フヨウガク</t>
    </rPh>
    <rPh sb="19" eb="20">
      <t>ショウ</t>
    </rPh>
    <rPh sb="27" eb="29">
      <t>ダトウ</t>
    </rPh>
    <phoneticPr fontId="5"/>
  </si>
  <si>
    <t>一部事業において、工事の施工に伴い発生した状況変化等により不測の日数を要し、やむを得ず繰越しが生じている。</t>
    <rPh sb="0" eb="2">
      <t>イチブ</t>
    </rPh>
    <rPh sb="2" eb="4">
      <t>ジギョウ</t>
    </rPh>
    <rPh sb="9" eb="11">
      <t>コウジ</t>
    </rPh>
    <rPh sb="12" eb="14">
      <t>セコウ</t>
    </rPh>
    <rPh sb="15" eb="16">
      <t>トモナ</t>
    </rPh>
    <rPh sb="17" eb="19">
      <t>ハッセイ</t>
    </rPh>
    <rPh sb="21" eb="23">
      <t>ジョウキョウ</t>
    </rPh>
    <rPh sb="23" eb="25">
      <t>ヘンカ</t>
    </rPh>
    <rPh sb="25" eb="26">
      <t>トウ</t>
    </rPh>
    <rPh sb="29" eb="31">
      <t>フソク</t>
    </rPh>
    <rPh sb="32" eb="34">
      <t>ニッスウ</t>
    </rPh>
    <rPh sb="35" eb="36">
      <t>ヨウ</t>
    </rPh>
    <rPh sb="41" eb="42">
      <t>エ</t>
    </rPh>
    <rPh sb="43" eb="44">
      <t>ク</t>
    </rPh>
    <rPh sb="44" eb="45">
      <t>コ</t>
    </rPh>
    <rPh sb="47" eb="48">
      <t>ショウ</t>
    </rPh>
    <phoneticPr fontId="5"/>
  </si>
  <si>
    <t>成果実績は、成果目標達成に向けて着実に推移している。</t>
    <rPh sb="10" eb="12">
      <t>タッセイ</t>
    </rPh>
    <phoneticPr fontId="5"/>
  </si>
  <si>
    <t>事業実施にあたっては、工法等の比較検討を行い、適切な手法及びコストにより実施している。</t>
  </si>
  <si>
    <t>活動実績は見込みに見合ったものとなっている。</t>
    <rPh sb="0" eb="2">
      <t>カツドウ</t>
    </rPh>
    <rPh sb="2" eb="4">
      <t>ジッセキ</t>
    </rPh>
    <rPh sb="5" eb="7">
      <t>ミコ</t>
    </rPh>
    <rPh sb="9" eb="11">
      <t>ミア</t>
    </rPh>
    <phoneticPr fontId="5"/>
  </si>
  <si>
    <t>整備後は、各府省により、十分に活用されている。</t>
  </si>
  <si>
    <t>他部局・他府省等とは「官公庁施設の建設等に関する法律」に基づき、適切に役割分担を行っている。</t>
  </si>
  <si>
    <t>国民の安全・安心の確保等に的確に対応するため、地震・津波対策や老朽化の進行を防ぐ長寿命化対策等に重点化している。
また、多くの業者の入札参加が可能となるよう入札情報の積極的な発信や適切な競争参加条件の設定に努めることなどにより競争性を確保するとともに、従前より施工時期の平準化を図るためのゼロ国債の設定を行うなど、更なる入札契約の競争性の確保に努めている。</t>
    <rPh sb="0" eb="2">
      <t>コクミン</t>
    </rPh>
    <rPh sb="3" eb="5">
      <t>アンゼン</t>
    </rPh>
    <rPh sb="6" eb="8">
      <t>アンシン</t>
    </rPh>
    <rPh sb="9" eb="11">
      <t>カクホ</t>
    </rPh>
    <rPh sb="11" eb="12">
      <t>トウ</t>
    </rPh>
    <rPh sb="13" eb="15">
      <t>テキカク</t>
    </rPh>
    <rPh sb="16" eb="18">
      <t>タイオウ</t>
    </rPh>
    <rPh sb="23" eb="25">
      <t>ジシン</t>
    </rPh>
    <rPh sb="26" eb="28">
      <t>ツナミ</t>
    </rPh>
    <rPh sb="28" eb="30">
      <t>タイサク</t>
    </rPh>
    <rPh sb="31" eb="34">
      <t>ロウキュウカ</t>
    </rPh>
    <rPh sb="35" eb="37">
      <t>シンコウ</t>
    </rPh>
    <rPh sb="38" eb="39">
      <t>フセ</t>
    </rPh>
    <rPh sb="40" eb="44">
      <t>チョウジュミョウカ</t>
    </rPh>
    <rPh sb="44" eb="46">
      <t>タイサク</t>
    </rPh>
    <rPh sb="46" eb="47">
      <t>トウ</t>
    </rPh>
    <rPh sb="48" eb="51">
      <t>ジュウテンカ</t>
    </rPh>
    <rPh sb="90" eb="92">
      <t>テキセツ</t>
    </rPh>
    <phoneticPr fontId="5"/>
  </si>
  <si>
    <t>引き続き、地震・津波対策や老朽化の進行を防ぐ長寿命化対策等への重点化や、適切な競争参加条件の設定などによる入札契約の透明性、施工時期の平準化を図ることなどによる入札契約の競争性の確保に努める。</t>
    <phoneticPr fontId="5"/>
  </si>
  <si>
    <t>多くの業者の入札参加が可能となるよう入札情報の積極的な発信や競争参加条件の設定を行い競争性を確保しているが、一者応札及び随意契約（不調）となったものがあった。また、図書購入等契約相手が１者に限られる随意契約（特命）となるものもあった。引き続き、施工時期の平準化を図るゼロ国債の設定を行うなど、多くの業者が入札参加しやすい環境を整備し、入札契約の競争性の確保に努めている。</t>
    <rPh sb="40" eb="41">
      <t>オコナ</t>
    </rPh>
    <rPh sb="58" eb="59">
      <t>オヨ</t>
    </rPh>
    <rPh sb="60" eb="62">
      <t>ズイイ</t>
    </rPh>
    <rPh sb="62" eb="64">
      <t>ケイヤク</t>
    </rPh>
    <rPh sb="65" eb="67">
      <t>フチョウ</t>
    </rPh>
    <rPh sb="82" eb="84">
      <t>トショ</t>
    </rPh>
    <rPh sb="84" eb="86">
      <t>コウニュウ</t>
    </rPh>
    <rPh sb="86" eb="87">
      <t>トウ</t>
    </rPh>
    <rPh sb="87" eb="89">
      <t>ケイヤク</t>
    </rPh>
    <rPh sb="89" eb="91">
      <t>アイテ</t>
    </rPh>
    <rPh sb="93" eb="94">
      <t>シャ</t>
    </rPh>
    <rPh sb="95" eb="96">
      <t>カギ</t>
    </rPh>
    <rPh sb="99" eb="101">
      <t>ズイイ</t>
    </rPh>
    <rPh sb="101" eb="103">
      <t>ケイヤク</t>
    </rPh>
    <rPh sb="104" eb="106">
      <t>トクメイ</t>
    </rPh>
    <rPh sb="117" eb="118">
      <t>ヒ</t>
    </rPh>
    <rPh sb="119" eb="120">
      <t>ツヅ</t>
    </rPh>
    <rPh sb="122" eb="124">
      <t>セコウ</t>
    </rPh>
    <rPh sb="124" eb="126">
      <t>ジキ</t>
    </rPh>
    <rPh sb="127" eb="130">
      <t>ヘイジュンカ</t>
    </rPh>
    <rPh sb="131" eb="132">
      <t>ハカ</t>
    </rPh>
    <rPh sb="135" eb="137">
      <t>コクサイ</t>
    </rPh>
    <rPh sb="138" eb="140">
      <t>セッテイ</t>
    </rPh>
    <rPh sb="141" eb="142">
      <t>オコナ</t>
    </rPh>
    <rPh sb="146" eb="147">
      <t>オオ</t>
    </rPh>
    <rPh sb="149" eb="151">
      <t>ギョウシャ</t>
    </rPh>
    <phoneticPr fontId="5"/>
  </si>
  <si>
    <t>施設整備費</t>
    <rPh sb="0" eb="2">
      <t>シセツ</t>
    </rPh>
    <rPh sb="2" eb="4">
      <t>セイビ</t>
    </rPh>
    <rPh sb="4" eb="5">
      <t>ヒ</t>
    </rPh>
    <phoneticPr fontId="5"/>
  </si>
  <si>
    <t>不動産購入費</t>
    <rPh sb="0" eb="2">
      <t>フドウ</t>
    </rPh>
    <rPh sb="2" eb="3">
      <t>サン</t>
    </rPh>
    <rPh sb="3" eb="6">
      <t>コウニュウヒ</t>
    </rPh>
    <phoneticPr fontId="5"/>
  </si>
  <si>
    <t>九段第３合同庁舎の建設工事等
（ＰＦＩ事業での施設完成済）</t>
    <rPh sb="0" eb="2">
      <t>クダン</t>
    </rPh>
    <rPh sb="2" eb="3">
      <t>ダイ</t>
    </rPh>
    <rPh sb="4" eb="6">
      <t>ゴウドウ</t>
    </rPh>
    <rPh sb="6" eb="8">
      <t>チョウシャ</t>
    </rPh>
    <rPh sb="9" eb="11">
      <t>ケンセツ</t>
    </rPh>
    <rPh sb="11" eb="13">
      <t>コウジ</t>
    </rPh>
    <rPh sb="13" eb="14">
      <t>トウ</t>
    </rPh>
    <rPh sb="19" eb="21">
      <t>ジギョウ</t>
    </rPh>
    <rPh sb="23" eb="25">
      <t>シセツ</t>
    </rPh>
    <rPh sb="25" eb="27">
      <t>カンセイ</t>
    </rPh>
    <rPh sb="27" eb="28">
      <t>ズ</t>
    </rPh>
    <phoneticPr fontId="5"/>
  </si>
  <si>
    <t>施設施工庁費</t>
    <rPh sb="0" eb="2">
      <t>シセツ</t>
    </rPh>
    <rPh sb="2" eb="4">
      <t>セコウ</t>
    </rPh>
    <rPh sb="4" eb="6">
      <t>チョウヒ</t>
    </rPh>
    <phoneticPr fontId="5"/>
  </si>
  <si>
    <t>中央合同庁舎７号館の建設工事等
（ＰＦＩ事業での施設完成済）</t>
    <rPh sb="0" eb="2">
      <t>チュウオウ</t>
    </rPh>
    <rPh sb="2" eb="4">
      <t>ゴウドウ</t>
    </rPh>
    <rPh sb="4" eb="6">
      <t>チョウシャ</t>
    </rPh>
    <rPh sb="7" eb="9">
      <t>ゴウカン</t>
    </rPh>
    <rPh sb="10" eb="12">
      <t>ケンセツ</t>
    </rPh>
    <rPh sb="12" eb="14">
      <t>コウジ</t>
    </rPh>
    <rPh sb="14" eb="15">
      <t>トウ</t>
    </rPh>
    <rPh sb="20" eb="22">
      <t>ジギョウ</t>
    </rPh>
    <rPh sb="24" eb="26">
      <t>シセツ</t>
    </rPh>
    <rPh sb="26" eb="28">
      <t>カンセイ</t>
    </rPh>
    <rPh sb="28" eb="29">
      <t>ズ</t>
    </rPh>
    <phoneticPr fontId="5"/>
  </si>
  <si>
    <t>A.関東地方整備局</t>
    <phoneticPr fontId="5"/>
  </si>
  <si>
    <t>B.大成建設（株）</t>
    <phoneticPr fontId="5"/>
  </si>
  <si>
    <t>E.霞が関7号館PFI（株）</t>
    <phoneticPr fontId="5"/>
  </si>
  <si>
    <t>関東地方整備局</t>
    <rPh sb="0" eb="2">
      <t>カントウ</t>
    </rPh>
    <rPh sb="2" eb="4">
      <t>チホウ</t>
    </rPh>
    <rPh sb="4" eb="6">
      <t>セイビ</t>
    </rPh>
    <rPh sb="6" eb="7">
      <t>キョク</t>
    </rPh>
    <phoneticPr fontId="5"/>
  </si>
  <si>
    <t>庁舎改修工事等</t>
    <rPh sb="0" eb="2">
      <t>チョウシャ</t>
    </rPh>
    <rPh sb="2" eb="4">
      <t>カイシュウ</t>
    </rPh>
    <rPh sb="4" eb="6">
      <t>コウジ</t>
    </rPh>
    <rPh sb="6" eb="7">
      <t>トウ</t>
    </rPh>
    <phoneticPr fontId="5"/>
  </si>
  <si>
    <t>中国地方整備局</t>
    <rPh sb="0" eb="2">
      <t>チュウゴク</t>
    </rPh>
    <rPh sb="2" eb="4">
      <t>チホウ</t>
    </rPh>
    <rPh sb="4" eb="6">
      <t>セイビ</t>
    </rPh>
    <rPh sb="6" eb="7">
      <t>キョク</t>
    </rPh>
    <phoneticPr fontId="5"/>
  </si>
  <si>
    <t>-</t>
  </si>
  <si>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</si>
  <si>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</si>
  <si>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九州地方整備局</t>
    <rPh sb="0" eb="2">
      <t>キュウシュウ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</si>
  <si>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</si>
  <si>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</si>
  <si>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大成建設（株）</t>
  </si>
  <si>
    <t>岐建（株）</t>
  </si>
  <si>
    <t>栃木地方合同庁舎建築工事</t>
    <phoneticPr fontId="5"/>
  </si>
  <si>
    <t>九段PFIサービス（株）</t>
    <phoneticPr fontId="5"/>
  </si>
  <si>
    <t>（株）中電工</t>
    <phoneticPr fontId="5"/>
  </si>
  <si>
    <t>高山地方合同庁舎新築に伴う電気設備工事</t>
    <phoneticPr fontId="5"/>
  </si>
  <si>
    <t>広島地方合同庁舎の電気設備改修工事</t>
    <phoneticPr fontId="5"/>
  </si>
  <si>
    <t>（株）南建設</t>
    <phoneticPr fontId="5"/>
  </si>
  <si>
    <t>三建設備工業（株）</t>
    <phoneticPr fontId="5"/>
  </si>
  <si>
    <t>高山地方合同庁舎新築に伴う機械設備工事</t>
    <phoneticPr fontId="5"/>
  </si>
  <si>
    <t>栗原工業（株）</t>
    <phoneticPr fontId="5"/>
  </si>
  <si>
    <t>共立建設（株）</t>
    <phoneticPr fontId="5"/>
  </si>
  <si>
    <t>-</t>
    <phoneticPr fontId="5"/>
  </si>
  <si>
    <t>図書購入</t>
    <phoneticPr fontId="5"/>
  </si>
  <si>
    <t>（公財）建築技術教育普及センター</t>
    <phoneticPr fontId="5"/>
  </si>
  <si>
    <t>講習会</t>
    <phoneticPr fontId="5"/>
  </si>
  <si>
    <t>（公財）福島県産業振興センター</t>
    <phoneticPr fontId="5"/>
  </si>
  <si>
    <t>会場借上</t>
    <phoneticPr fontId="5"/>
  </si>
  <si>
    <t>（公財）東京都防災・建築まちづくりセンター</t>
    <phoneticPr fontId="5"/>
  </si>
  <si>
    <t>国土交通本省</t>
    <rPh sb="0" eb="2">
      <t>コクド</t>
    </rPh>
    <rPh sb="2" eb="4">
      <t>コウツウ</t>
    </rPh>
    <rPh sb="4" eb="6">
      <t>ホンショウ</t>
    </rPh>
    <phoneticPr fontId="5"/>
  </si>
  <si>
    <t>霞が関7号館PFI（株）</t>
    <phoneticPr fontId="5"/>
  </si>
  <si>
    <t>令和２年度公共建築工事標準仕様書等基礎調査資料作成業務公共建築協会・建築保全センター設計共同体</t>
    <phoneticPr fontId="5"/>
  </si>
  <si>
    <t>日本電気（株）</t>
    <phoneticPr fontId="5"/>
  </si>
  <si>
    <t>電子入札システム機器更新調達等業務</t>
    <phoneticPr fontId="5"/>
  </si>
  <si>
    <t>電子入札システム運用監理業務</t>
    <phoneticPr fontId="5"/>
  </si>
  <si>
    <t>東芝デジタルソリューションズ（株）</t>
    <phoneticPr fontId="5"/>
  </si>
  <si>
    <t>一般競争（指名競争）資格審査システム改良及び導入業務</t>
    <phoneticPr fontId="5"/>
  </si>
  <si>
    <t>QUOTS業者情報反映プログラム改修業務</t>
    <phoneticPr fontId="5"/>
  </si>
  <si>
    <t>公共建築設計者情報システム（PUBDIS）の情報利用業務</t>
    <phoneticPr fontId="5"/>
  </si>
  <si>
    <t>（株）大塚商会</t>
    <phoneticPr fontId="5"/>
  </si>
  <si>
    <t>BIM及びCAD環境更新その他業務</t>
    <phoneticPr fontId="5"/>
  </si>
  <si>
    <t>鹿島建設株式会社（株）</t>
  </si>
  <si>
    <t>（株）フジタ</t>
  </si>
  <si>
    <t>高砂熱学工業（株）</t>
  </si>
  <si>
    <t>徳倉建設（株）</t>
  </si>
  <si>
    <t>りんかい日産建設（株）</t>
  </si>
  <si>
    <t>日本ファシリオ（株）</t>
  </si>
  <si>
    <t>大成設備（株）</t>
  </si>
  <si>
    <t>（株）ナカノフドー建設東北支社</t>
  </si>
  <si>
    <t>18</t>
    <phoneticPr fontId="5"/>
  </si>
  <si>
    <t>19</t>
    <phoneticPr fontId="5"/>
  </si>
  <si>
    <t>24</t>
    <phoneticPr fontId="5"/>
  </si>
  <si>
    <t>471</t>
    <phoneticPr fontId="5"/>
  </si>
  <si>
    <t>451</t>
    <phoneticPr fontId="5"/>
  </si>
  <si>
    <t>464</t>
    <phoneticPr fontId="5"/>
  </si>
  <si>
    <t>479</t>
    <phoneticPr fontId="5"/>
  </si>
  <si>
    <t>465</t>
    <phoneticPr fontId="5"/>
  </si>
  <si>
    <t>466</t>
    <phoneticPr fontId="5"/>
  </si>
  <si>
    <t>国土交通省</t>
  </si>
  <si>
    <t>-</t>
    <phoneticPr fontId="5"/>
  </si>
  <si>
    <t>施設施工旅費</t>
    <rPh sb="0" eb="2">
      <t>シセツ</t>
    </rPh>
    <rPh sb="2" eb="4">
      <t>セコウ</t>
    </rPh>
    <rPh sb="4" eb="6">
      <t>リョヒ</t>
    </rPh>
    <phoneticPr fontId="5"/>
  </si>
  <si>
    <t>施設整備費</t>
    <phoneticPr fontId="5"/>
  </si>
  <si>
    <t>不動産購入費</t>
    <phoneticPr fontId="5"/>
  </si>
  <si>
    <t>中央合同庁舎第７号館整備等事業におけるオイルタンク増設工事</t>
    <phoneticPr fontId="5"/>
  </si>
  <si>
    <t>中央合同庁舎第７号館整備等事業における講堂部分の特定天井工事</t>
    <phoneticPr fontId="5"/>
  </si>
  <si>
    <t>-</t>
    <phoneticPr fontId="5"/>
  </si>
  <si>
    <t>北海道開発局</t>
    <rPh sb="0" eb="3">
      <t>ホッカイドウ</t>
    </rPh>
    <rPh sb="3" eb="5">
      <t>カイハツ</t>
    </rPh>
    <rPh sb="5" eb="6">
      <t>キョク</t>
    </rPh>
    <phoneticPr fontId="5"/>
  </si>
  <si>
    <t>官庁施設における木造建築物の施工管理・工事監理等に関する調査検討業務</t>
    <rPh sb="0" eb="2">
      <t>カンチョウ</t>
    </rPh>
    <rPh sb="2" eb="4">
      <t>シセツ</t>
    </rPh>
    <rPh sb="8" eb="10">
      <t>モクゾウ</t>
    </rPh>
    <rPh sb="10" eb="12">
      <t>ケンチク</t>
    </rPh>
    <rPh sb="12" eb="13">
      <t>ブツ</t>
    </rPh>
    <rPh sb="14" eb="16">
      <t>セコウ</t>
    </rPh>
    <rPh sb="16" eb="18">
      <t>カンリ</t>
    </rPh>
    <rPh sb="19" eb="21">
      <t>コウジ</t>
    </rPh>
    <rPh sb="21" eb="24">
      <t>カンリトウ</t>
    </rPh>
    <rPh sb="25" eb="26">
      <t>カン</t>
    </rPh>
    <rPh sb="28" eb="30">
      <t>チョウサ</t>
    </rPh>
    <rPh sb="30" eb="32">
      <t>ケントウ</t>
    </rPh>
    <rPh sb="32" eb="34">
      <t>ギョウム</t>
    </rPh>
    <phoneticPr fontId="5"/>
  </si>
  <si>
    <t>中央合同庁舎第４号館の改修に係る建築、電気、機械設備工事</t>
    <rPh sb="22" eb="24">
      <t>キカイ</t>
    </rPh>
    <rPh sb="26" eb="28">
      <t>コウジ</t>
    </rPh>
    <phoneticPr fontId="5"/>
  </si>
  <si>
    <t>西松建設（株）</t>
    <phoneticPr fontId="5"/>
  </si>
  <si>
    <t>青木あすなろ建設（株）</t>
    <phoneticPr fontId="5"/>
  </si>
  <si>
    <t>（株）日立プラントサービス</t>
    <rPh sb="1" eb="2">
      <t>カブ</t>
    </rPh>
    <phoneticPr fontId="5"/>
  </si>
  <si>
    <t>三菱電機（株）</t>
    <rPh sb="5" eb="6">
      <t>カブ</t>
    </rPh>
    <phoneticPr fontId="5"/>
  </si>
  <si>
    <t>デロイトトーマツＰＲＳ（株）</t>
    <rPh sb="12" eb="13">
      <t>カブ</t>
    </rPh>
    <phoneticPr fontId="5"/>
  </si>
  <si>
    <t>（一社）公共建築協会</t>
    <rPh sb="1" eb="3">
      <t>イッシャ</t>
    </rPh>
    <rPh sb="4" eb="6">
      <t>コウキョウ</t>
    </rPh>
    <phoneticPr fontId="5"/>
  </si>
  <si>
    <t>中央合同庁舎７号館の建設工事等
（ＰＦＩ事業での施設完成済）</t>
    <phoneticPr fontId="5"/>
  </si>
  <si>
    <t>不動産購入費</t>
    <phoneticPr fontId="5"/>
  </si>
  <si>
    <t>施設整備費</t>
    <phoneticPr fontId="5"/>
  </si>
  <si>
    <t>中央合同庁舎第７号館整備等事業におけるオイルタンク増設工事等</t>
    <rPh sb="29" eb="30">
      <t>トウ</t>
    </rPh>
    <phoneticPr fontId="5"/>
  </si>
  <si>
    <t>公共建築工事標準仕様書等に関する基礎調査資料作成業務</t>
    <rPh sb="0" eb="2">
      <t>コウキョウ</t>
    </rPh>
    <rPh sb="2" eb="4">
      <t>ケンチク</t>
    </rPh>
    <rPh sb="4" eb="6">
      <t>コウジ</t>
    </rPh>
    <rPh sb="6" eb="8">
      <t>ヒョウジュン</t>
    </rPh>
    <rPh sb="8" eb="10">
      <t>シヨウ</t>
    </rPh>
    <rPh sb="10" eb="11">
      <t>ショ</t>
    </rPh>
    <rPh sb="11" eb="12">
      <t>トウ</t>
    </rPh>
    <rPh sb="13" eb="14">
      <t>カン</t>
    </rPh>
    <rPh sb="16" eb="18">
      <t>キソ</t>
    </rPh>
    <rPh sb="18" eb="20">
      <t>チョウサ</t>
    </rPh>
    <rPh sb="20" eb="22">
      <t>シリョウ</t>
    </rPh>
    <rPh sb="22" eb="24">
      <t>サクセイ</t>
    </rPh>
    <rPh sb="24" eb="26">
      <t>ギョウム</t>
    </rPh>
    <phoneticPr fontId="5"/>
  </si>
  <si>
    <t>建築構造設計基準等に関する基礎資料作成業務</t>
    <rPh sb="13" eb="15">
      <t>キソ</t>
    </rPh>
    <rPh sb="19" eb="21">
      <t>ギョウム</t>
    </rPh>
    <phoneticPr fontId="5"/>
  </si>
  <si>
    <t>E</t>
  </si>
  <si>
    <t>B</t>
  </si>
  <si>
    <t>国交</t>
  </si>
  <si>
    <t>D.国土交通本省</t>
    <phoneticPr fontId="5"/>
  </si>
  <si>
    <t>黒石税務署に係る内装の追加工事</t>
    <rPh sb="6" eb="7">
      <t>カカ</t>
    </rPh>
    <phoneticPr fontId="5"/>
  </si>
  <si>
    <t>徳島地方合同庁舎に係る電気設備その他改修工事</t>
    <rPh sb="9" eb="10">
      <t>カカ</t>
    </rPh>
    <phoneticPr fontId="5"/>
  </si>
  <si>
    <t>（公財）東京防災救急協会</t>
    <phoneticPr fontId="5"/>
  </si>
  <si>
    <t>（公社）空気調和・衛生工学会</t>
    <phoneticPr fontId="5"/>
  </si>
  <si>
    <t>支出先上位１０社リストの中には、平成１５年度、平成２８年度、平成２９年度、平成３０年度、令和元年度、令和２年度に入札等を行ったものが含まれる。</t>
    <rPh sb="0" eb="2">
      <t>シシュツ</t>
    </rPh>
    <rPh sb="2" eb="3">
      <t>サキ</t>
    </rPh>
    <rPh sb="3" eb="5">
      <t>ジョウイ</t>
    </rPh>
    <rPh sb="7" eb="8">
      <t>シャ</t>
    </rPh>
    <rPh sb="12" eb="13">
      <t>ナカ</t>
    </rPh>
    <rPh sb="16" eb="18">
      <t>ヘイセイ</t>
    </rPh>
    <rPh sb="20" eb="22">
      <t>ネンド</t>
    </rPh>
    <rPh sb="23" eb="25">
      <t>ヘイセイ</t>
    </rPh>
    <rPh sb="27" eb="29">
      <t>ネンド</t>
    </rPh>
    <rPh sb="30" eb="32">
      <t>ヘイセイ</t>
    </rPh>
    <rPh sb="34" eb="36">
      <t>ネンド</t>
    </rPh>
    <rPh sb="37" eb="39">
      <t>ヘイセイ</t>
    </rPh>
    <rPh sb="41" eb="43">
      <t>ネンド</t>
    </rPh>
    <rPh sb="44" eb="46">
      <t>レイワ</t>
    </rPh>
    <rPh sb="46" eb="48">
      <t>ガンネン</t>
    </rPh>
    <rPh sb="48" eb="49">
      <t>ド</t>
    </rPh>
    <rPh sb="50" eb="52">
      <t>レイワ</t>
    </rPh>
    <rPh sb="53" eb="55">
      <t>ネンド</t>
    </rPh>
    <rPh sb="56" eb="58">
      <t>ニュウサツ</t>
    </rPh>
    <rPh sb="58" eb="59">
      <t>トウ</t>
    </rPh>
    <rPh sb="60" eb="61">
      <t>オコナ</t>
    </rPh>
    <rPh sb="66" eb="67">
      <t>フク</t>
    </rPh>
    <phoneticPr fontId="5"/>
  </si>
  <si>
    <t>百万円未満</t>
    <rPh sb="0" eb="2">
      <t>ヒャクマン</t>
    </rPh>
    <rPh sb="2" eb="3">
      <t>エン</t>
    </rPh>
    <rPh sb="3" eb="5">
      <t>ミマン</t>
    </rPh>
    <phoneticPr fontId="5"/>
  </si>
  <si>
    <t>九段第３合同庁舎・千代田区役所本庁舎整備等事業</t>
    <phoneticPr fontId="5"/>
  </si>
  <si>
    <t>札幌第３地方合同庁舎改修建築工事</t>
    <phoneticPr fontId="5"/>
  </si>
  <si>
    <t>国土地理院本館棟他建築改修工事</t>
    <phoneticPr fontId="5"/>
  </si>
  <si>
    <t>札幌第１地方合同庁舎改修建築その他工事</t>
    <phoneticPr fontId="5"/>
  </si>
  <si>
    <t>札幌第1地方合同庁舎改修機械設備工事</t>
    <phoneticPr fontId="5"/>
  </si>
  <si>
    <t>広島地方合同庁舎２号館の耐震改修工事</t>
    <rPh sb="0" eb="2">
      <t>ヒロシマ</t>
    </rPh>
    <rPh sb="2" eb="4">
      <t>チホウ</t>
    </rPh>
    <rPh sb="4" eb="6">
      <t>ゴウドウ</t>
    </rPh>
    <rPh sb="6" eb="8">
      <t>チョウシャ</t>
    </rPh>
    <rPh sb="9" eb="11">
      <t>ゴウカン</t>
    </rPh>
    <rPh sb="12" eb="14">
      <t>タイシン</t>
    </rPh>
    <rPh sb="14" eb="16">
      <t>カイシュウ</t>
    </rPh>
    <rPh sb="16" eb="18">
      <t>コウジ</t>
    </rPh>
    <phoneticPr fontId="5"/>
  </si>
  <si>
    <t>-</t>
    <phoneticPr fontId="5"/>
  </si>
  <si>
    <t>国庫債務負担行為等</t>
  </si>
  <si>
    <t>耐震性能の不足等により、大規模地震時に来訪者等の人命に危険が及ぶ施設や災害時の活動拠点としての機能の発揮に問題がある官庁施設等について、必要な性能を確保できるよう改修や施設の更新を実施することにより、便利で安全な官庁施設の整備を推進する。</t>
    <rPh sb="62" eb="63">
      <t>トウ</t>
    </rPh>
    <phoneticPr fontId="5"/>
  </si>
  <si>
    <t>施設施工庁費</t>
    <rPh sb="2" eb="4">
      <t>セコウ</t>
    </rPh>
    <phoneticPr fontId="5"/>
  </si>
  <si>
    <t>庁舎改修工事に係る設計・監理等</t>
    <rPh sb="0" eb="2">
      <t>チョウシャ</t>
    </rPh>
    <rPh sb="2" eb="4">
      <t>カイシュウ</t>
    </rPh>
    <rPh sb="4" eb="6">
      <t>コウジ</t>
    </rPh>
    <rPh sb="7" eb="8">
      <t>カカ</t>
    </rPh>
    <rPh sb="9" eb="11">
      <t>セッケイ</t>
    </rPh>
    <rPh sb="12" eb="14">
      <t>カンリ</t>
    </rPh>
    <rPh sb="14" eb="15">
      <t>トウ</t>
    </rPh>
    <phoneticPr fontId="5"/>
  </si>
  <si>
    <t>庁舎改修工事に係る調査・設計・監理等</t>
    <rPh sb="0" eb="2">
      <t>チョウシャ</t>
    </rPh>
    <rPh sb="2" eb="4">
      <t>カイシュウ</t>
    </rPh>
    <rPh sb="4" eb="6">
      <t>コウジ</t>
    </rPh>
    <rPh sb="7" eb="8">
      <t>カカ</t>
    </rPh>
    <rPh sb="9" eb="11">
      <t>チョウサ</t>
    </rPh>
    <rPh sb="12" eb="14">
      <t>セッケイ</t>
    </rPh>
    <rPh sb="15" eb="17">
      <t>カンリ</t>
    </rPh>
    <rPh sb="17" eb="18">
      <t>トウ</t>
    </rPh>
    <phoneticPr fontId="5"/>
  </si>
  <si>
    <t>四国地方整備局</t>
    <rPh sb="0" eb="2">
      <t>シコク</t>
    </rPh>
    <rPh sb="2" eb="4">
      <t>チホウ</t>
    </rPh>
    <rPh sb="4" eb="6">
      <t>セイビ</t>
    </rPh>
    <rPh sb="6" eb="7">
      <t>キョク</t>
    </rPh>
    <phoneticPr fontId="5"/>
  </si>
  <si>
    <t>日本コムシス（株）</t>
    <rPh sb="7" eb="8">
      <t>カブ</t>
    </rPh>
    <phoneticPr fontId="5"/>
  </si>
  <si>
    <t>中央合同庁舎第４号館改修及び電気設備その他工事</t>
    <rPh sb="12" eb="13">
      <t>オヨ</t>
    </rPh>
    <phoneticPr fontId="5"/>
  </si>
  <si>
    <t>庁舎改修工事等（京橋税務署等）</t>
    <rPh sb="0" eb="2">
      <t>チョウシャ</t>
    </rPh>
    <rPh sb="2" eb="4">
      <t>カイシュウ</t>
    </rPh>
    <rPh sb="4" eb="6">
      <t>コウジ</t>
    </rPh>
    <rPh sb="6" eb="7">
      <t>トウ</t>
    </rPh>
    <rPh sb="13" eb="14">
      <t>トウ</t>
    </rPh>
    <phoneticPr fontId="5"/>
  </si>
  <si>
    <t>庁舎改修工事等（中央合同庁舎第７号館等）</t>
    <rPh sb="0" eb="2">
      <t>チョウシャ</t>
    </rPh>
    <rPh sb="2" eb="4">
      <t>カイシュウ</t>
    </rPh>
    <rPh sb="4" eb="6">
      <t>コウジ</t>
    </rPh>
    <rPh sb="6" eb="7">
      <t>トウ</t>
    </rPh>
    <rPh sb="8" eb="10">
      <t>チュウオウ</t>
    </rPh>
    <rPh sb="10" eb="12">
      <t>ゴウドウ</t>
    </rPh>
    <rPh sb="12" eb="14">
      <t>チョウシャ</t>
    </rPh>
    <rPh sb="14" eb="15">
      <t>ダイ</t>
    </rPh>
    <rPh sb="16" eb="18">
      <t>ゴウカン</t>
    </rPh>
    <rPh sb="18" eb="19">
      <t>トウ</t>
    </rPh>
    <phoneticPr fontId="5"/>
  </si>
  <si>
    <t>広島地方合同庁舎２号館の耐震改修工事</t>
    <phoneticPr fontId="5"/>
  </si>
  <si>
    <t>黒石税務署建築工事</t>
    <rPh sb="5" eb="7">
      <t>ケンチク</t>
    </rPh>
    <phoneticPr fontId="5"/>
  </si>
  <si>
    <t>京橋税務署・中央都税事務所建築工事</t>
    <phoneticPr fontId="5"/>
  </si>
  <si>
    <t>高山地方合同庁舎建築工事</t>
    <phoneticPr fontId="5"/>
  </si>
  <si>
    <t>中央合同庁舎第７号館整備等事業</t>
    <rPh sb="0" eb="2">
      <t>チュウオウ</t>
    </rPh>
    <rPh sb="2" eb="4">
      <t>ゴウドウ</t>
    </rPh>
    <rPh sb="4" eb="6">
      <t>チョウシャ</t>
    </rPh>
    <rPh sb="6" eb="7">
      <t>ダイ</t>
    </rPh>
    <rPh sb="8" eb="10">
      <t>ゴウカン</t>
    </rPh>
    <rPh sb="10" eb="12">
      <t>セイビ</t>
    </rPh>
    <rPh sb="12" eb="13">
      <t>トウ</t>
    </rPh>
    <rPh sb="13" eb="15">
      <t>ジギョウ</t>
    </rPh>
    <phoneticPr fontId="2"/>
  </si>
  <si>
    <t>中央合同庁舎第３号館空気調和設備改修工事</t>
    <phoneticPr fontId="5"/>
  </si>
  <si>
    <t>中央合同庁舎第４号館特高受変電設備更新工事</t>
    <phoneticPr fontId="5"/>
  </si>
  <si>
    <t>富士川地方合同庁舎（仮称）建築工事</t>
    <phoneticPr fontId="5"/>
  </si>
  <si>
    <t>中央合同庁舎第６号館非常用発電装置の更新及び燃料槽の増設工事</t>
    <phoneticPr fontId="5"/>
  </si>
  <si>
    <t>鶴岡第２地方合同庁舎建築工事</t>
    <rPh sb="10" eb="12">
      <t>ケンチク</t>
    </rPh>
    <phoneticPr fontId="5"/>
  </si>
  <si>
    <t>金沢広坂合同庁舎空調設備改修</t>
    <phoneticPr fontId="5"/>
  </si>
  <si>
    <t>名古屋港湾合同庁舎空調設備改修工事</t>
    <phoneticPr fontId="5"/>
  </si>
  <si>
    <t>瀬棚海上保安署建築工事</t>
    <phoneticPr fontId="5"/>
  </si>
  <si>
    <t>（株）安藤・間</t>
    <phoneticPr fontId="5"/>
  </si>
  <si>
    <t>日本電設工業（株）</t>
    <rPh sb="0" eb="2">
      <t>ニホン</t>
    </rPh>
    <rPh sb="2" eb="4">
      <t>デンセツ</t>
    </rPh>
    <rPh sb="4" eb="6">
      <t>コウギョウ</t>
    </rPh>
    <rPh sb="7" eb="8">
      <t>カブ</t>
    </rPh>
    <phoneticPr fontId="5"/>
  </si>
  <si>
    <t>【令和３年度公開プロセス】
「事業内容の一部改善」
･住民利用の頻度が高いことを踏まえ、地方公共団体施設にも目配りをすべき。
･耐震化、老朽化の目標達成に向けて、個別施設計画の策定への関与、精査・レビューを進めるべき。
･国全体として、中長期の計画的な修繕、更新を行っていくシステマティックな体制づくりを進めるべき。
･１者入札の原因を具体的に分析すべき。</t>
    <phoneticPr fontId="5"/>
  </si>
  <si>
    <t>公開プロセスでの指摘を踏まえ、地方公共団体施設への目配り、個別施設計画の策定への関与、精査・レビュー、システマティックな体制づくり、１者入札の原因の分析を進められたい。</t>
    <rPh sb="0" eb="2">
      <t>コウカイ</t>
    </rPh>
    <rPh sb="8" eb="10">
      <t>シテキ</t>
    </rPh>
    <rPh sb="11" eb="12">
      <t>フ</t>
    </rPh>
    <rPh sb="74" eb="76">
      <t>ブンセキ</t>
    </rPh>
    <rPh sb="77" eb="78">
      <t>スス</t>
    </rPh>
    <phoneticPr fontId="5"/>
  </si>
  <si>
    <t>執行等改善</t>
  </si>
  <si>
    <t>・地方公共団体に対し、官庁営繕の取組み及び　技術基準を情報提供するとともに、公共建築相談窓口において公共建築に関する技術的な相談に幅広く対応する。
・個別施設計画の策定・更新状況について、各省各庁の営繕担当課長による会議において毎年度フォローアップを行う。
・ヒアリング等により、1者入札の原因を確認するとともに、施工の条件明示や入札情報のメール配信サービスの活用などに取組む。</t>
    <phoneticPr fontId="5"/>
  </si>
  <si>
    <t>管理課長  砂川勝憲
計画課長　佐藤由美</t>
    <rPh sb="6" eb="8">
      <t>スナカワ</t>
    </rPh>
    <rPh sb="8" eb="10">
      <t>カツノリ</t>
    </rPh>
    <phoneticPr fontId="5"/>
  </si>
  <si>
    <t>・新たな成長推進枠：5,260百万円
・防災・減災、国土強靭化のための5か年加速化対策については、予算編成過程で検討する。
・不動産購入費の減額</t>
    <rPh sb="15" eb="18">
      <t>ヒャクマンエン</t>
    </rPh>
    <rPh sb="21" eb="23">
      <t>ボウサイ</t>
    </rPh>
    <rPh sb="24" eb="26">
      <t>ゲンサイ</t>
    </rPh>
    <rPh sb="27" eb="29">
      <t>コクド</t>
    </rPh>
    <rPh sb="29" eb="31">
      <t>キョウジン</t>
    </rPh>
    <rPh sb="31" eb="32">
      <t>カ</t>
    </rPh>
    <rPh sb="38" eb="39">
      <t>ネン</t>
    </rPh>
    <rPh sb="39" eb="41">
      <t>カソク</t>
    </rPh>
    <rPh sb="41" eb="42">
      <t>カ</t>
    </rPh>
    <rPh sb="42" eb="44">
      <t>タイサク</t>
    </rPh>
    <rPh sb="50" eb="52">
      <t>ヨサン</t>
    </rPh>
    <rPh sb="52" eb="54">
      <t>ヘンセイ</t>
    </rPh>
    <rPh sb="54" eb="56">
      <t>カテイ</t>
    </rPh>
    <rPh sb="57" eb="59">
      <t>ケントウ</t>
    </rPh>
    <rPh sb="65" eb="68">
      <t>フドウサン</t>
    </rPh>
    <rPh sb="68" eb="71">
      <t>コウニュウヒ</t>
    </rPh>
    <rPh sb="72" eb="74">
      <t>ゲンガク</t>
    </rPh>
    <phoneticPr fontId="5"/>
  </si>
  <si>
    <t>沖縄総合事務局</t>
    <rPh sb="0" eb="2">
      <t>オキナワ</t>
    </rPh>
    <rPh sb="2" eb="4">
      <t>ソウゴウ</t>
    </rPh>
    <rPh sb="4" eb="6">
      <t>ジム</t>
    </rPh>
    <rPh sb="6" eb="7">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</si>
</sst>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33616</xdr:colOff>
      <xdr:row>748</xdr:row>
      <xdr:rowOff>56028</xdr:rowOff>
    </xdr:from>
    <xdr:to>
      <xdr:col>49</xdr:col>
      <xdr:colOff>235322</xdr:colOff>
      <xdr:row>784</xdr:row>
      <xdr:rowOff>257735</xdr:rowOff>
    </xdr:to>
    <xdr:grpSp>
      <xdr:nvGrpSpPr>
        <xdr:cNvPr id="2" name="グループ化 1"/>
        <xdr:cNvGrpSpPr/>
      </xdr:nvGrpSpPr>
      <xdr:grpSpPr>
        <a:xfrm>
          <a:off x="1433791" y="41861253"/>
          <a:ext cx="8602756" cy="13355732"/>
          <a:chOff x="1735667" y="43863683"/>
          <a:chExt cx="7731584" cy="9674192"/>
        </a:xfrm>
      </xdr:grpSpPr>
      <xdr:sp macro="" textlink="">
        <xdr:nvSpPr>
          <xdr:cNvPr id="3" name="テキスト ボックス 2"/>
          <xdr:cNvSpPr txBox="1"/>
        </xdr:nvSpPr>
        <xdr:spPr>
          <a:xfrm>
            <a:off x="1809750" y="43863683"/>
            <a:ext cx="1893306" cy="6292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ja-JP" altLang="en-US" sz="1100">
                <a:solidFill>
                  <a:schemeClr val="tx1"/>
                </a:solidFill>
                <a:latin typeface="+mn-ea"/>
                <a:ea typeface="+mn-ea"/>
              </a:rPr>
              <a:t>　</a:t>
            </a:r>
            <a:r>
              <a:rPr kumimoji="1" lang="en-US" altLang="ja-JP" sz="1100">
                <a:solidFill>
                  <a:schemeClr val="tx1"/>
                </a:solidFill>
                <a:latin typeface="+mn-ea"/>
                <a:ea typeface="+mn-ea"/>
              </a:rPr>
              <a:t>20,635</a:t>
            </a:r>
            <a:r>
              <a:rPr kumimoji="1" lang="ja-JP" altLang="en-US" sz="1100">
                <a:solidFill>
                  <a:schemeClr val="tx1"/>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sp macro="" textlink="">
        <xdr:nvSpPr>
          <xdr:cNvPr id="4" name="大かっこ 3"/>
          <xdr:cNvSpPr/>
        </xdr:nvSpPr>
        <xdr:spPr>
          <a:xfrm>
            <a:off x="1735667" y="44634150"/>
            <a:ext cx="2477662" cy="7018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予算配分、事業採択、地方整備局等への助言</a:t>
            </a:r>
          </a:p>
        </xdr:txBody>
      </xdr:sp>
      <xdr:cxnSp macro="">
        <xdr:nvCxnSpPr>
          <xdr:cNvPr id="5" name="直線コネクタ 4"/>
          <xdr:cNvCxnSpPr/>
        </xdr:nvCxnSpPr>
        <xdr:spPr>
          <a:xfrm>
            <a:off x="2747206" y="45425874"/>
            <a:ext cx="1" cy="279408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2764549" y="48215029"/>
            <a:ext cx="159826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flipH="1">
            <a:off x="4348838" y="45394033"/>
            <a:ext cx="11496" cy="572346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4370918" y="45380124"/>
            <a:ext cx="1135529" cy="811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a:xfrm>
            <a:off x="5503333" y="45125217"/>
            <a:ext cx="2964713" cy="6086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Ａ．地方</a:t>
            </a:r>
            <a:r>
              <a:rPr kumimoji="1" lang="ja-JP" altLang="en-US" sz="1100">
                <a:solidFill>
                  <a:schemeClr val="tx1"/>
                </a:solidFill>
              </a:rPr>
              <a:t>整備局等（１０機関）</a:t>
            </a:r>
            <a:endParaRPr kumimoji="1" lang="en-US" altLang="ja-JP" sz="1100">
              <a:solidFill>
                <a:schemeClr val="tx1"/>
              </a:solidFill>
            </a:endParaRPr>
          </a:p>
          <a:p>
            <a:pPr algn="ctr"/>
            <a:r>
              <a:rPr kumimoji="1" lang="en-US" altLang="ja-JP" sz="1100">
                <a:solidFill>
                  <a:schemeClr val="tx1"/>
                </a:solidFill>
              </a:rPr>
              <a:t>14,714</a:t>
            </a:r>
            <a:r>
              <a:rPr kumimoji="1" lang="ja-JP" altLang="en-US" sz="1100">
                <a:solidFill>
                  <a:schemeClr val="tx1"/>
                </a:solidFill>
              </a:rPr>
              <a:t>百万円</a:t>
            </a:r>
          </a:p>
        </xdr:txBody>
      </xdr:sp>
      <xdr:sp macro="" textlink="">
        <xdr:nvSpPr>
          <xdr:cNvPr id="10" name="大かっこ 9"/>
          <xdr:cNvSpPr/>
        </xdr:nvSpPr>
        <xdr:spPr>
          <a:xfrm>
            <a:off x="5418666" y="45842767"/>
            <a:ext cx="3426349" cy="7706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xnSp macro="">
        <xdr:nvCxnSpPr>
          <xdr:cNvPr id="11" name="直線コネクタ 10"/>
          <xdr:cNvCxnSpPr/>
        </xdr:nvCxnSpPr>
        <xdr:spPr>
          <a:xfrm>
            <a:off x="5810250" y="46744466"/>
            <a:ext cx="10972" cy="269514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a:off x="5810249" y="47578435"/>
            <a:ext cx="539749" cy="20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6360583" y="47292682"/>
            <a:ext cx="2546974" cy="602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ja-JP" altLang="en-US" sz="1100">
                <a:solidFill>
                  <a:schemeClr val="tx1"/>
                </a:solidFill>
              </a:rPr>
              <a:t>．民間企業（２１６社）</a:t>
            </a:r>
            <a:endParaRPr kumimoji="1" lang="en-US" altLang="ja-JP" sz="1100">
              <a:solidFill>
                <a:schemeClr val="tx1"/>
              </a:solidFill>
            </a:endParaRPr>
          </a:p>
          <a:p>
            <a:pPr algn="ctr"/>
            <a:r>
              <a:rPr kumimoji="1" lang="en-US" altLang="ja-JP" sz="1100">
                <a:solidFill>
                  <a:schemeClr val="tx1"/>
                </a:solidFill>
              </a:rPr>
              <a:t>14,714</a:t>
            </a:r>
            <a:r>
              <a:rPr kumimoji="1" lang="ja-JP" altLang="en-US" sz="1100">
                <a:solidFill>
                  <a:schemeClr val="tx1"/>
                </a:solidFill>
              </a:rPr>
              <a:t>百万円</a:t>
            </a:r>
          </a:p>
        </xdr:txBody>
      </xdr:sp>
      <xdr:sp macro="" textlink="">
        <xdr:nvSpPr>
          <xdr:cNvPr id="14" name="大かっこ 13"/>
          <xdr:cNvSpPr/>
        </xdr:nvSpPr>
        <xdr:spPr>
          <a:xfrm>
            <a:off x="6318250" y="48031399"/>
            <a:ext cx="3138417" cy="5437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sp macro="" textlink="">
        <xdr:nvSpPr>
          <xdr:cNvPr id="15" name="テキスト ボックス 14"/>
          <xdr:cNvSpPr txBox="1"/>
        </xdr:nvSpPr>
        <xdr:spPr>
          <a:xfrm>
            <a:off x="6339416" y="49144767"/>
            <a:ext cx="2547483" cy="5672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a:t>
            </a:r>
            <a:r>
              <a:rPr kumimoji="1" lang="ja-JP" altLang="en-US" sz="1100">
                <a:solidFill>
                  <a:schemeClr val="tx1"/>
                </a:solidFill>
                <a:latin typeface="+mn-lt"/>
                <a:ea typeface="+mn-ea"/>
                <a:cs typeface="+mn-cs"/>
              </a:rPr>
              <a:t>地方公共団体</a:t>
            </a:r>
            <a:r>
              <a:rPr kumimoji="1" lang="ja-JP" altLang="en-US" sz="1100">
                <a:solidFill>
                  <a:schemeClr val="tx1"/>
                </a:solidFill>
              </a:rPr>
              <a:t>（５団体）</a:t>
            </a:r>
            <a:endParaRPr kumimoji="1" lang="en-US" altLang="ja-JP" sz="1100">
              <a:solidFill>
                <a:schemeClr val="tx1"/>
              </a:solidFill>
            </a:endParaRPr>
          </a:p>
          <a:p>
            <a:pPr algn="ctr"/>
            <a:r>
              <a:rPr kumimoji="1" lang="en-US" altLang="ja-JP" sz="1100">
                <a:solidFill>
                  <a:schemeClr val="tx1"/>
                </a:solidFill>
              </a:rPr>
              <a:t>0.1</a:t>
            </a:r>
            <a:r>
              <a:rPr kumimoji="1" lang="ja-JP" altLang="en-US" sz="1100">
                <a:solidFill>
                  <a:schemeClr val="tx1"/>
                </a:solidFill>
              </a:rPr>
              <a:t>百万円</a:t>
            </a:r>
          </a:p>
        </xdr:txBody>
      </xdr:sp>
      <xdr:sp macro="" textlink="">
        <xdr:nvSpPr>
          <xdr:cNvPr id="16" name="大かっこ 15"/>
          <xdr:cNvSpPr/>
        </xdr:nvSpPr>
        <xdr:spPr>
          <a:xfrm>
            <a:off x="6328834" y="49872900"/>
            <a:ext cx="3138417" cy="4502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図書購入、会場借上等</a:t>
            </a:r>
            <a:endParaRPr kumimoji="1" lang="en-US" altLang="ja-JP" sz="1100"/>
          </a:p>
        </xdr:txBody>
      </xdr:sp>
      <xdr:cxnSp macro="">
        <xdr:nvCxnSpPr>
          <xdr:cNvPr id="17" name="直線コネクタ 16"/>
          <xdr:cNvCxnSpPr/>
        </xdr:nvCxnSpPr>
        <xdr:spPr>
          <a:xfrm>
            <a:off x="4339167" y="51117500"/>
            <a:ext cx="719667" cy="724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5069416" y="50823283"/>
            <a:ext cx="2980759" cy="6268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Ｄ．国土交通本省</a:t>
            </a:r>
            <a:endParaRPr lang="en-US" altLang="ja-JP" sz="1100" b="0" i="0" u="none" strike="noStrike">
              <a:solidFill>
                <a:schemeClr val="tx1"/>
              </a:solidFill>
              <a:latin typeface="+mn-lt"/>
              <a:ea typeface="+mn-ea"/>
              <a:cs typeface="+mn-cs"/>
            </a:endParaRPr>
          </a:p>
          <a:p>
            <a:pPr algn="ctr"/>
            <a:r>
              <a:rPr kumimoji="1" lang="en-US" altLang="ja-JP" sz="1100">
                <a:solidFill>
                  <a:schemeClr val="tx1"/>
                </a:solidFill>
              </a:rPr>
              <a:t>5,449</a:t>
            </a:r>
            <a:r>
              <a:rPr kumimoji="1" lang="ja-JP" altLang="en-US" sz="1100">
                <a:solidFill>
                  <a:schemeClr val="tx1"/>
                </a:solidFill>
              </a:rPr>
              <a:t>百万円</a:t>
            </a:r>
            <a:endParaRPr kumimoji="1" lang="en-US" altLang="ja-JP" sz="1100">
              <a:solidFill>
                <a:schemeClr val="tx1"/>
              </a:solidFill>
            </a:endParaRPr>
          </a:p>
        </xdr:txBody>
      </xdr:sp>
      <xdr:sp macro="" textlink="">
        <xdr:nvSpPr>
          <xdr:cNvPr id="19" name="大かっこ 18"/>
          <xdr:cNvSpPr/>
        </xdr:nvSpPr>
        <xdr:spPr>
          <a:xfrm>
            <a:off x="4984750" y="51593751"/>
            <a:ext cx="3432462" cy="711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新営事業（建替え）及び改修に係る工事・設計・監理・調査等を実施</a:t>
            </a:r>
            <a:endParaRPr kumimoji="1" lang="en-US" altLang="ja-JP" sz="1100"/>
          </a:p>
        </xdr:txBody>
      </xdr:sp>
      <xdr:cxnSp macro="">
        <xdr:nvCxnSpPr>
          <xdr:cNvPr id="20" name="直線コネクタ 19"/>
          <xdr:cNvCxnSpPr/>
        </xdr:nvCxnSpPr>
        <xdr:spPr>
          <a:xfrm flipH="1">
            <a:off x="5355167" y="52459467"/>
            <a:ext cx="1" cy="43743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コネクタ 20"/>
          <xdr:cNvCxnSpPr/>
        </xdr:nvCxnSpPr>
        <xdr:spPr>
          <a:xfrm>
            <a:off x="5366373" y="52896164"/>
            <a:ext cx="880471" cy="1529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2" name="テキスト ボックス 21"/>
          <xdr:cNvSpPr txBox="1"/>
        </xdr:nvSpPr>
        <xdr:spPr>
          <a:xfrm>
            <a:off x="6254749" y="52527543"/>
            <a:ext cx="2399244"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Ｅ．民間</a:t>
            </a:r>
            <a:r>
              <a:rPr kumimoji="1" lang="ja-JP" altLang="en-US" sz="1100">
                <a:solidFill>
                  <a:schemeClr val="tx1"/>
                </a:solidFill>
              </a:rPr>
              <a:t>企業（４４社）</a:t>
            </a:r>
            <a:endParaRPr kumimoji="1" lang="en-US" altLang="ja-JP" sz="1100">
              <a:solidFill>
                <a:schemeClr val="tx1"/>
              </a:solidFill>
            </a:endParaRPr>
          </a:p>
          <a:p>
            <a:pPr algn="ctr"/>
            <a:r>
              <a:rPr kumimoji="1" lang="en-US" altLang="ja-JP" sz="1100">
                <a:solidFill>
                  <a:schemeClr val="tx1"/>
                </a:solidFill>
              </a:rPr>
              <a:t>5,449</a:t>
            </a:r>
            <a:r>
              <a:rPr kumimoji="1" lang="ja-JP" altLang="en-US" sz="1100">
                <a:solidFill>
                  <a:schemeClr val="tx1"/>
                </a:solidFill>
              </a:rPr>
              <a:t>百万円</a:t>
            </a:r>
            <a:endParaRPr kumimoji="1" lang="en-US" altLang="ja-JP" sz="1100">
              <a:solidFill>
                <a:schemeClr val="tx1"/>
              </a:solidFill>
            </a:endParaRPr>
          </a:p>
        </xdr:txBody>
      </xdr:sp>
      <xdr:sp macro="" textlink="">
        <xdr:nvSpPr>
          <xdr:cNvPr id="23" name="大かっこ 22"/>
          <xdr:cNvSpPr/>
        </xdr:nvSpPr>
        <xdr:spPr>
          <a:xfrm>
            <a:off x="6212416" y="53259566"/>
            <a:ext cx="3127551" cy="278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工事・設計・監理、調査等</a:t>
            </a:r>
            <a:endParaRPr kumimoji="1" lang="en-US" altLang="ja-JP" sz="1100"/>
          </a:p>
        </xdr:txBody>
      </xdr:sp>
    </xdr:grpSp>
    <xdr:clientData/>
  </xdr:twoCellAnchor>
  <xdr:twoCellAnchor>
    <xdr:from>
      <xdr:col>7</xdr:col>
      <xdr:colOff>168088</xdr:colOff>
      <xdr:row>754</xdr:row>
      <xdr:rowOff>112058</xdr:rowOff>
    </xdr:from>
    <xdr:to>
      <xdr:col>19</xdr:col>
      <xdr:colOff>6402</xdr:colOff>
      <xdr:row>782</xdr:row>
      <xdr:rowOff>196904</xdr:rowOff>
    </xdr:to>
    <xdr:grpSp>
      <xdr:nvGrpSpPr>
        <xdr:cNvPr id="24" name="グループ化 23"/>
        <xdr:cNvGrpSpPr/>
      </xdr:nvGrpSpPr>
      <xdr:grpSpPr>
        <a:xfrm>
          <a:off x="1568263" y="44031833"/>
          <a:ext cx="2238614" cy="10495671"/>
          <a:chOff x="1932215" y="142031356"/>
          <a:chExt cx="2258785" cy="10450287"/>
        </a:xfrm>
      </xdr:grpSpPr>
      <xdr:sp macro="" textlink="">
        <xdr:nvSpPr>
          <xdr:cNvPr id="25" name="テキスト ボックス 24"/>
          <xdr:cNvSpPr txBox="1"/>
        </xdr:nvSpPr>
        <xdr:spPr>
          <a:xfrm>
            <a:off x="1932215" y="151542750"/>
            <a:ext cx="2258785" cy="9388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工事事務費</a:t>
            </a:r>
            <a:endParaRPr kumimoji="1" lang="en-US" altLang="ja-JP" sz="1100"/>
          </a:p>
          <a:p>
            <a:pPr algn="ctr"/>
            <a:r>
              <a:rPr kumimoji="1" lang="en-US" altLang="ja-JP" sz="1100">
                <a:solidFill>
                  <a:schemeClr val="tx1"/>
                </a:solidFill>
              </a:rPr>
              <a:t>472</a:t>
            </a:r>
            <a:r>
              <a:rPr kumimoji="1" lang="ja-JP" altLang="en-US" sz="1100">
                <a:solidFill>
                  <a:schemeClr val="tx1"/>
                </a:solidFill>
              </a:rPr>
              <a:t>百</a:t>
            </a:r>
            <a:r>
              <a:rPr kumimoji="1" lang="ja-JP" altLang="en-US" sz="1100"/>
              <a:t>万円</a:t>
            </a:r>
            <a:endParaRPr kumimoji="1" lang="en-US" altLang="ja-JP" sz="1100"/>
          </a:p>
        </xdr:txBody>
      </xdr:sp>
      <xdr:cxnSp macro="">
        <xdr:nvCxnSpPr>
          <xdr:cNvPr id="26" name="直線コネクタ 25"/>
          <xdr:cNvCxnSpPr/>
        </xdr:nvCxnSpPr>
        <xdr:spPr>
          <a:xfrm>
            <a:off x="2340429" y="142031356"/>
            <a:ext cx="0" cy="951139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29</xdr:col>
      <xdr:colOff>190500</xdr:colOff>
      <xdr:row>767</xdr:row>
      <xdr:rowOff>119066</xdr:rowOff>
    </xdr:from>
    <xdr:to>
      <xdr:col>32</xdr:col>
      <xdr:colOff>155492</xdr:colOff>
      <xdr:row>767</xdr:row>
      <xdr:rowOff>119066</xdr:rowOff>
    </xdr:to>
    <xdr:cxnSp macro="">
      <xdr:nvCxnSpPr>
        <xdr:cNvPr id="29" name="直線コネクタ 28"/>
        <xdr:cNvCxnSpPr>
          <a:endCxn id="15" idx="1"/>
        </xdr:cNvCxnSpPr>
      </xdr:nvCxnSpPr>
      <xdr:spPr>
        <a:xfrm flipV="1">
          <a:off x="6039971" y="48763801"/>
          <a:ext cx="5701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190500</xdr:colOff>
      <xdr:row>940</xdr:row>
      <xdr:rowOff>22412</xdr:rowOff>
    </xdr:from>
    <xdr:to>
      <xdr:col>49</xdr:col>
      <xdr:colOff>199920</xdr:colOff>
      <xdr:row>941</xdr:row>
      <xdr:rowOff>31554</xdr:rowOff>
    </xdr:to>
    <xdr:sp macro="" textlink="">
      <xdr:nvSpPr>
        <xdr:cNvPr id="31" name="テキスト ボックス 30"/>
        <xdr:cNvSpPr txBox="1"/>
      </xdr:nvSpPr>
      <xdr:spPr>
        <a:xfrm>
          <a:off x="392206" y="79023883"/>
          <a:ext cx="9691302" cy="322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上記の支出額は順位１位から、５０千円、４６千円、６千円、６千円、４千円である。</a:t>
          </a:r>
        </a:p>
      </xdr:txBody>
    </xdr:sp>
    <xdr:clientData/>
  </xdr:twoCellAnchor>
  <xdr:twoCellAnchor>
    <xdr:from>
      <xdr:col>1</xdr:col>
      <xdr:colOff>67235</xdr:colOff>
      <xdr:row>1006</xdr:row>
      <xdr:rowOff>11206</xdr:rowOff>
    </xdr:from>
    <xdr:to>
      <xdr:col>49</xdr:col>
      <xdr:colOff>76655</xdr:colOff>
      <xdr:row>1106</xdr:row>
      <xdr:rowOff>11206</xdr:rowOff>
    </xdr:to>
    <xdr:sp macro="" textlink="">
      <xdr:nvSpPr>
        <xdr:cNvPr id="30" name="テキスト ボックス 29"/>
        <xdr:cNvSpPr txBox="1"/>
      </xdr:nvSpPr>
      <xdr:spPr>
        <a:xfrm>
          <a:off x="268941" y="88089441"/>
          <a:ext cx="9691302" cy="313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上記の支出額のうち、１４番目については６６千円である。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election activeCell="I876" sqref="I8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52">
        <v>2021</v>
      </c>
      <c r="AE2" s="952"/>
      <c r="AF2" s="952"/>
      <c r="AG2" s="952"/>
      <c r="AH2" s="952"/>
      <c r="AI2" s="83" t="s">
        <v>321</v>
      </c>
      <c r="AJ2" s="952" t="s">
        <v>771</v>
      </c>
      <c r="AK2" s="952"/>
      <c r="AL2" s="952"/>
      <c r="AM2" s="952"/>
      <c r="AN2" s="83" t="s">
        <v>321</v>
      </c>
      <c r="AO2" s="952">
        <v>20</v>
      </c>
      <c r="AP2" s="952"/>
      <c r="AQ2" s="952"/>
      <c r="AR2" s="84" t="s">
        <v>626</v>
      </c>
      <c r="AS2" s="958">
        <v>562</v>
      </c>
      <c r="AT2" s="958"/>
      <c r="AU2" s="958"/>
      <c r="AV2" s="83" t="str">
        <f>IF(AW2="","","-")</f>
        <v/>
      </c>
      <c r="AW2" s="918"/>
      <c r="AX2" s="918"/>
    </row>
    <row r="3" spans="1:50" ht="21" customHeight="1" thickBot="1" x14ac:dyDescent="0.2">
      <c r="A3" s="875" t="s">
        <v>619</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63</v>
      </c>
      <c r="AJ3" s="877" t="s">
        <v>746</v>
      </c>
      <c r="AK3" s="877"/>
      <c r="AL3" s="877"/>
      <c r="AM3" s="877"/>
      <c r="AN3" s="877"/>
      <c r="AO3" s="877"/>
      <c r="AP3" s="877"/>
      <c r="AQ3" s="877"/>
      <c r="AR3" s="877"/>
      <c r="AS3" s="877"/>
      <c r="AT3" s="877"/>
      <c r="AU3" s="877"/>
      <c r="AV3" s="877"/>
      <c r="AW3" s="877"/>
      <c r="AX3" s="24" t="s">
        <v>64</v>
      </c>
    </row>
    <row r="4" spans="1:50" ht="24.75" customHeight="1" x14ac:dyDescent="0.15">
      <c r="A4" s="710" t="s">
        <v>25</v>
      </c>
      <c r="B4" s="711"/>
      <c r="C4" s="711"/>
      <c r="D4" s="711"/>
      <c r="E4" s="711"/>
      <c r="F4" s="711"/>
      <c r="G4" s="688" t="s">
        <v>627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846" t="s">
        <v>628</v>
      </c>
      <c r="H5" s="847"/>
      <c r="I5" s="847"/>
      <c r="J5" s="847"/>
      <c r="K5" s="847"/>
      <c r="L5" s="847"/>
      <c r="M5" s="848" t="s">
        <v>65</v>
      </c>
      <c r="N5" s="849"/>
      <c r="O5" s="849"/>
      <c r="P5" s="849"/>
      <c r="Q5" s="849"/>
      <c r="R5" s="850"/>
      <c r="S5" s="851" t="s">
        <v>629</v>
      </c>
      <c r="T5" s="847"/>
      <c r="U5" s="847"/>
      <c r="V5" s="847"/>
      <c r="W5" s="847"/>
      <c r="X5" s="852"/>
      <c r="Y5" s="704" t="s">
        <v>3</v>
      </c>
      <c r="Z5" s="549"/>
      <c r="AA5" s="549"/>
      <c r="AB5" s="549"/>
      <c r="AC5" s="549"/>
      <c r="AD5" s="550"/>
      <c r="AE5" s="705" t="s">
        <v>631</v>
      </c>
      <c r="AF5" s="705"/>
      <c r="AG5" s="705"/>
      <c r="AH5" s="705"/>
      <c r="AI5" s="705"/>
      <c r="AJ5" s="705"/>
      <c r="AK5" s="705"/>
      <c r="AL5" s="705"/>
      <c r="AM5" s="705"/>
      <c r="AN5" s="705"/>
      <c r="AO5" s="705"/>
      <c r="AP5" s="706"/>
      <c r="AQ5" s="707" t="s">
        <v>815</v>
      </c>
      <c r="AR5" s="708"/>
      <c r="AS5" s="708"/>
      <c r="AT5" s="708"/>
      <c r="AU5" s="708"/>
      <c r="AV5" s="708"/>
      <c r="AW5" s="708"/>
      <c r="AX5" s="709"/>
    </row>
    <row r="6" spans="1:50" ht="39" customHeight="1" x14ac:dyDescent="0.15">
      <c r="A6" s="712" t="s">
        <v>4</v>
      </c>
      <c r="B6" s="713"/>
      <c r="C6" s="713"/>
      <c r="D6" s="713"/>
      <c r="E6" s="713"/>
      <c r="F6" s="713"/>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501" t="s">
        <v>22</v>
      </c>
      <c r="B7" s="502"/>
      <c r="C7" s="502"/>
      <c r="D7" s="502"/>
      <c r="E7" s="502"/>
      <c r="F7" s="503"/>
      <c r="G7" s="504" t="s">
        <v>633</v>
      </c>
      <c r="H7" s="505"/>
      <c r="I7" s="505"/>
      <c r="J7" s="505"/>
      <c r="K7" s="505"/>
      <c r="L7" s="505"/>
      <c r="M7" s="505"/>
      <c r="N7" s="505"/>
      <c r="O7" s="505"/>
      <c r="P7" s="505"/>
      <c r="Q7" s="505"/>
      <c r="R7" s="505"/>
      <c r="S7" s="505"/>
      <c r="T7" s="505"/>
      <c r="U7" s="505"/>
      <c r="V7" s="505"/>
      <c r="W7" s="505"/>
      <c r="X7" s="506"/>
      <c r="Y7" s="930" t="s">
        <v>304</v>
      </c>
      <c r="Z7" s="446"/>
      <c r="AA7" s="446"/>
      <c r="AB7" s="446"/>
      <c r="AC7" s="446"/>
      <c r="AD7" s="931"/>
      <c r="AE7" s="919"/>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501" t="s">
        <v>208</v>
      </c>
      <c r="B8" s="502"/>
      <c r="C8" s="502"/>
      <c r="D8" s="502"/>
      <c r="E8" s="502"/>
      <c r="F8" s="503"/>
      <c r="G8" s="953" t="str">
        <f>入力規則等!A27</f>
        <v>高齢社会対策、国土強靱化施策、子ども・若者育成支援、障害者施策、少子化社会対策、男女共同参画</v>
      </c>
      <c r="H8" s="726"/>
      <c r="I8" s="726"/>
      <c r="J8" s="726"/>
      <c r="K8" s="726"/>
      <c r="L8" s="726"/>
      <c r="M8" s="726"/>
      <c r="N8" s="726"/>
      <c r="O8" s="726"/>
      <c r="P8" s="726"/>
      <c r="Q8" s="726"/>
      <c r="R8" s="726"/>
      <c r="S8" s="726"/>
      <c r="T8" s="726"/>
      <c r="U8" s="726"/>
      <c r="V8" s="726"/>
      <c r="W8" s="726"/>
      <c r="X8" s="954"/>
      <c r="Y8" s="853" t="s">
        <v>209</v>
      </c>
      <c r="Z8" s="854"/>
      <c r="AA8" s="854"/>
      <c r="AB8" s="854"/>
      <c r="AC8" s="854"/>
      <c r="AD8" s="855"/>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787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29</v>
      </c>
      <c r="B10" s="667"/>
      <c r="C10" s="667"/>
      <c r="D10" s="667"/>
      <c r="E10" s="667"/>
      <c r="F10" s="667"/>
      <c r="G10" s="760" t="s">
        <v>634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71" t="s">
        <v>24</v>
      </c>
      <c r="B12" s="972"/>
      <c r="C12" s="972"/>
      <c r="D12" s="972"/>
      <c r="E12" s="972"/>
      <c r="F12" s="973"/>
      <c r="G12" s="766"/>
      <c r="H12" s="767"/>
      <c r="I12" s="767"/>
      <c r="J12" s="767"/>
      <c r="K12" s="767"/>
      <c r="L12" s="767"/>
      <c r="M12" s="767"/>
      <c r="N12" s="767"/>
      <c r="O12" s="767"/>
      <c r="P12" s="453" t="s">
        <v>305</v>
      </c>
      <c r="Q12" s="448"/>
      <c r="R12" s="448"/>
      <c r="S12" s="448"/>
      <c r="T12" s="448"/>
      <c r="U12" s="448"/>
      <c r="V12" s="449"/>
      <c r="W12" s="453" t="s">
        <v>327</v>
      </c>
      <c r="X12" s="448"/>
      <c r="Y12" s="448"/>
      <c r="Z12" s="448"/>
      <c r="AA12" s="448"/>
      <c r="AB12" s="448"/>
      <c r="AC12" s="449"/>
      <c r="AD12" s="453" t="s">
        <v>616</v>
      </c>
      <c r="AE12" s="448"/>
      <c r="AF12" s="448"/>
      <c r="AG12" s="448"/>
      <c r="AH12" s="448"/>
      <c r="AI12" s="448"/>
      <c r="AJ12" s="449"/>
      <c r="AK12" s="453" t="s">
        <v>620</v>
      </c>
      <c r="AL12" s="448"/>
      <c r="AM12" s="448"/>
      <c r="AN12" s="448"/>
      <c r="AO12" s="448"/>
      <c r="AP12" s="448"/>
      <c r="AQ12" s="449"/>
      <c r="AR12" s="453" t="s">
        <v>621</v>
      </c>
      <c r="AS12" s="448"/>
      <c r="AT12" s="448"/>
      <c r="AU12" s="448"/>
      <c r="AV12" s="448"/>
      <c r="AW12" s="448"/>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17823</v>
      </c>
      <c r="Q13" s="664"/>
      <c r="R13" s="664"/>
      <c r="S13" s="664"/>
      <c r="T13" s="664"/>
      <c r="U13" s="664"/>
      <c r="V13" s="665"/>
      <c r="W13" s="663">
        <v>21247</v>
      </c>
      <c r="X13" s="664"/>
      <c r="Y13" s="664"/>
      <c r="Z13" s="664"/>
      <c r="AA13" s="664"/>
      <c r="AB13" s="664"/>
      <c r="AC13" s="665"/>
      <c r="AD13" s="663">
        <v>18747</v>
      </c>
      <c r="AE13" s="664"/>
      <c r="AF13" s="664"/>
      <c r="AG13" s="664"/>
      <c r="AH13" s="664"/>
      <c r="AI13" s="664"/>
      <c r="AJ13" s="665"/>
      <c r="AK13" s="663">
        <v>17532</v>
      </c>
      <c r="AL13" s="664"/>
      <c r="AM13" s="664"/>
      <c r="AN13" s="664"/>
      <c r="AO13" s="664"/>
      <c r="AP13" s="664"/>
      <c r="AQ13" s="665"/>
      <c r="AR13" s="927">
        <v>21038</v>
      </c>
      <c r="AS13" s="928"/>
      <c r="AT13" s="928"/>
      <c r="AU13" s="928"/>
      <c r="AV13" s="928"/>
      <c r="AW13" s="928"/>
      <c r="AX13" s="929"/>
    </row>
    <row r="14" spans="1:50" ht="21" customHeight="1" x14ac:dyDescent="0.15">
      <c r="A14" s="620"/>
      <c r="B14" s="621"/>
      <c r="C14" s="621"/>
      <c r="D14" s="621"/>
      <c r="E14" s="621"/>
      <c r="F14" s="622"/>
      <c r="G14" s="731"/>
      <c r="H14" s="732"/>
      <c r="I14" s="717" t="s">
        <v>8</v>
      </c>
      <c r="J14" s="768"/>
      <c r="K14" s="768"/>
      <c r="L14" s="768"/>
      <c r="M14" s="768"/>
      <c r="N14" s="768"/>
      <c r="O14" s="769"/>
      <c r="P14" s="663">
        <v>2395</v>
      </c>
      <c r="Q14" s="664"/>
      <c r="R14" s="664"/>
      <c r="S14" s="664"/>
      <c r="T14" s="664"/>
      <c r="U14" s="664"/>
      <c r="V14" s="665"/>
      <c r="W14" s="663">
        <v>1945</v>
      </c>
      <c r="X14" s="664"/>
      <c r="Y14" s="664"/>
      <c r="Z14" s="664"/>
      <c r="AA14" s="664"/>
      <c r="AB14" s="664"/>
      <c r="AC14" s="665"/>
      <c r="AD14" s="663">
        <v>2234</v>
      </c>
      <c r="AE14" s="664"/>
      <c r="AF14" s="664"/>
      <c r="AG14" s="664"/>
      <c r="AH14" s="664"/>
      <c r="AI14" s="664"/>
      <c r="AJ14" s="665"/>
      <c r="AK14" s="663"/>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50</v>
      </c>
      <c r="J15" s="718"/>
      <c r="K15" s="718"/>
      <c r="L15" s="718"/>
      <c r="M15" s="718"/>
      <c r="N15" s="718"/>
      <c r="O15" s="719"/>
      <c r="P15" s="663">
        <v>5563</v>
      </c>
      <c r="Q15" s="664"/>
      <c r="R15" s="664"/>
      <c r="S15" s="664"/>
      <c r="T15" s="664"/>
      <c r="U15" s="664"/>
      <c r="V15" s="665"/>
      <c r="W15" s="663">
        <v>7868</v>
      </c>
      <c r="X15" s="664"/>
      <c r="Y15" s="664"/>
      <c r="Z15" s="664"/>
      <c r="AA15" s="664"/>
      <c r="AB15" s="664"/>
      <c r="AC15" s="665"/>
      <c r="AD15" s="663">
        <v>8730</v>
      </c>
      <c r="AE15" s="664"/>
      <c r="AF15" s="664"/>
      <c r="AG15" s="664"/>
      <c r="AH15" s="664"/>
      <c r="AI15" s="664"/>
      <c r="AJ15" s="665"/>
      <c r="AK15" s="663">
        <v>7412</v>
      </c>
      <c r="AL15" s="664"/>
      <c r="AM15" s="664"/>
      <c r="AN15" s="664"/>
      <c r="AO15" s="664"/>
      <c r="AP15" s="664"/>
      <c r="AQ15" s="665"/>
      <c r="AR15" s="663"/>
      <c r="AS15" s="664"/>
      <c r="AT15" s="664"/>
      <c r="AU15" s="664"/>
      <c r="AV15" s="664"/>
      <c r="AW15" s="664"/>
      <c r="AX15" s="809"/>
    </row>
    <row r="16" spans="1:50" ht="21" customHeight="1" x14ac:dyDescent="0.15">
      <c r="A16" s="620"/>
      <c r="B16" s="621"/>
      <c r="C16" s="621"/>
      <c r="D16" s="621"/>
      <c r="E16" s="621"/>
      <c r="F16" s="622"/>
      <c r="G16" s="731"/>
      <c r="H16" s="732"/>
      <c r="I16" s="717" t="s">
        <v>51</v>
      </c>
      <c r="J16" s="718"/>
      <c r="K16" s="718"/>
      <c r="L16" s="718"/>
      <c r="M16" s="718"/>
      <c r="N16" s="718"/>
      <c r="O16" s="719"/>
      <c r="P16" s="663">
        <v>-7868</v>
      </c>
      <c r="Q16" s="664"/>
      <c r="R16" s="664"/>
      <c r="S16" s="664"/>
      <c r="T16" s="664"/>
      <c r="U16" s="664"/>
      <c r="V16" s="665"/>
      <c r="W16" s="663">
        <v>-8730</v>
      </c>
      <c r="X16" s="664"/>
      <c r="Y16" s="664"/>
      <c r="Z16" s="664"/>
      <c r="AA16" s="664"/>
      <c r="AB16" s="664"/>
      <c r="AC16" s="665"/>
      <c r="AD16" s="663">
        <v>-7412</v>
      </c>
      <c r="AE16" s="664"/>
      <c r="AF16" s="664"/>
      <c r="AG16" s="664"/>
      <c r="AH16" s="664"/>
      <c r="AI16" s="664"/>
      <c r="AJ16" s="665"/>
      <c r="AK16" s="663"/>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49</v>
      </c>
      <c r="J17" s="768"/>
      <c r="K17" s="768"/>
      <c r="L17" s="768"/>
      <c r="M17" s="768"/>
      <c r="N17" s="768"/>
      <c r="O17" s="769"/>
      <c r="P17" s="663" t="s">
        <v>747</v>
      </c>
      <c r="Q17" s="664"/>
      <c r="R17" s="664"/>
      <c r="S17" s="664"/>
      <c r="T17" s="664"/>
      <c r="U17" s="664"/>
      <c r="V17" s="665"/>
      <c r="W17" s="663" t="s">
        <v>747</v>
      </c>
      <c r="X17" s="664"/>
      <c r="Y17" s="664"/>
      <c r="Z17" s="664"/>
      <c r="AA17" s="664"/>
      <c r="AB17" s="664"/>
      <c r="AC17" s="665"/>
      <c r="AD17" s="663" t="s">
        <v>747</v>
      </c>
      <c r="AE17" s="664"/>
      <c r="AF17" s="664"/>
      <c r="AG17" s="664"/>
      <c r="AH17" s="664"/>
      <c r="AI17" s="664"/>
      <c r="AJ17" s="665"/>
      <c r="AK17" s="663" t="s">
        <v>747</v>
      </c>
      <c r="AL17" s="664"/>
      <c r="AM17" s="664"/>
      <c r="AN17" s="664"/>
      <c r="AO17" s="664"/>
      <c r="AP17" s="664"/>
      <c r="AQ17" s="665"/>
      <c r="AR17" s="925"/>
      <c r="AS17" s="925"/>
      <c r="AT17" s="925"/>
      <c r="AU17" s="925"/>
      <c r="AV17" s="925"/>
      <c r="AW17" s="925"/>
      <c r="AX17" s="926"/>
    </row>
    <row r="18" spans="1:50" ht="24.75" customHeight="1" x14ac:dyDescent="0.15">
      <c r="A18" s="620"/>
      <c r="B18" s="621"/>
      <c r="C18" s="621"/>
      <c r="D18" s="621"/>
      <c r="E18" s="621"/>
      <c r="F18" s="622"/>
      <c r="G18" s="733"/>
      <c r="H18" s="734"/>
      <c r="I18" s="722" t="s">
        <v>20</v>
      </c>
      <c r="J18" s="723"/>
      <c r="K18" s="723"/>
      <c r="L18" s="723"/>
      <c r="M18" s="723"/>
      <c r="N18" s="723"/>
      <c r="O18" s="724"/>
      <c r="P18" s="886">
        <f>SUM(P13:V17)</f>
        <v>17913</v>
      </c>
      <c r="Q18" s="887"/>
      <c r="R18" s="887"/>
      <c r="S18" s="887"/>
      <c r="T18" s="887"/>
      <c r="U18" s="887"/>
      <c r="V18" s="888"/>
      <c r="W18" s="886">
        <f>SUM(W13:AC17)</f>
        <v>22330</v>
      </c>
      <c r="X18" s="887"/>
      <c r="Y18" s="887"/>
      <c r="Z18" s="887"/>
      <c r="AA18" s="887"/>
      <c r="AB18" s="887"/>
      <c r="AC18" s="888"/>
      <c r="AD18" s="886">
        <f>SUM(AD13:AJ17)</f>
        <v>22299</v>
      </c>
      <c r="AE18" s="887"/>
      <c r="AF18" s="887"/>
      <c r="AG18" s="887"/>
      <c r="AH18" s="887"/>
      <c r="AI18" s="887"/>
      <c r="AJ18" s="888"/>
      <c r="AK18" s="886">
        <f>SUM(AK13:AQ17)</f>
        <v>24944</v>
      </c>
      <c r="AL18" s="887"/>
      <c r="AM18" s="887"/>
      <c r="AN18" s="887"/>
      <c r="AO18" s="887"/>
      <c r="AP18" s="887"/>
      <c r="AQ18" s="888"/>
      <c r="AR18" s="886">
        <f>SUM(AR13:AX17)</f>
        <v>21038</v>
      </c>
      <c r="AS18" s="887"/>
      <c r="AT18" s="887"/>
      <c r="AU18" s="887"/>
      <c r="AV18" s="887"/>
      <c r="AW18" s="887"/>
      <c r="AX18" s="889"/>
    </row>
    <row r="19" spans="1:50" ht="24.75" customHeight="1" x14ac:dyDescent="0.15">
      <c r="A19" s="620"/>
      <c r="B19" s="621"/>
      <c r="C19" s="621"/>
      <c r="D19" s="621"/>
      <c r="E19" s="621"/>
      <c r="F19" s="622"/>
      <c r="G19" s="884" t="s">
        <v>9</v>
      </c>
      <c r="H19" s="885"/>
      <c r="I19" s="885"/>
      <c r="J19" s="885"/>
      <c r="K19" s="885"/>
      <c r="L19" s="885"/>
      <c r="M19" s="885"/>
      <c r="N19" s="885"/>
      <c r="O19" s="885"/>
      <c r="P19" s="663">
        <v>17419</v>
      </c>
      <c r="Q19" s="664"/>
      <c r="R19" s="664"/>
      <c r="S19" s="664"/>
      <c r="T19" s="664"/>
      <c r="U19" s="664"/>
      <c r="V19" s="665"/>
      <c r="W19" s="663">
        <v>20771</v>
      </c>
      <c r="X19" s="664"/>
      <c r="Y19" s="664"/>
      <c r="Z19" s="664"/>
      <c r="AA19" s="664"/>
      <c r="AB19" s="664"/>
      <c r="AC19" s="665"/>
      <c r="AD19" s="663">
        <v>20635</v>
      </c>
      <c r="AE19" s="664"/>
      <c r="AF19" s="664"/>
      <c r="AG19" s="664"/>
      <c r="AH19" s="664"/>
      <c r="AI19" s="664"/>
      <c r="AJ19" s="665"/>
      <c r="AK19" s="309"/>
      <c r="AL19" s="309"/>
      <c r="AM19" s="309"/>
      <c r="AN19" s="309"/>
      <c r="AO19" s="309"/>
      <c r="AP19" s="309"/>
      <c r="AQ19" s="309"/>
      <c r="AR19" s="309"/>
      <c r="AS19" s="309"/>
      <c r="AT19" s="309"/>
      <c r="AU19" s="309"/>
      <c r="AV19" s="309"/>
      <c r="AW19" s="309"/>
      <c r="AX19" s="311"/>
    </row>
    <row r="20" spans="1:50" ht="24.75" customHeight="1" x14ac:dyDescent="0.15">
      <c r="A20" s="620"/>
      <c r="B20" s="621"/>
      <c r="C20" s="621"/>
      <c r="D20" s="621"/>
      <c r="E20" s="621"/>
      <c r="F20" s="622"/>
      <c r="G20" s="884" t="s">
        <v>10</v>
      </c>
      <c r="H20" s="885"/>
      <c r="I20" s="885"/>
      <c r="J20" s="885"/>
      <c r="K20" s="885"/>
      <c r="L20" s="885"/>
      <c r="M20" s="885"/>
      <c r="N20" s="885"/>
      <c r="O20" s="885"/>
      <c r="P20" s="301">
        <f>IF(P18=0, "-", SUM(P19)/P18)</f>
        <v>0.97242226316083291</v>
      </c>
      <c r="Q20" s="301"/>
      <c r="R20" s="301"/>
      <c r="S20" s="301"/>
      <c r="T20" s="301"/>
      <c r="U20" s="301"/>
      <c r="V20" s="301"/>
      <c r="W20" s="301">
        <f>IF(W18=0, "-", SUM(W19)/W18)</f>
        <v>0.93018360949395429</v>
      </c>
      <c r="X20" s="301"/>
      <c r="Y20" s="301"/>
      <c r="Z20" s="301"/>
      <c r="AA20" s="301"/>
      <c r="AB20" s="301"/>
      <c r="AC20" s="301"/>
      <c r="AD20" s="301">
        <f>IF(AD18=0, "-", SUM(AD19)/AD18)</f>
        <v>0.92537781963316745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56"/>
      <c r="B21" s="857"/>
      <c r="C21" s="857"/>
      <c r="D21" s="857"/>
      <c r="E21" s="857"/>
      <c r="F21" s="974"/>
      <c r="G21" s="299" t="s">
        <v>272</v>
      </c>
      <c r="H21" s="300"/>
      <c r="I21" s="300"/>
      <c r="J21" s="300"/>
      <c r="K21" s="300"/>
      <c r="L21" s="300"/>
      <c r="M21" s="300"/>
      <c r="N21" s="300"/>
      <c r="O21" s="300"/>
      <c r="P21" s="301">
        <f>IF(P19=0, "-", SUM(P19)/SUM(P13,P14))</f>
        <v>0.86155900682560094</v>
      </c>
      <c r="Q21" s="301"/>
      <c r="R21" s="301"/>
      <c r="S21" s="301"/>
      <c r="T21" s="301"/>
      <c r="U21" s="301"/>
      <c r="V21" s="301"/>
      <c r="W21" s="301">
        <f>IF(W19=0, "-", SUM(W19)/SUM(W13,W14))</f>
        <v>0.89561055536391865</v>
      </c>
      <c r="X21" s="301"/>
      <c r="Y21" s="301"/>
      <c r="Z21" s="301"/>
      <c r="AA21" s="301"/>
      <c r="AB21" s="301"/>
      <c r="AC21" s="301"/>
      <c r="AD21" s="301">
        <f>IF(AD19=0, "-", SUM(AD19)/SUM(AD13,AD14))</f>
        <v>0.98350888899480482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80" t="s">
        <v>624</v>
      </c>
      <c r="B22" s="981"/>
      <c r="C22" s="981"/>
      <c r="D22" s="981"/>
      <c r="E22" s="981"/>
      <c r="F22" s="982"/>
      <c r="G22" s="976" t="s">
        <v>252</v>
      </c>
      <c r="H22" s="207"/>
      <c r="I22" s="207"/>
      <c r="J22" s="207"/>
      <c r="K22" s="207"/>
      <c r="L22" s="207"/>
      <c r="M22" s="207"/>
      <c r="N22" s="207"/>
      <c r="O22" s="208"/>
      <c r="P22" s="941" t="s">
        <v>622</v>
      </c>
      <c r="Q22" s="207"/>
      <c r="R22" s="207"/>
      <c r="S22" s="207"/>
      <c r="T22" s="207"/>
      <c r="U22" s="207"/>
      <c r="V22" s="208"/>
      <c r="W22" s="941" t="s">
        <v>623</v>
      </c>
      <c r="X22" s="207"/>
      <c r="Y22" s="207"/>
      <c r="Z22" s="207"/>
      <c r="AA22" s="207"/>
      <c r="AB22" s="207"/>
      <c r="AC22" s="208"/>
      <c r="AD22" s="941" t="s">
        <v>251</v>
      </c>
      <c r="AE22" s="207"/>
      <c r="AF22" s="207"/>
      <c r="AG22" s="207"/>
      <c r="AH22" s="207"/>
      <c r="AI22" s="207"/>
      <c r="AJ22" s="207"/>
      <c r="AK22" s="207"/>
      <c r="AL22" s="207"/>
      <c r="AM22" s="207"/>
      <c r="AN22" s="207"/>
      <c r="AO22" s="207"/>
      <c r="AP22" s="207"/>
      <c r="AQ22" s="207"/>
      <c r="AR22" s="207"/>
      <c r="AS22" s="207"/>
      <c r="AT22" s="207"/>
      <c r="AU22" s="207"/>
      <c r="AV22" s="207"/>
      <c r="AW22" s="207"/>
      <c r="AX22" s="989"/>
    </row>
    <row r="23" spans="1:50" ht="25.5" customHeight="1" x14ac:dyDescent="0.15">
      <c r="A23" s="983"/>
      <c r="B23" s="984"/>
      <c r="C23" s="984"/>
      <c r="D23" s="984"/>
      <c r="E23" s="984"/>
      <c r="F23" s="985"/>
      <c r="G23" s="977" t="s">
        <v>748</v>
      </c>
      <c r="H23" s="978"/>
      <c r="I23" s="978"/>
      <c r="J23" s="978"/>
      <c r="K23" s="978"/>
      <c r="L23" s="978"/>
      <c r="M23" s="978"/>
      <c r="N23" s="978"/>
      <c r="O23" s="979"/>
      <c r="P23" s="927">
        <v>74</v>
      </c>
      <c r="Q23" s="928"/>
      <c r="R23" s="928"/>
      <c r="S23" s="928"/>
      <c r="T23" s="928"/>
      <c r="U23" s="928"/>
      <c r="V23" s="942"/>
      <c r="W23" s="927">
        <v>122</v>
      </c>
      <c r="X23" s="928"/>
      <c r="Y23" s="928"/>
      <c r="Z23" s="928"/>
      <c r="AA23" s="928"/>
      <c r="AB23" s="928"/>
      <c r="AC23" s="942"/>
      <c r="AD23" s="990" t="s">
        <v>816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788</v>
      </c>
      <c r="H24" s="944"/>
      <c r="I24" s="944"/>
      <c r="J24" s="944"/>
      <c r="K24" s="944"/>
      <c r="L24" s="944"/>
      <c r="M24" s="944"/>
      <c r="N24" s="944"/>
      <c r="O24" s="945"/>
      <c r="P24" s="663">
        <v>2046</v>
      </c>
      <c r="Q24" s="664"/>
      <c r="R24" s="664"/>
      <c r="S24" s="664"/>
      <c r="T24" s="664"/>
      <c r="U24" s="664"/>
      <c r="V24" s="665"/>
      <c r="W24" s="663">
        <v>2123</v>
      </c>
      <c r="X24" s="664"/>
      <c r="Y24" s="664"/>
      <c r="Z24" s="664"/>
      <c r="AA24" s="664"/>
      <c r="AB24" s="664"/>
      <c r="AC24" s="665"/>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749</v>
      </c>
      <c r="H25" s="944"/>
      <c r="I25" s="944"/>
      <c r="J25" s="944"/>
      <c r="K25" s="944"/>
      <c r="L25" s="944"/>
      <c r="M25" s="944"/>
      <c r="N25" s="944"/>
      <c r="O25" s="945"/>
      <c r="P25" s="663">
        <v>11824</v>
      </c>
      <c r="Q25" s="664"/>
      <c r="R25" s="664"/>
      <c r="S25" s="664"/>
      <c r="T25" s="664"/>
      <c r="U25" s="664"/>
      <c r="V25" s="665"/>
      <c r="W25" s="663">
        <v>18793</v>
      </c>
      <c r="X25" s="664"/>
      <c r="Y25" s="664"/>
      <c r="Z25" s="664"/>
      <c r="AA25" s="664"/>
      <c r="AB25" s="664"/>
      <c r="AC25" s="665"/>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43" t="s">
        <v>750</v>
      </c>
      <c r="H26" s="944"/>
      <c r="I26" s="944"/>
      <c r="J26" s="944"/>
      <c r="K26" s="944"/>
      <c r="L26" s="944"/>
      <c r="M26" s="944"/>
      <c r="N26" s="944"/>
      <c r="O26" s="945"/>
      <c r="P26" s="663">
        <v>3588</v>
      </c>
      <c r="Q26" s="664"/>
      <c r="R26" s="664"/>
      <c r="S26" s="664"/>
      <c r="T26" s="664"/>
      <c r="U26" s="664"/>
      <c r="V26" s="665"/>
      <c r="W26" s="663">
        <v>0</v>
      </c>
      <c r="X26" s="664"/>
      <c r="Y26" s="664"/>
      <c r="Z26" s="664"/>
      <c r="AA26" s="664"/>
      <c r="AB26" s="664"/>
      <c r="AC26" s="665"/>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663"/>
      <c r="Q27" s="664"/>
      <c r="R27" s="664"/>
      <c r="S27" s="664"/>
      <c r="T27" s="664"/>
      <c r="U27" s="664"/>
      <c r="V27" s="665"/>
      <c r="W27" s="663"/>
      <c r="X27" s="664"/>
      <c r="Y27" s="664"/>
      <c r="Z27" s="664"/>
      <c r="AA27" s="664"/>
      <c r="AB27" s="664"/>
      <c r="AC27" s="665"/>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46" t="s">
        <v>256</v>
      </c>
      <c r="H28" s="947"/>
      <c r="I28" s="947"/>
      <c r="J28" s="947"/>
      <c r="K28" s="947"/>
      <c r="L28" s="947"/>
      <c r="M28" s="947"/>
      <c r="N28" s="947"/>
      <c r="O28" s="948"/>
      <c r="P28" s="886">
        <f>P29-SUM(P23:P27)</f>
        <v>0</v>
      </c>
      <c r="Q28" s="887"/>
      <c r="R28" s="887"/>
      <c r="S28" s="887"/>
      <c r="T28" s="887"/>
      <c r="U28" s="887"/>
      <c r="V28" s="888"/>
      <c r="W28" s="886">
        <f>W29-SUM(W23:W27)</f>
        <v>0</v>
      </c>
      <c r="X28" s="887"/>
      <c r="Y28" s="887"/>
      <c r="Z28" s="887"/>
      <c r="AA28" s="887"/>
      <c r="AB28" s="887"/>
      <c r="AC28" s="888"/>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253</v>
      </c>
      <c r="H29" s="950"/>
      <c r="I29" s="950"/>
      <c r="J29" s="950"/>
      <c r="K29" s="950"/>
      <c r="L29" s="950"/>
      <c r="M29" s="950"/>
      <c r="N29" s="950"/>
      <c r="O29" s="951"/>
      <c r="P29" s="663">
        <f>AK13</f>
        <v>17532</v>
      </c>
      <c r="Q29" s="664"/>
      <c r="R29" s="664"/>
      <c r="S29" s="664"/>
      <c r="T29" s="664"/>
      <c r="U29" s="664"/>
      <c r="V29" s="665"/>
      <c r="W29" s="959">
        <f>AR13</f>
        <v>21038</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9" t="s">
        <v>268</v>
      </c>
      <c r="B30" s="870"/>
      <c r="C30" s="870"/>
      <c r="D30" s="870"/>
      <c r="E30" s="870"/>
      <c r="F30" s="871"/>
      <c r="G30" s="779" t="s">
        <v>145</v>
      </c>
      <c r="H30" s="780"/>
      <c r="I30" s="780"/>
      <c r="J30" s="780"/>
      <c r="K30" s="780"/>
      <c r="L30" s="780"/>
      <c r="M30" s="780"/>
      <c r="N30" s="780"/>
      <c r="O30" s="781"/>
      <c r="P30" s="864" t="s">
        <v>58</v>
      </c>
      <c r="Q30" s="780"/>
      <c r="R30" s="780"/>
      <c r="S30" s="780"/>
      <c r="T30" s="780"/>
      <c r="U30" s="780"/>
      <c r="V30" s="780"/>
      <c r="W30" s="780"/>
      <c r="X30" s="781"/>
      <c r="Y30" s="861"/>
      <c r="Z30" s="862"/>
      <c r="AA30" s="863"/>
      <c r="AB30" s="865" t="s">
        <v>11</v>
      </c>
      <c r="AC30" s="866"/>
      <c r="AD30" s="867"/>
      <c r="AE30" s="865" t="s">
        <v>305</v>
      </c>
      <c r="AF30" s="866"/>
      <c r="AG30" s="866"/>
      <c r="AH30" s="867"/>
      <c r="AI30" s="922" t="s">
        <v>327</v>
      </c>
      <c r="AJ30" s="922"/>
      <c r="AK30" s="922"/>
      <c r="AL30" s="865"/>
      <c r="AM30" s="922" t="s">
        <v>424</v>
      </c>
      <c r="AN30" s="922"/>
      <c r="AO30" s="922"/>
      <c r="AP30" s="865"/>
      <c r="AQ30" s="773" t="s">
        <v>184</v>
      </c>
      <c r="AR30" s="774"/>
      <c r="AS30" s="774"/>
      <c r="AT30" s="775"/>
      <c r="AU30" s="780" t="s">
        <v>133</v>
      </c>
      <c r="AV30" s="780"/>
      <c r="AW30" s="780"/>
      <c r="AX30" s="924"/>
    </row>
    <row r="31" spans="1:50" ht="18.75" customHeight="1" x14ac:dyDescent="0.15">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23"/>
      <c r="AJ31" s="923"/>
      <c r="AK31" s="923"/>
      <c r="AL31" s="414"/>
      <c r="AM31" s="923"/>
      <c r="AN31" s="923"/>
      <c r="AO31" s="923"/>
      <c r="AP31" s="414"/>
      <c r="AQ31" s="235"/>
      <c r="AR31" s="186"/>
      <c r="AS31" s="121" t="s">
        <v>185</v>
      </c>
      <c r="AT31" s="122"/>
      <c r="AU31" s="185">
        <v>2</v>
      </c>
      <c r="AV31" s="185"/>
      <c r="AW31" s="399" t="s">
        <v>175</v>
      </c>
      <c r="AX31" s="400"/>
    </row>
    <row r="32" spans="1:50" ht="23.25" customHeight="1" x14ac:dyDescent="0.15">
      <c r="A32" s="404"/>
      <c r="B32" s="402"/>
      <c r="C32" s="402"/>
      <c r="D32" s="402"/>
      <c r="E32" s="402"/>
      <c r="F32" s="403"/>
      <c r="G32" s="570" t="s">
        <v>635</v>
      </c>
      <c r="H32" s="571"/>
      <c r="I32" s="571"/>
      <c r="J32" s="571"/>
      <c r="K32" s="571"/>
      <c r="L32" s="571"/>
      <c r="M32" s="571"/>
      <c r="N32" s="571"/>
      <c r="O32" s="572"/>
      <c r="P32" s="93" t="s">
        <v>636</v>
      </c>
      <c r="Q32" s="93"/>
      <c r="R32" s="93"/>
      <c r="S32" s="93"/>
      <c r="T32" s="93"/>
      <c r="U32" s="93"/>
      <c r="V32" s="93"/>
      <c r="W32" s="93"/>
      <c r="X32" s="94"/>
      <c r="Y32" s="477" t="s">
        <v>12</v>
      </c>
      <c r="Z32" s="537"/>
      <c r="AA32" s="538"/>
      <c r="AB32" s="868" t="s">
        <v>14</v>
      </c>
      <c r="AC32" s="868"/>
      <c r="AD32" s="868"/>
      <c r="AE32" s="203">
        <v>93</v>
      </c>
      <c r="AF32" s="204"/>
      <c r="AG32" s="204"/>
      <c r="AH32" s="204"/>
      <c r="AI32" s="203">
        <v>94</v>
      </c>
      <c r="AJ32" s="204"/>
      <c r="AK32" s="204"/>
      <c r="AL32" s="204"/>
      <c r="AM32" s="203">
        <v>95</v>
      </c>
      <c r="AN32" s="204"/>
      <c r="AO32" s="204"/>
      <c r="AP32" s="204"/>
      <c r="AQ32" s="321"/>
      <c r="AR32" s="193"/>
      <c r="AS32" s="193"/>
      <c r="AT32" s="322"/>
      <c r="AU32" s="204"/>
      <c r="AV32" s="204"/>
      <c r="AW32" s="204"/>
      <c r="AX32" s="206"/>
    </row>
    <row r="33" spans="1:51" ht="23.25" customHeight="1" x14ac:dyDescent="0.15">
      <c r="A33" s="405"/>
      <c r="B33" s="406"/>
      <c r="C33" s="406"/>
      <c r="D33" s="406"/>
      <c r="E33" s="406"/>
      <c r="F33" s="407"/>
      <c r="G33" s="573"/>
      <c r="H33" s="574"/>
      <c r="I33" s="574"/>
      <c r="J33" s="574"/>
      <c r="K33" s="574"/>
      <c r="L33" s="574"/>
      <c r="M33" s="574"/>
      <c r="N33" s="574"/>
      <c r="O33" s="575"/>
      <c r="P33" s="96"/>
      <c r="Q33" s="96"/>
      <c r="R33" s="96"/>
      <c r="S33" s="96"/>
      <c r="T33" s="96"/>
      <c r="U33" s="96"/>
      <c r="V33" s="96"/>
      <c r="W33" s="96"/>
      <c r="X33" s="97"/>
      <c r="Y33" s="453" t="s">
        <v>53</v>
      </c>
      <c r="Z33" s="448"/>
      <c r="AA33" s="449"/>
      <c r="AB33" s="868" t="s">
        <v>14</v>
      </c>
      <c r="AC33" s="868"/>
      <c r="AD33" s="868"/>
      <c r="AE33" s="203" t="s">
        <v>321</v>
      </c>
      <c r="AF33" s="204"/>
      <c r="AG33" s="204"/>
      <c r="AH33" s="204"/>
      <c r="AI33" s="203" t="s">
        <v>321</v>
      </c>
      <c r="AJ33" s="204"/>
      <c r="AK33" s="204"/>
      <c r="AL33" s="204"/>
      <c r="AM33" s="203" t="s">
        <v>638</v>
      </c>
      <c r="AN33" s="204"/>
      <c r="AO33" s="204"/>
      <c r="AP33" s="204"/>
      <c r="AQ33" s="321"/>
      <c r="AR33" s="193"/>
      <c r="AS33" s="193"/>
      <c r="AT33" s="322"/>
      <c r="AU33" s="204">
        <v>95</v>
      </c>
      <c r="AV33" s="204"/>
      <c r="AW33" s="204"/>
      <c r="AX33" s="206"/>
    </row>
    <row r="34" spans="1:51" ht="23.25" customHeight="1" x14ac:dyDescent="0.15">
      <c r="A34" s="404"/>
      <c r="B34" s="402"/>
      <c r="C34" s="402"/>
      <c r="D34" s="402"/>
      <c r="E34" s="402"/>
      <c r="F34" s="403"/>
      <c r="G34" s="576"/>
      <c r="H34" s="577"/>
      <c r="I34" s="577"/>
      <c r="J34" s="577"/>
      <c r="K34" s="577"/>
      <c r="L34" s="577"/>
      <c r="M34" s="577"/>
      <c r="N34" s="577"/>
      <c r="O34" s="578"/>
      <c r="P34" s="99"/>
      <c r="Q34" s="99"/>
      <c r="R34" s="99"/>
      <c r="S34" s="99"/>
      <c r="T34" s="99"/>
      <c r="U34" s="99"/>
      <c r="V34" s="99"/>
      <c r="W34" s="99"/>
      <c r="X34" s="100"/>
      <c r="Y34" s="453" t="s">
        <v>13</v>
      </c>
      <c r="Z34" s="448"/>
      <c r="AA34" s="449"/>
      <c r="AB34" s="562" t="s">
        <v>176</v>
      </c>
      <c r="AC34" s="562"/>
      <c r="AD34" s="562"/>
      <c r="AE34" s="203">
        <v>98</v>
      </c>
      <c r="AF34" s="204"/>
      <c r="AG34" s="204"/>
      <c r="AH34" s="204"/>
      <c r="AI34" s="203">
        <v>99</v>
      </c>
      <c r="AJ34" s="204"/>
      <c r="AK34" s="204"/>
      <c r="AL34" s="204"/>
      <c r="AM34" s="203">
        <v>100</v>
      </c>
      <c r="AN34" s="204"/>
      <c r="AO34" s="204"/>
      <c r="AP34" s="204"/>
      <c r="AQ34" s="321"/>
      <c r="AR34" s="193"/>
      <c r="AS34" s="193"/>
      <c r="AT34" s="322"/>
      <c r="AU34" s="204"/>
      <c r="AV34" s="204"/>
      <c r="AW34" s="204"/>
      <c r="AX34" s="206"/>
    </row>
    <row r="35" spans="1:51" ht="23.25" customHeight="1" x14ac:dyDescent="0.15">
      <c r="A35" s="213" t="s">
        <v>296</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76" t="s">
        <v>268</v>
      </c>
      <c r="B37" s="777"/>
      <c r="C37" s="777"/>
      <c r="D37" s="777"/>
      <c r="E37" s="777"/>
      <c r="F37" s="778"/>
      <c r="G37" s="417" t="s">
        <v>145</v>
      </c>
      <c r="H37" s="418"/>
      <c r="I37" s="418"/>
      <c r="J37" s="418"/>
      <c r="K37" s="418"/>
      <c r="L37" s="418"/>
      <c r="M37" s="418"/>
      <c r="N37" s="418"/>
      <c r="O37" s="419"/>
      <c r="P37" s="454" t="s">
        <v>58</v>
      </c>
      <c r="Q37" s="418"/>
      <c r="R37" s="418"/>
      <c r="S37" s="418"/>
      <c r="T37" s="418"/>
      <c r="U37" s="418"/>
      <c r="V37" s="418"/>
      <c r="W37" s="418"/>
      <c r="X37" s="419"/>
      <c r="Y37" s="455"/>
      <c r="Z37" s="456"/>
      <c r="AA37" s="457"/>
      <c r="AB37" s="411" t="s">
        <v>11</v>
      </c>
      <c r="AC37" s="412"/>
      <c r="AD37" s="413"/>
      <c r="AE37" s="232" t="s">
        <v>305</v>
      </c>
      <c r="AF37" s="232"/>
      <c r="AG37" s="232"/>
      <c r="AH37" s="232"/>
      <c r="AI37" s="232" t="s">
        <v>327</v>
      </c>
      <c r="AJ37" s="232"/>
      <c r="AK37" s="232"/>
      <c r="AL37" s="232"/>
      <c r="AM37" s="232" t="s">
        <v>424</v>
      </c>
      <c r="AN37" s="232"/>
      <c r="AO37" s="232"/>
      <c r="AP37" s="232"/>
      <c r="AQ37" s="139" t="s">
        <v>184</v>
      </c>
      <c r="AR37" s="140"/>
      <c r="AS37" s="140"/>
      <c r="AT37" s="141"/>
      <c r="AU37" s="418" t="s">
        <v>133</v>
      </c>
      <c r="AV37" s="418"/>
      <c r="AW37" s="418"/>
      <c r="AX37" s="917"/>
      <c r="AY37">
        <f>COUNTA($G$39)</f>
        <v>0</v>
      </c>
    </row>
    <row r="38" spans="1:51" ht="18.75" hidden="1" customHeight="1" x14ac:dyDescent="0.15">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32"/>
      <c r="AF38" s="232"/>
      <c r="AG38" s="232"/>
      <c r="AH38" s="232"/>
      <c r="AI38" s="232"/>
      <c r="AJ38" s="232"/>
      <c r="AK38" s="232"/>
      <c r="AL38" s="232"/>
      <c r="AM38" s="232"/>
      <c r="AN38" s="232"/>
      <c r="AO38" s="232"/>
      <c r="AP38" s="232"/>
      <c r="AQ38" s="235"/>
      <c r="AR38" s="186"/>
      <c r="AS38" s="121" t="s">
        <v>185</v>
      </c>
      <c r="AT38" s="122"/>
      <c r="AU38" s="185"/>
      <c r="AV38" s="185"/>
      <c r="AW38" s="399" t="s">
        <v>175</v>
      </c>
      <c r="AX38" s="400"/>
      <c r="AY38">
        <f t="shared" ref="AY38:AY43" si="0">$AY$37</f>
        <v>0</v>
      </c>
    </row>
    <row r="39" spans="1:51" ht="23.25" hidden="1" customHeight="1" x14ac:dyDescent="0.15">
      <c r="A39" s="404"/>
      <c r="B39" s="402"/>
      <c r="C39" s="402"/>
      <c r="D39" s="402"/>
      <c r="E39" s="402"/>
      <c r="F39" s="403"/>
      <c r="G39" s="570"/>
      <c r="H39" s="571"/>
      <c r="I39" s="571"/>
      <c r="J39" s="571"/>
      <c r="K39" s="571"/>
      <c r="L39" s="571"/>
      <c r="M39" s="571"/>
      <c r="N39" s="571"/>
      <c r="O39" s="572"/>
      <c r="P39" s="93"/>
      <c r="Q39" s="93"/>
      <c r="R39" s="93"/>
      <c r="S39" s="93"/>
      <c r="T39" s="93"/>
      <c r="U39" s="93"/>
      <c r="V39" s="93"/>
      <c r="W39" s="93"/>
      <c r="X39" s="94"/>
      <c r="Y39" s="477" t="s">
        <v>12</v>
      </c>
      <c r="Z39" s="537"/>
      <c r="AA39" s="538"/>
      <c r="AB39" s="467"/>
      <c r="AC39" s="467"/>
      <c r="AD39" s="46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si="0"/>
        <v>0</v>
      </c>
    </row>
    <row r="40" spans="1:51" ht="23.25" hidden="1" customHeight="1" x14ac:dyDescent="0.15">
      <c r="A40" s="405"/>
      <c r="B40" s="406"/>
      <c r="C40" s="406"/>
      <c r="D40" s="406"/>
      <c r="E40" s="406"/>
      <c r="F40" s="407"/>
      <c r="G40" s="573"/>
      <c r="H40" s="574"/>
      <c r="I40" s="574"/>
      <c r="J40" s="574"/>
      <c r="K40" s="574"/>
      <c r="L40" s="574"/>
      <c r="M40" s="574"/>
      <c r="N40" s="574"/>
      <c r="O40" s="575"/>
      <c r="P40" s="96"/>
      <c r="Q40" s="96"/>
      <c r="R40" s="96"/>
      <c r="S40" s="96"/>
      <c r="T40" s="96"/>
      <c r="U40" s="96"/>
      <c r="V40" s="96"/>
      <c r="W40" s="96"/>
      <c r="X40" s="97"/>
      <c r="Y40" s="453" t="s">
        <v>53</v>
      </c>
      <c r="Z40" s="448"/>
      <c r="AA40" s="449"/>
      <c r="AB40" s="529"/>
      <c r="AC40" s="529"/>
      <c r="AD40" s="52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0"/>
        <v>0</v>
      </c>
    </row>
    <row r="41" spans="1:51" ht="23.25" hidden="1" customHeight="1" x14ac:dyDescent="0.15">
      <c r="A41" s="408"/>
      <c r="B41" s="409"/>
      <c r="C41" s="409"/>
      <c r="D41" s="409"/>
      <c r="E41" s="409"/>
      <c r="F41" s="410"/>
      <c r="G41" s="576"/>
      <c r="H41" s="577"/>
      <c r="I41" s="577"/>
      <c r="J41" s="577"/>
      <c r="K41" s="577"/>
      <c r="L41" s="577"/>
      <c r="M41" s="577"/>
      <c r="N41" s="577"/>
      <c r="O41" s="578"/>
      <c r="P41" s="99"/>
      <c r="Q41" s="99"/>
      <c r="R41" s="99"/>
      <c r="S41" s="99"/>
      <c r="T41" s="99"/>
      <c r="U41" s="99"/>
      <c r="V41" s="99"/>
      <c r="W41" s="99"/>
      <c r="X41" s="100"/>
      <c r="Y41" s="453" t="s">
        <v>13</v>
      </c>
      <c r="Z41" s="448"/>
      <c r="AA41" s="449"/>
      <c r="AB41" s="562" t="s">
        <v>176</v>
      </c>
      <c r="AC41" s="562"/>
      <c r="AD41" s="56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0"/>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0"/>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0"/>
        <v>0</v>
      </c>
    </row>
    <row r="44" spans="1:51" ht="18.75" hidden="1" customHeight="1" x14ac:dyDescent="0.15">
      <c r="A44" s="776" t="s">
        <v>268</v>
      </c>
      <c r="B44" s="777"/>
      <c r="C44" s="777"/>
      <c r="D44" s="777"/>
      <c r="E44" s="777"/>
      <c r="F44" s="778"/>
      <c r="G44" s="417" t="s">
        <v>145</v>
      </c>
      <c r="H44" s="418"/>
      <c r="I44" s="418"/>
      <c r="J44" s="418"/>
      <c r="K44" s="418"/>
      <c r="L44" s="418"/>
      <c r="M44" s="418"/>
      <c r="N44" s="418"/>
      <c r="O44" s="419"/>
      <c r="P44" s="454" t="s">
        <v>58</v>
      </c>
      <c r="Q44" s="418"/>
      <c r="R44" s="418"/>
      <c r="S44" s="418"/>
      <c r="T44" s="418"/>
      <c r="U44" s="418"/>
      <c r="V44" s="418"/>
      <c r="W44" s="418"/>
      <c r="X44" s="419"/>
      <c r="Y44" s="455"/>
      <c r="Z44" s="456"/>
      <c r="AA44" s="457"/>
      <c r="AB44" s="411" t="s">
        <v>11</v>
      </c>
      <c r="AC44" s="412"/>
      <c r="AD44" s="413"/>
      <c r="AE44" s="232" t="s">
        <v>305</v>
      </c>
      <c r="AF44" s="232"/>
      <c r="AG44" s="232"/>
      <c r="AH44" s="232"/>
      <c r="AI44" s="232" t="s">
        <v>327</v>
      </c>
      <c r="AJ44" s="232"/>
      <c r="AK44" s="232"/>
      <c r="AL44" s="232"/>
      <c r="AM44" s="232" t="s">
        <v>424</v>
      </c>
      <c r="AN44" s="232"/>
      <c r="AO44" s="232"/>
      <c r="AP44" s="232"/>
      <c r="AQ44" s="139" t="s">
        <v>184</v>
      </c>
      <c r="AR44" s="140"/>
      <c r="AS44" s="140"/>
      <c r="AT44" s="141"/>
      <c r="AU44" s="418" t="s">
        <v>133</v>
      </c>
      <c r="AV44" s="418"/>
      <c r="AW44" s="418"/>
      <c r="AX44" s="917"/>
      <c r="AY44">
        <f>COUNTA($G$46)</f>
        <v>0</v>
      </c>
    </row>
    <row r="45" spans="1:51" ht="18.75" hidden="1" customHeight="1" x14ac:dyDescent="0.15">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32"/>
      <c r="AF45" s="232"/>
      <c r="AG45" s="232"/>
      <c r="AH45" s="232"/>
      <c r="AI45" s="232"/>
      <c r="AJ45" s="232"/>
      <c r="AK45" s="232"/>
      <c r="AL45" s="232"/>
      <c r="AM45" s="232"/>
      <c r="AN45" s="232"/>
      <c r="AO45" s="232"/>
      <c r="AP45" s="232"/>
      <c r="AQ45" s="235"/>
      <c r="AR45" s="186"/>
      <c r="AS45" s="121" t="s">
        <v>185</v>
      </c>
      <c r="AT45" s="122"/>
      <c r="AU45" s="185"/>
      <c r="AV45" s="185"/>
      <c r="AW45" s="399" t="s">
        <v>175</v>
      </c>
      <c r="AX45" s="400"/>
      <c r="AY45">
        <f t="shared" ref="AY45:AY50" si="1">$AY$44</f>
        <v>0</v>
      </c>
    </row>
    <row r="46" spans="1:51" ht="23.25" hidden="1" customHeight="1" x14ac:dyDescent="0.15">
      <c r="A46" s="404"/>
      <c r="B46" s="402"/>
      <c r="C46" s="402"/>
      <c r="D46" s="402"/>
      <c r="E46" s="402"/>
      <c r="F46" s="403"/>
      <c r="G46" s="570"/>
      <c r="H46" s="571"/>
      <c r="I46" s="571"/>
      <c r="J46" s="571"/>
      <c r="K46" s="571"/>
      <c r="L46" s="571"/>
      <c r="M46" s="571"/>
      <c r="N46" s="571"/>
      <c r="O46" s="572"/>
      <c r="P46" s="93"/>
      <c r="Q46" s="93"/>
      <c r="R46" s="93"/>
      <c r="S46" s="93"/>
      <c r="T46" s="93"/>
      <c r="U46" s="93"/>
      <c r="V46" s="93"/>
      <c r="W46" s="93"/>
      <c r="X46" s="94"/>
      <c r="Y46" s="477" t="s">
        <v>12</v>
      </c>
      <c r="Z46" s="537"/>
      <c r="AA46" s="538"/>
      <c r="AB46" s="467"/>
      <c r="AC46" s="467"/>
      <c r="AD46" s="46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si="1"/>
        <v>0</v>
      </c>
    </row>
    <row r="47" spans="1:51" ht="23.25" hidden="1" customHeight="1" x14ac:dyDescent="0.15">
      <c r="A47" s="405"/>
      <c r="B47" s="406"/>
      <c r="C47" s="406"/>
      <c r="D47" s="406"/>
      <c r="E47" s="406"/>
      <c r="F47" s="407"/>
      <c r="G47" s="573"/>
      <c r="H47" s="574"/>
      <c r="I47" s="574"/>
      <c r="J47" s="574"/>
      <c r="K47" s="574"/>
      <c r="L47" s="574"/>
      <c r="M47" s="574"/>
      <c r="N47" s="574"/>
      <c r="O47" s="575"/>
      <c r="P47" s="96"/>
      <c r="Q47" s="96"/>
      <c r="R47" s="96"/>
      <c r="S47" s="96"/>
      <c r="T47" s="96"/>
      <c r="U47" s="96"/>
      <c r="V47" s="96"/>
      <c r="W47" s="96"/>
      <c r="X47" s="97"/>
      <c r="Y47" s="453" t="s">
        <v>53</v>
      </c>
      <c r="Z47" s="448"/>
      <c r="AA47" s="449"/>
      <c r="AB47" s="529"/>
      <c r="AC47" s="529"/>
      <c r="AD47" s="52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
        <v>0</v>
      </c>
    </row>
    <row r="48" spans="1:51" ht="23.25" hidden="1" customHeight="1" x14ac:dyDescent="0.15">
      <c r="A48" s="408"/>
      <c r="B48" s="409"/>
      <c r="C48" s="409"/>
      <c r="D48" s="409"/>
      <c r="E48" s="409"/>
      <c r="F48" s="410"/>
      <c r="G48" s="576"/>
      <c r="H48" s="577"/>
      <c r="I48" s="577"/>
      <c r="J48" s="577"/>
      <c r="K48" s="577"/>
      <c r="L48" s="577"/>
      <c r="M48" s="577"/>
      <c r="N48" s="577"/>
      <c r="O48" s="578"/>
      <c r="P48" s="99"/>
      <c r="Q48" s="99"/>
      <c r="R48" s="99"/>
      <c r="S48" s="99"/>
      <c r="T48" s="99"/>
      <c r="U48" s="99"/>
      <c r="V48" s="99"/>
      <c r="W48" s="99"/>
      <c r="X48" s="100"/>
      <c r="Y48" s="453" t="s">
        <v>13</v>
      </c>
      <c r="Z48" s="448"/>
      <c r="AA48" s="449"/>
      <c r="AB48" s="562" t="s">
        <v>176</v>
      </c>
      <c r="AC48" s="562"/>
      <c r="AD48" s="56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
        <v>0</v>
      </c>
    </row>
    <row r="51" spans="1:51" ht="18.75" hidden="1" customHeight="1" x14ac:dyDescent="0.15">
      <c r="A51" s="401" t="s">
        <v>268</v>
      </c>
      <c r="B51" s="402"/>
      <c r="C51" s="402"/>
      <c r="D51" s="402"/>
      <c r="E51" s="402"/>
      <c r="F51" s="403"/>
      <c r="G51" s="417" t="s">
        <v>145</v>
      </c>
      <c r="H51" s="418"/>
      <c r="I51" s="418"/>
      <c r="J51" s="418"/>
      <c r="K51" s="418"/>
      <c r="L51" s="418"/>
      <c r="M51" s="418"/>
      <c r="N51" s="418"/>
      <c r="O51" s="419"/>
      <c r="P51" s="454" t="s">
        <v>58</v>
      </c>
      <c r="Q51" s="418"/>
      <c r="R51" s="418"/>
      <c r="S51" s="418"/>
      <c r="T51" s="418"/>
      <c r="U51" s="418"/>
      <c r="V51" s="418"/>
      <c r="W51" s="418"/>
      <c r="X51" s="419"/>
      <c r="Y51" s="455"/>
      <c r="Z51" s="456"/>
      <c r="AA51" s="457"/>
      <c r="AB51" s="411" t="s">
        <v>11</v>
      </c>
      <c r="AC51" s="412"/>
      <c r="AD51" s="413"/>
      <c r="AE51" s="232" t="s">
        <v>305</v>
      </c>
      <c r="AF51" s="232"/>
      <c r="AG51" s="232"/>
      <c r="AH51" s="232"/>
      <c r="AI51" s="232" t="s">
        <v>327</v>
      </c>
      <c r="AJ51" s="232"/>
      <c r="AK51" s="232"/>
      <c r="AL51" s="232"/>
      <c r="AM51" s="232" t="s">
        <v>424</v>
      </c>
      <c r="AN51" s="232"/>
      <c r="AO51" s="232"/>
      <c r="AP51" s="232"/>
      <c r="AQ51" s="139" t="s">
        <v>184</v>
      </c>
      <c r="AR51" s="140"/>
      <c r="AS51" s="140"/>
      <c r="AT51" s="141"/>
      <c r="AU51" s="932" t="s">
        <v>133</v>
      </c>
      <c r="AV51" s="932"/>
      <c r="AW51" s="932"/>
      <c r="AX51" s="933"/>
      <c r="AY51">
        <f>COUNTA($G$53)</f>
        <v>0</v>
      </c>
    </row>
    <row r="52" spans="1:51" ht="18.75" hidden="1" customHeight="1" x14ac:dyDescent="0.15">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32"/>
      <c r="AF52" s="232"/>
      <c r="AG52" s="232"/>
      <c r="AH52" s="232"/>
      <c r="AI52" s="232"/>
      <c r="AJ52" s="232"/>
      <c r="AK52" s="232"/>
      <c r="AL52" s="232"/>
      <c r="AM52" s="232"/>
      <c r="AN52" s="232"/>
      <c r="AO52" s="232"/>
      <c r="AP52" s="232"/>
      <c r="AQ52" s="235"/>
      <c r="AR52" s="186"/>
      <c r="AS52" s="121" t="s">
        <v>185</v>
      </c>
      <c r="AT52" s="122"/>
      <c r="AU52" s="185"/>
      <c r="AV52" s="185"/>
      <c r="AW52" s="399" t="s">
        <v>175</v>
      </c>
      <c r="AX52" s="400"/>
      <c r="AY52">
        <f t="shared" ref="AY52:AY57" si="2">$AY$51</f>
        <v>0</v>
      </c>
    </row>
    <row r="53" spans="1:51" ht="23.25" hidden="1" customHeight="1" x14ac:dyDescent="0.15">
      <c r="A53" s="404"/>
      <c r="B53" s="402"/>
      <c r="C53" s="402"/>
      <c r="D53" s="402"/>
      <c r="E53" s="402"/>
      <c r="F53" s="403"/>
      <c r="G53" s="570"/>
      <c r="H53" s="571"/>
      <c r="I53" s="571"/>
      <c r="J53" s="571"/>
      <c r="K53" s="571"/>
      <c r="L53" s="571"/>
      <c r="M53" s="571"/>
      <c r="N53" s="571"/>
      <c r="O53" s="572"/>
      <c r="P53" s="93"/>
      <c r="Q53" s="93"/>
      <c r="R53" s="93"/>
      <c r="S53" s="93"/>
      <c r="T53" s="93"/>
      <c r="U53" s="93"/>
      <c r="V53" s="93"/>
      <c r="W53" s="93"/>
      <c r="X53" s="94"/>
      <c r="Y53" s="477" t="s">
        <v>12</v>
      </c>
      <c r="Z53" s="537"/>
      <c r="AA53" s="538"/>
      <c r="AB53" s="467"/>
      <c r="AC53" s="467"/>
      <c r="AD53" s="46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si="2"/>
        <v>0</v>
      </c>
    </row>
    <row r="54" spans="1:51" ht="23.25" hidden="1" customHeight="1" x14ac:dyDescent="0.15">
      <c r="A54" s="405"/>
      <c r="B54" s="406"/>
      <c r="C54" s="406"/>
      <c r="D54" s="406"/>
      <c r="E54" s="406"/>
      <c r="F54" s="407"/>
      <c r="G54" s="573"/>
      <c r="H54" s="574"/>
      <c r="I54" s="574"/>
      <c r="J54" s="574"/>
      <c r="K54" s="574"/>
      <c r="L54" s="574"/>
      <c r="M54" s="574"/>
      <c r="N54" s="574"/>
      <c r="O54" s="575"/>
      <c r="P54" s="96"/>
      <c r="Q54" s="96"/>
      <c r="R54" s="96"/>
      <c r="S54" s="96"/>
      <c r="T54" s="96"/>
      <c r="U54" s="96"/>
      <c r="V54" s="96"/>
      <c r="W54" s="96"/>
      <c r="X54" s="97"/>
      <c r="Y54" s="453" t="s">
        <v>53</v>
      </c>
      <c r="Z54" s="448"/>
      <c r="AA54" s="449"/>
      <c r="AB54" s="529"/>
      <c r="AC54" s="529"/>
      <c r="AD54" s="52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2"/>
        <v>0</v>
      </c>
    </row>
    <row r="55" spans="1:51" ht="23.25" hidden="1" customHeight="1" x14ac:dyDescent="0.15">
      <c r="A55" s="408"/>
      <c r="B55" s="409"/>
      <c r="C55" s="409"/>
      <c r="D55" s="409"/>
      <c r="E55" s="409"/>
      <c r="F55" s="410"/>
      <c r="G55" s="576"/>
      <c r="H55" s="577"/>
      <c r="I55" s="577"/>
      <c r="J55" s="577"/>
      <c r="K55" s="577"/>
      <c r="L55" s="577"/>
      <c r="M55" s="577"/>
      <c r="N55" s="577"/>
      <c r="O55" s="578"/>
      <c r="P55" s="99"/>
      <c r="Q55" s="99"/>
      <c r="R55" s="99"/>
      <c r="S55" s="99"/>
      <c r="T55" s="99"/>
      <c r="U55" s="99"/>
      <c r="V55" s="99"/>
      <c r="W55" s="99"/>
      <c r="X55" s="100"/>
      <c r="Y55" s="453" t="s">
        <v>13</v>
      </c>
      <c r="Z55" s="448"/>
      <c r="AA55" s="449"/>
      <c r="AB55" s="600" t="s">
        <v>14</v>
      </c>
      <c r="AC55" s="600"/>
      <c r="AD55" s="600"/>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2"/>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2"/>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2"/>
        <v>0</v>
      </c>
    </row>
    <row r="58" spans="1:51" ht="18.75" hidden="1" customHeight="1" x14ac:dyDescent="0.15">
      <c r="A58" s="401" t="s">
        <v>268</v>
      </c>
      <c r="B58" s="402"/>
      <c r="C58" s="402"/>
      <c r="D58" s="402"/>
      <c r="E58" s="402"/>
      <c r="F58" s="403"/>
      <c r="G58" s="417" t="s">
        <v>145</v>
      </c>
      <c r="H58" s="418"/>
      <c r="I58" s="418"/>
      <c r="J58" s="418"/>
      <c r="K58" s="418"/>
      <c r="L58" s="418"/>
      <c r="M58" s="418"/>
      <c r="N58" s="418"/>
      <c r="O58" s="419"/>
      <c r="P58" s="454" t="s">
        <v>58</v>
      </c>
      <c r="Q58" s="418"/>
      <c r="R58" s="418"/>
      <c r="S58" s="418"/>
      <c r="T58" s="418"/>
      <c r="U58" s="418"/>
      <c r="V58" s="418"/>
      <c r="W58" s="418"/>
      <c r="X58" s="419"/>
      <c r="Y58" s="455"/>
      <c r="Z58" s="456"/>
      <c r="AA58" s="457"/>
      <c r="AB58" s="411" t="s">
        <v>11</v>
      </c>
      <c r="AC58" s="412"/>
      <c r="AD58" s="413"/>
      <c r="AE58" s="232" t="s">
        <v>305</v>
      </c>
      <c r="AF58" s="232"/>
      <c r="AG58" s="232"/>
      <c r="AH58" s="232"/>
      <c r="AI58" s="232" t="s">
        <v>327</v>
      </c>
      <c r="AJ58" s="232"/>
      <c r="AK58" s="232"/>
      <c r="AL58" s="232"/>
      <c r="AM58" s="232" t="s">
        <v>424</v>
      </c>
      <c r="AN58" s="232"/>
      <c r="AO58" s="232"/>
      <c r="AP58" s="232"/>
      <c r="AQ58" s="139" t="s">
        <v>184</v>
      </c>
      <c r="AR58" s="140"/>
      <c r="AS58" s="140"/>
      <c r="AT58" s="141"/>
      <c r="AU58" s="932" t="s">
        <v>133</v>
      </c>
      <c r="AV58" s="932"/>
      <c r="AW58" s="932"/>
      <c r="AX58" s="933"/>
      <c r="AY58">
        <f>COUNTA($G$60)</f>
        <v>0</v>
      </c>
    </row>
    <row r="59" spans="1:51" ht="18.75" hidden="1" customHeight="1" x14ac:dyDescent="0.15">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32"/>
      <c r="AF59" s="232"/>
      <c r="AG59" s="232"/>
      <c r="AH59" s="232"/>
      <c r="AI59" s="232"/>
      <c r="AJ59" s="232"/>
      <c r="AK59" s="232"/>
      <c r="AL59" s="232"/>
      <c r="AM59" s="232"/>
      <c r="AN59" s="232"/>
      <c r="AO59" s="232"/>
      <c r="AP59" s="232"/>
      <c r="AQ59" s="235"/>
      <c r="AR59" s="186"/>
      <c r="AS59" s="121" t="s">
        <v>185</v>
      </c>
      <c r="AT59" s="122"/>
      <c r="AU59" s="185"/>
      <c r="AV59" s="185"/>
      <c r="AW59" s="399" t="s">
        <v>175</v>
      </c>
      <c r="AX59" s="400"/>
      <c r="AY59">
        <f t="shared" ref="AY59:AY64" si="3">$AY$58</f>
        <v>0</v>
      </c>
    </row>
    <row r="60" spans="1:51" ht="23.25" hidden="1" customHeight="1" x14ac:dyDescent="0.15">
      <c r="A60" s="404"/>
      <c r="B60" s="402"/>
      <c r="C60" s="402"/>
      <c r="D60" s="402"/>
      <c r="E60" s="402"/>
      <c r="F60" s="403"/>
      <c r="G60" s="570"/>
      <c r="H60" s="571"/>
      <c r="I60" s="571"/>
      <c r="J60" s="571"/>
      <c r="K60" s="571"/>
      <c r="L60" s="571"/>
      <c r="M60" s="571"/>
      <c r="N60" s="571"/>
      <c r="O60" s="572"/>
      <c r="P60" s="93"/>
      <c r="Q60" s="93"/>
      <c r="R60" s="93"/>
      <c r="S60" s="93"/>
      <c r="T60" s="93"/>
      <c r="U60" s="93"/>
      <c r="V60" s="93"/>
      <c r="W60" s="93"/>
      <c r="X60" s="94"/>
      <c r="Y60" s="477" t="s">
        <v>12</v>
      </c>
      <c r="Z60" s="537"/>
      <c r="AA60" s="538"/>
      <c r="AB60" s="467"/>
      <c r="AC60" s="467"/>
      <c r="AD60" s="46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si="3"/>
        <v>0</v>
      </c>
    </row>
    <row r="61" spans="1:51" ht="23.25" hidden="1" customHeight="1" x14ac:dyDescent="0.15">
      <c r="A61" s="405"/>
      <c r="B61" s="406"/>
      <c r="C61" s="406"/>
      <c r="D61" s="406"/>
      <c r="E61" s="406"/>
      <c r="F61" s="407"/>
      <c r="G61" s="573"/>
      <c r="H61" s="574"/>
      <c r="I61" s="574"/>
      <c r="J61" s="574"/>
      <c r="K61" s="574"/>
      <c r="L61" s="574"/>
      <c r="M61" s="574"/>
      <c r="N61" s="574"/>
      <c r="O61" s="575"/>
      <c r="P61" s="96"/>
      <c r="Q61" s="96"/>
      <c r="R61" s="96"/>
      <c r="S61" s="96"/>
      <c r="T61" s="96"/>
      <c r="U61" s="96"/>
      <c r="V61" s="96"/>
      <c r="W61" s="96"/>
      <c r="X61" s="97"/>
      <c r="Y61" s="453" t="s">
        <v>53</v>
      </c>
      <c r="Z61" s="448"/>
      <c r="AA61" s="449"/>
      <c r="AB61" s="529"/>
      <c r="AC61" s="529"/>
      <c r="AD61" s="52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3"/>
        <v>0</v>
      </c>
    </row>
    <row r="62" spans="1:51" ht="23.25" hidden="1" customHeight="1" x14ac:dyDescent="0.15">
      <c r="A62" s="405"/>
      <c r="B62" s="406"/>
      <c r="C62" s="406"/>
      <c r="D62" s="406"/>
      <c r="E62" s="406"/>
      <c r="F62" s="407"/>
      <c r="G62" s="576"/>
      <c r="H62" s="577"/>
      <c r="I62" s="577"/>
      <c r="J62" s="577"/>
      <c r="K62" s="577"/>
      <c r="L62" s="577"/>
      <c r="M62" s="577"/>
      <c r="N62" s="577"/>
      <c r="O62" s="578"/>
      <c r="P62" s="99"/>
      <c r="Q62" s="99"/>
      <c r="R62" s="99"/>
      <c r="S62" s="99"/>
      <c r="T62" s="99"/>
      <c r="U62" s="99"/>
      <c r="V62" s="99"/>
      <c r="W62" s="99"/>
      <c r="X62" s="100"/>
      <c r="Y62" s="453" t="s">
        <v>13</v>
      </c>
      <c r="Z62" s="448"/>
      <c r="AA62" s="449"/>
      <c r="AB62" s="562" t="s">
        <v>14</v>
      </c>
      <c r="AC62" s="562"/>
      <c r="AD62" s="56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3"/>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3"/>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3"/>
        <v>0</v>
      </c>
    </row>
    <row r="65" spans="1:51" ht="18.75" hidden="1" customHeight="1" x14ac:dyDescent="0.15">
      <c r="A65" s="488" t="s">
        <v>269</v>
      </c>
      <c r="B65" s="489"/>
      <c r="C65" s="489"/>
      <c r="D65" s="489"/>
      <c r="E65" s="489"/>
      <c r="F65" s="490"/>
      <c r="G65" s="491"/>
      <c r="H65" s="227" t="s">
        <v>145</v>
      </c>
      <c r="I65" s="227"/>
      <c r="J65" s="227"/>
      <c r="K65" s="227"/>
      <c r="L65" s="227"/>
      <c r="M65" s="227"/>
      <c r="N65" s="227"/>
      <c r="O65" s="228"/>
      <c r="P65" s="226" t="s">
        <v>58</v>
      </c>
      <c r="Q65" s="227"/>
      <c r="R65" s="227"/>
      <c r="S65" s="227"/>
      <c r="T65" s="227"/>
      <c r="U65" s="227"/>
      <c r="V65" s="228"/>
      <c r="W65" s="493" t="s">
        <v>264</v>
      </c>
      <c r="X65" s="494"/>
      <c r="Y65" s="497"/>
      <c r="Z65" s="497"/>
      <c r="AA65" s="498"/>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0</v>
      </c>
    </row>
    <row r="66" spans="1:51" ht="18.75" hidden="1" customHeight="1" x14ac:dyDescent="0.15">
      <c r="A66" s="481"/>
      <c r="B66" s="482"/>
      <c r="C66" s="482"/>
      <c r="D66" s="482"/>
      <c r="E66" s="482"/>
      <c r="F66" s="483"/>
      <c r="G66" s="492"/>
      <c r="H66" s="230"/>
      <c r="I66" s="230"/>
      <c r="J66" s="230"/>
      <c r="K66" s="230"/>
      <c r="L66" s="230"/>
      <c r="M66" s="230"/>
      <c r="N66" s="230"/>
      <c r="O66" s="231"/>
      <c r="P66" s="229"/>
      <c r="Q66" s="230"/>
      <c r="R66" s="230"/>
      <c r="S66" s="230"/>
      <c r="T66" s="230"/>
      <c r="U66" s="230"/>
      <c r="V66" s="231"/>
      <c r="W66" s="495"/>
      <c r="X66" s="496"/>
      <c r="Y66" s="499"/>
      <c r="Z66" s="499"/>
      <c r="AA66" s="50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81"/>
      <c r="B67" s="482"/>
      <c r="C67" s="482"/>
      <c r="D67" s="482"/>
      <c r="E67" s="482"/>
      <c r="F67" s="48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4">$AY$65</f>
        <v>0</v>
      </c>
    </row>
    <row r="68" spans="1:51" ht="23.25" hidden="1" customHeight="1" x14ac:dyDescent="0.15">
      <c r="A68" s="481"/>
      <c r="B68" s="482"/>
      <c r="C68" s="482"/>
      <c r="D68" s="482"/>
      <c r="E68" s="482"/>
      <c r="F68" s="48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4"/>
        <v>0</v>
      </c>
    </row>
    <row r="69" spans="1:51" ht="23.25" hidden="1" customHeight="1" x14ac:dyDescent="0.15">
      <c r="A69" s="481"/>
      <c r="B69" s="482"/>
      <c r="C69" s="482"/>
      <c r="D69" s="482"/>
      <c r="E69" s="482"/>
      <c r="F69" s="48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4"/>
        <v>0</v>
      </c>
    </row>
    <row r="70" spans="1:51" ht="23.25" hidden="1" customHeight="1" x14ac:dyDescent="0.15">
      <c r="A70" s="481" t="s">
        <v>273</v>
      </c>
      <c r="B70" s="482"/>
      <c r="C70" s="482"/>
      <c r="D70" s="482"/>
      <c r="E70" s="482"/>
      <c r="F70" s="483"/>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4"/>
        <v>0</v>
      </c>
    </row>
    <row r="71" spans="1:51" ht="23.25" hidden="1" customHeight="1" x14ac:dyDescent="0.15">
      <c r="A71" s="481"/>
      <c r="B71" s="482"/>
      <c r="C71" s="482"/>
      <c r="D71" s="482"/>
      <c r="E71" s="482"/>
      <c r="F71" s="48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4"/>
        <v>0</v>
      </c>
    </row>
    <row r="72" spans="1:51" ht="23.25" hidden="1" customHeight="1" x14ac:dyDescent="0.15">
      <c r="A72" s="484"/>
      <c r="B72" s="485"/>
      <c r="C72" s="485"/>
      <c r="D72" s="485"/>
      <c r="E72" s="485"/>
      <c r="F72" s="48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4"/>
        <v>0</v>
      </c>
    </row>
    <row r="73" spans="1:51" ht="18.75" customHeight="1" x14ac:dyDescent="0.15">
      <c r="A73" s="512" t="s">
        <v>269</v>
      </c>
      <c r="B73" s="513"/>
      <c r="C73" s="513"/>
      <c r="D73" s="513"/>
      <c r="E73" s="513"/>
      <c r="F73" s="514"/>
      <c r="G73" s="589"/>
      <c r="H73" s="118" t="s">
        <v>145</v>
      </c>
      <c r="I73" s="118"/>
      <c r="J73" s="118"/>
      <c r="K73" s="118"/>
      <c r="L73" s="118"/>
      <c r="M73" s="118"/>
      <c r="N73" s="118"/>
      <c r="O73" s="119"/>
      <c r="P73" s="143" t="s">
        <v>58</v>
      </c>
      <c r="Q73" s="118"/>
      <c r="R73" s="118"/>
      <c r="S73" s="118"/>
      <c r="T73" s="118"/>
      <c r="U73" s="118"/>
      <c r="V73" s="118"/>
      <c r="W73" s="118"/>
      <c r="X73" s="119"/>
      <c r="Y73" s="591"/>
      <c r="Z73" s="592"/>
      <c r="AA73" s="593"/>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1</v>
      </c>
    </row>
    <row r="74" spans="1:51" ht="18.75" customHeight="1" x14ac:dyDescent="0.15">
      <c r="A74" s="515"/>
      <c r="B74" s="516"/>
      <c r="C74" s="516"/>
      <c r="D74" s="516"/>
      <c r="E74" s="516"/>
      <c r="F74" s="517"/>
      <c r="G74" s="590"/>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v>2</v>
      </c>
      <c r="AV74" s="186"/>
      <c r="AW74" s="121" t="s">
        <v>175</v>
      </c>
      <c r="AX74" s="181"/>
      <c r="AY74">
        <f>$AY$73</f>
        <v>1</v>
      </c>
    </row>
    <row r="75" spans="1:51" ht="23.25" customHeight="1" x14ac:dyDescent="0.15">
      <c r="A75" s="515"/>
      <c r="B75" s="516"/>
      <c r="C75" s="516"/>
      <c r="D75" s="516"/>
      <c r="E75" s="516"/>
      <c r="F75" s="517"/>
      <c r="G75" s="615" t="s">
        <v>186</v>
      </c>
      <c r="H75" s="93" t="s">
        <v>640</v>
      </c>
      <c r="I75" s="93"/>
      <c r="J75" s="93"/>
      <c r="K75" s="93"/>
      <c r="L75" s="93"/>
      <c r="M75" s="93"/>
      <c r="N75" s="93"/>
      <c r="O75" s="94"/>
      <c r="P75" s="93" t="s">
        <v>641</v>
      </c>
      <c r="Q75" s="93"/>
      <c r="R75" s="93"/>
      <c r="S75" s="93"/>
      <c r="T75" s="93"/>
      <c r="U75" s="93"/>
      <c r="V75" s="93"/>
      <c r="W75" s="93"/>
      <c r="X75" s="94"/>
      <c r="Y75" s="187" t="s">
        <v>12</v>
      </c>
      <c r="Z75" s="188"/>
      <c r="AA75" s="189"/>
      <c r="AB75" s="585" t="s">
        <v>14</v>
      </c>
      <c r="AC75" s="585"/>
      <c r="AD75" s="585"/>
      <c r="AE75" s="203">
        <v>93</v>
      </c>
      <c r="AF75" s="204"/>
      <c r="AG75" s="204"/>
      <c r="AH75" s="204"/>
      <c r="AI75" s="203">
        <v>94</v>
      </c>
      <c r="AJ75" s="204"/>
      <c r="AK75" s="204"/>
      <c r="AL75" s="204"/>
      <c r="AM75" s="203">
        <v>95</v>
      </c>
      <c r="AN75" s="204"/>
      <c r="AO75" s="204"/>
      <c r="AP75" s="204"/>
      <c r="AQ75" s="321"/>
      <c r="AR75" s="193"/>
      <c r="AS75" s="193"/>
      <c r="AT75" s="322"/>
      <c r="AU75" s="204"/>
      <c r="AV75" s="204"/>
      <c r="AW75" s="204"/>
      <c r="AX75" s="206"/>
      <c r="AY75">
        <f>$AY$73</f>
        <v>1</v>
      </c>
    </row>
    <row r="76" spans="1:51" ht="23.25" customHeight="1" x14ac:dyDescent="0.15">
      <c r="A76" s="515"/>
      <c r="B76" s="516"/>
      <c r="C76" s="516"/>
      <c r="D76" s="516"/>
      <c r="E76" s="516"/>
      <c r="F76" s="517"/>
      <c r="G76" s="616"/>
      <c r="H76" s="96"/>
      <c r="I76" s="96"/>
      <c r="J76" s="96"/>
      <c r="K76" s="96"/>
      <c r="L76" s="96"/>
      <c r="M76" s="96"/>
      <c r="N76" s="96"/>
      <c r="O76" s="97"/>
      <c r="P76" s="96"/>
      <c r="Q76" s="96"/>
      <c r="R76" s="96"/>
      <c r="S76" s="96"/>
      <c r="T76" s="96"/>
      <c r="U76" s="96"/>
      <c r="V76" s="96"/>
      <c r="W76" s="96"/>
      <c r="X76" s="97"/>
      <c r="Y76" s="195" t="s">
        <v>53</v>
      </c>
      <c r="Z76" s="196"/>
      <c r="AA76" s="197"/>
      <c r="AB76" s="585" t="s">
        <v>14</v>
      </c>
      <c r="AC76" s="585"/>
      <c r="AD76" s="585"/>
      <c r="AE76" s="203" t="s">
        <v>321</v>
      </c>
      <c r="AF76" s="204"/>
      <c r="AG76" s="204"/>
      <c r="AH76" s="204"/>
      <c r="AI76" s="203" t="s">
        <v>321</v>
      </c>
      <c r="AJ76" s="204"/>
      <c r="AK76" s="204"/>
      <c r="AL76" s="204"/>
      <c r="AM76" s="203" t="s">
        <v>638</v>
      </c>
      <c r="AN76" s="204"/>
      <c r="AO76" s="204"/>
      <c r="AP76" s="204"/>
      <c r="AQ76" s="321"/>
      <c r="AR76" s="193"/>
      <c r="AS76" s="193"/>
      <c r="AT76" s="322"/>
      <c r="AU76" s="204">
        <v>95</v>
      </c>
      <c r="AV76" s="204"/>
      <c r="AW76" s="204"/>
      <c r="AX76" s="206"/>
      <c r="AY76">
        <f>$AY$73</f>
        <v>1</v>
      </c>
    </row>
    <row r="77" spans="1:51" ht="23.25" customHeight="1" x14ac:dyDescent="0.15">
      <c r="A77" s="515"/>
      <c r="B77" s="516"/>
      <c r="C77" s="516"/>
      <c r="D77" s="516"/>
      <c r="E77" s="516"/>
      <c r="F77" s="517"/>
      <c r="G77" s="617"/>
      <c r="H77" s="99"/>
      <c r="I77" s="99"/>
      <c r="J77" s="99"/>
      <c r="K77" s="99"/>
      <c r="L77" s="99"/>
      <c r="M77" s="99"/>
      <c r="N77" s="99"/>
      <c r="O77" s="100"/>
      <c r="P77" s="96"/>
      <c r="Q77" s="96"/>
      <c r="R77" s="96"/>
      <c r="S77" s="96"/>
      <c r="T77" s="96"/>
      <c r="U77" s="96"/>
      <c r="V77" s="96"/>
      <c r="W77" s="96"/>
      <c r="X77" s="97"/>
      <c r="Y77" s="143" t="s">
        <v>13</v>
      </c>
      <c r="Z77" s="118"/>
      <c r="AA77" s="119"/>
      <c r="AB77" s="586" t="s">
        <v>14</v>
      </c>
      <c r="AC77" s="586"/>
      <c r="AD77" s="586"/>
      <c r="AE77" s="203">
        <v>98</v>
      </c>
      <c r="AF77" s="204"/>
      <c r="AG77" s="204"/>
      <c r="AH77" s="204"/>
      <c r="AI77" s="203">
        <v>99</v>
      </c>
      <c r="AJ77" s="204"/>
      <c r="AK77" s="204"/>
      <c r="AL77" s="204"/>
      <c r="AM77" s="203">
        <v>100</v>
      </c>
      <c r="AN77" s="204"/>
      <c r="AO77" s="204"/>
      <c r="AP77" s="204"/>
      <c r="AQ77" s="321"/>
      <c r="AR77" s="193"/>
      <c r="AS77" s="193"/>
      <c r="AT77" s="322"/>
      <c r="AU77" s="204"/>
      <c r="AV77" s="204"/>
      <c r="AW77" s="204"/>
      <c r="AX77" s="206"/>
      <c r="AY77">
        <f>$AY$73</f>
        <v>1</v>
      </c>
    </row>
    <row r="78" spans="1:51" ht="69.75" customHeight="1" thickBot="1" x14ac:dyDescent="0.2">
      <c r="A78" s="314" t="s">
        <v>639</v>
      </c>
      <c r="B78" s="315"/>
      <c r="C78" s="315"/>
      <c r="D78" s="315"/>
      <c r="E78" s="312" t="s">
        <v>247</v>
      </c>
      <c r="F78" s="313"/>
      <c r="G78" s="45" t="s">
        <v>187</v>
      </c>
      <c r="H78" s="594" t="s">
        <v>642</v>
      </c>
      <c r="I78" s="595"/>
      <c r="J78" s="595"/>
      <c r="K78" s="595"/>
      <c r="L78" s="595"/>
      <c r="M78" s="595"/>
      <c r="N78" s="595"/>
      <c r="O78" s="596"/>
      <c r="P78" s="135" t="s">
        <v>643</v>
      </c>
      <c r="Q78" s="135"/>
      <c r="R78" s="135"/>
      <c r="S78" s="135"/>
      <c r="T78" s="135"/>
      <c r="U78" s="135"/>
      <c r="V78" s="135"/>
      <c r="W78" s="135"/>
      <c r="X78" s="135"/>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c r="AY78">
        <f>$AY$73</f>
        <v>1</v>
      </c>
    </row>
    <row r="79" spans="1:51" ht="18.75" hidden="1" customHeight="1" x14ac:dyDescent="0.15">
      <c r="A79" s="579" t="s">
        <v>148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58" t="s">
        <v>263</v>
      </c>
      <c r="AP79" s="259"/>
      <c r="AQ79" s="259"/>
      <c r="AR79" s="62"/>
      <c r="AS79" s="258"/>
      <c r="AT79" s="259"/>
      <c r="AU79" s="259"/>
      <c r="AV79" s="259"/>
      <c r="AW79" s="259"/>
      <c r="AX79" s="975"/>
      <c r="AY79">
        <f>COUNTIF($AR$79,"☑")</f>
        <v>0</v>
      </c>
    </row>
    <row r="80" spans="1:51" ht="18.75" hidden="1" customHeight="1" x14ac:dyDescent="0.15">
      <c r="A80" s="872" t="s">
        <v>146</v>
      </c>
      <c r="B80" s="530" t="s">
        <v>260</v>
      </c>
      <c r="C80" s="531"/>
      <c r="D80" s="531"/>
      <c r="E80" s="531"/>
      <c r="F80" s="532"/>
      <c r="G80" s="436" t="s">
        <v>138</v>
      </c>
      <c r="H80" s="436"/>
      <c r="I80" s="436"/>
      <c r="J80" s="436"/>
      <c r="K80" s="436"/>
      <c r="L80" s="436"/>
      <c r="M80" s="436"/>
      <c r="N80" s="436"/>
      <c r="O80" s="436"/>
      <c r="P80" s="436"/>
      <c r="Q80" s="436"/>
      <c r="R80" s="436"/>
      <c r="S80" s="436"/>
      <c r="T80" s="436"/>
      <c r="U80" s="436"/>
      <c r="V80" s="436"/>
      <c r="W80" s="436"/>
      <c r="X80" s="436"/>
      <c r="Y80" s="436"/>
      <c r="Z80" s="436"/>
      <c r="AA80" s="519"/>
      <c r="AB80" s="435" t="s">
        <v>617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15">
      <c r="A81" s="873"/>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873"/>
      <c r="B82" s="533"/>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2"/>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3"/>
      <c r="AY82">
        <f t="shared" ref="AY82:AY89" si="5">$AY$80</f>
        <v>0</v>
      </c>
    </row>
    <row r="83" spans="1:60" ht="22.5" hidden="1" customHeight="1" x14ac:dyDescent="0.15">
      <c r="A83" s="873"/>
      <c r="B83" s="533"/>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5"/>
      <c r="AY83">
        <f t="shared" si="5"/>
        <v>0</v>
      </c>
    </row>
    <row r="84" spans="1:60" ht="19.5" hidden="1" customHeight="1" x14ac:dyDescent="0.15">
      <c r="A84" s="873"/>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6"/>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7"/>
      <c r="AY84">
        <f t="shared" si="5"/>
        <v>0</v>
      </c>
    </row>
    <row r="85" spans="1:60" ht="18.75" hidden="1" customHeight="1" x14ac:dyDescent="0.15">
      <c r="A85" s="873"/>
      <c r="B85" s="431" t="s">
        <v>144</v>
      </c>
      <c r="C85" s="431"/>
      <c r="D85" s="431"/>
      <c r="E85" s="431"/>
      <c r="F85" s="432"/>
      <c r="G85" s="518" t="s">
        <v>60</v>
      </c>
      <c r="H85" s="436"/>
      <c r="I85" s="436"/>
      <c r="J85" s="436"/>
      <c r="K85" s="436"/>
      <c r="L85" s="436"/>
      <c r="M85" s="436"/>
      <c r="N85" s="436"/>
      <c r="O85" s="519"/>
      <c r="P85" s="435" t="s">
        <v>62</v>
      </c>
      <c r="Q85" s="436"/>
      <c r="R85" s="436"/>
      <c r="S85" s="436"/>
      <c r="T85" s="436"/>
      <c r="U85" s="436"/>
      <c r="V85" s="436"/>
      <c r="W85" s="436"/>
      <c r="X85" s="519"/>
      <c r="Y85" s="150"/>
      <c r="Z85" s="151"/>
      <c r="AA85" s="152"/>
      <c r="AB85" s="563" t="s">
        <v>11</v>
      </c>
      <c r="AC85" s="564"/>
      <c r="AD85" s="565"/>
      <c r="AE85" s="232" t="s">
        <v>305</v>
      </c>
      <c r="AF85" s="232"/>
      <c r="AG85" s="232"/>
      <c r="AH85" s="232"/>
      <c r="AI85" s="232" t="s">
        <v>327</v>
      </c>
      <c r="AJ85" s="232"/>
      <c r="AK85" s="232"/>
      <c r="AL85" s="232"/>
      <c r="AM85" s="232" t="s">
        <v>424</v>
      </c>
      <c r="AN85" s="232"/>
      <c r="AO85" s="232"/>
      <c r="AP85" s="232"/>
      <c r="AQ85" s="143" t="s">
        <v>184</v>
      </c>
      <c r="AR85" s="118"/>
      <c r="AS85" s="118"/>
      <c r="AT85" s="119"/>
      <c r="AU85" s="539" t="s">
        <v>133</v>
      </c>
      <c r="AV85" s="539"/>
      <c r="AW85" s="539"/>
      <c r="AX85" s="540"/>
      <c r="AY85">
        <f t="shared" si="5"/>
        <v>0</v>
      </c>
      <c r="AZ85" s="10"/>
      <c r="BA85" s="10"/>
      <c r="BB85" s="10"/>
      <c r="BC85" s="10"/>
    </row>
    <row r="86" spans="1:60" ht="18.75" hidden="1" customHeight="1" x14ac:dyDescent="0.15">
      <c r="A86" s="873"/>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50"/>
      <c r="Z86" s="151"/>
      <c r="AA86" s="152"/>
      <c r="AB86" s="414"/>
      <c r="AC86" s="415"/>
      <c r="AD86" s="416"/>
      <c r="AE86" s="232"/>
      <c r="AF86" s="232"/>
      <c r="AG86" s="232"/>
      <c r="AH86" s="232"/>
      <c r="AI86" s="232"/>
      <c r="AJ86" s="232"/>
      <c r="AK86" s="232"/>
      <c r="AL86" s="232"/>
      <c r="AM86" s="232"/>
      <c r="AN86" s="232"/>
      <c r="AO86" s="232"/>
      <c r="AP86" s="232"/>
      <c r="AQ86" s="184"/>
      <c r="AR86" s="185"/>
      <c r="AS86" s="121" t="s">
        <v>185</v>
      </c>
      <c r="AT86" s="122"/>
      <c r="AU86" s="185"/>
      <c r="AV86" s="185"/>
      <c r="AW86" s="399" t="s">
        <v>175</v>
      </c>
      <c r="AX86" s="400"/>
      <c r="AY86">
        <f t="shared" si="5"/>
        <v>0</v>
      </c>
      <c r="AZ86" s="10"/>
      <c r="BA86" s="10"/>
      <c r="BB86" s="10"/>
      <c r="BC86" s="10"/>
      <c r="BD86" s="10"/>
      <c r="BE86" s="10"/>
      <c r="BF86" s="10"/>
      <c r="BG86" s="10"/>
      <c r="BH86" s="10"/>
    </row>
    <row r="87" spans="1:60" ht="23.25" hidden="1" customHeight="1" x14ac:dyDescent="0.15">
      <c r="A87" s="873"/>
      <c r="B87" s="431"/>
      <c r="C87" s="431"/>
      <c r="D87" s="431"/>
      <c r="E87" s="431"/>
      <c r="F87" s="432"/>
      <c r="G87" s="92"/>
      <c r="H87" s="93"/>
      <c r="I87" s="93"/>
      <c r="J87" s="93"/>
      <c r="K87" s="93"/>
      <c r="L87" s="93"/>
      <c r="M87" s="93"/>
      <c r="N87" s="93"/>
      <c r="O87" s="94"/>
      <c r="P87" s="93"/>
      <c r="Q87" s="520"/>
      <c r="R87" s="520"/>
      <c r="S87" s="520"/>
      <c r="T87" s="520"/>
      <c r="U87" s="520"/>
      <c r="V87" s="520"/>
      <c r="W87" s="520"/>
      <c r="X87" s="521"/>
      <c r="Y87" s="567" t="s">
        <v>61</v>
      </c>
      <c r="Z87" s="568"/>
      <c r="AA87" s="569"/>
      <c r="AB87" s="467"/>
      <c r="AC87" s="467"/>
      <c r="AD87" s="46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5"/>
        <v>0</v>
      </c>
    </row>
    <row r="88" spans="1:60" ht="23.25" hidden="1" customHeight="1" x14ac:dyDescent="0.15">
      <c r="A88" s="873"/>
      <c r="B88" s="431"/>
      <c r="C88" s="431"/>
      <c r="D88" s="431"/>
      <c r="E88" s="431"/>
      <c r="F88" s="432"/>
      <c r="G88" s="95"/>
      <c r="H88" s="96"/>
      <c r="I88" s="96"/>
      <c r="J88" s="96"/>
      <c r="K88" s="96"/>
      <c r="L88" s="96"/>
      <c r="M88" s="96"/>
      <c r="N88" s="96"/>
      <c r="O88" s="97"/>
      <c r="P88" s="522"/>
      <c r="Q88" s="522"/>
      <c r="R88" s="522"/>
      <c r="S88" s="522"/>
      <c r="T88" s="522"/>
      <c r="U88" s="522"/>
      <c r="V88" s="522"/>
      <c r="W88" s="522"/>
      <c r="X88" s="523"/>
      <c r="Y88" s="464" t="s">
        <v>53</v>
      </c>
      <c r="Z88" s="465"/>
      <c r="AA88" s="466"/>
      <c r="AB88" s="529"/>
      <c r="AC88" s="529"/>
      <c r="AD88" s="52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5"/>
        <v>0</v>
      </c>
      <c r="AZ88" s="10"/>
      <c r="BA88" s="10"/>
      <c r="BB88" s="10"/>
      <c r="BC88" s="10"/>
    </row>
    <row r="89" spans="1:60" ht="23.25" hidden="1" customHeight="1" x14ac:dyDescent="0.15">
      <c r="A89" s="873"/>
      <c r="B89" s="535"/>
      <c r="C89" s="535"/>
      <c r="D89" s="535"/>
      <c r="E89" s="535"/>
      <c r="F89" s="536"/>
      <c r="G89" s="98"/>
      <c r="H89" s="99"/>
      <c r="I89" s="99"/>
      <c r="J89" s="99"/>
      <c r="K89" s="99"/>
      <c r="L89" s="99"/>
      <c r="M89" s="99"/>
      <c r="N89" s="99"/>
      <c r="O89" s="100"/>
      <c r="P89" s="162"/>
      <c r="Q89" s="162"/>
      <c r="R89" s="162"/>
      <c r="S89" s="162"/>
      <c r="T89" s="162"/>
      <c r="U89" s="162"/>
      <c r="V89" s="162"/>
      <c r="W89" s="162"/>
      <c r="X89" s="566"/>
      <c r="Y89" s="464" t="s">
        <v>13</v>
      </c>
      <c r="Z89" s="465"/>
      <c r="AA89" s="466"/>
      <c r="AB89" s="600" t="s">
        <v>14</v>
      </c>
      <c r="AC89" s="600"/>
      <c r="AD89" s="600"/>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5"/>
        <v>0</v>
      </c>
      <c r="AZ89" s="10"/>
      <c r="BA89" s="10"/>
      <c r="BB89" s="10"/>
      <c r="BC89" s="10"/>
      <c r="BD89" s="10"/>
      <c r="BE89" s="10"/>
      <c r="BF89" s="10"/>
      <c r="BG89" s="10"/>
      <c r="BH89" s="10"/>
    </row>
    <row r="90" spans="1:60" ht="18.75" hidden="1" customHeight="1" x14ac:dyDescent="0.15">
      <c r="A90" s="873"/>
      <c r="B90" s="431" t="s">
        <v>144</v>
      </c>
      <c r="C90" s="431"/>
      <c r="D90" s="431"/>
      <c r="E90" s="431"/>
      <c r="F90" s="432"/>
      <c r="G90" s="518" t="s">
        <v>60</v>
      </c>
      <c r="H90" s="436"/>
      <c r="I90" s="436"/>
      <c r="J90" s="436"/>
      <c r="K90" s="436"/>
      <c r="L90" s="436"/>
      <c r="M90" s="436"/>
      <c r="N90" s="436"/>
      <c r="O90" s="519"/>
      <c r="P90" s="435" t="s">
        <v>62</v>
      </c>
      <c r="Q90" s="436"/>
      <c r="R90" s="436"/>
      <c r="S90" s="436"/>
      <c r="T90" s="436"/>
      <c r="U90" s="436"/>
      <c r="V90" s="436"/>
      <c r="W90" s="436"/>
      <c r="X90" s="519"/>
      <c r="Y90" s="150"/>
      <c r="Z90" s="151"/>
      <c r="AA90" s="152"/>
      <c r="AB90" s="563" t="s">
        <v>11</v>
      </c>
      <c r="AC90" s="564"/>
      <c r="AD90" s="565"/>
      <c r="AE90" s="232" t="s">
        <v>305</v>
      </c>
      <c r="AF90" s="232"/>
      <c r="AG90" s="232"/>
      <c r="AH90" s="232"/>
      <c r="AI90" s="232" t="s">
        <v>327</v>
      </c>
      <c r="AJ90" s="232"/>
      <c r="AK90" s="232"/>
      <c r="AL90" s="232"/>
      <c r="AM90" s="232" t="s">
        <v>424</v>
      </c>
      <c r="AN90" s="232"/>
      <c r="AO90" s="232"/>
      <c r="AP90" s="232"/>
      <c r="AQ90" s="143" t="s">
        <v>184</v>
      </c>
      <c r="AR90" s="118"/>
      <c r="AS90" s="118"/>
      <c r="AT90" s="119"/>
      <c r="AU90" s="539" t="s">
        <v>133</v>
      </c>
      <c r="AV90" s="539"/>
      <c r="AW90" s="539"/>
      <c r="AX90" s="540"/>
      <c r="AY90">
        <f>COUNTA($G$92)</f>
        <v>0</v>
      </c>
    </row>
    <row r="91" spans="1:60" ht="18.75" hidden="1" customHeight="1" x14ac:dyDescent="0.15">
      <c r="A91" s="873"/>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50"/>
      <c r="Z91" s="151"/>
      <c r="AA91" s="152"/>
      <c r="AB91" s="414"/>
      <c r="AC91" s="415"/>
      <c r="AD91" s="416"/>
      <c r="AE91" s="232"/>
      <c r="AF91" s="232"/>
      <c r="AG91" s="232"/>
      <c r="AH91" s="232"/>
      <c r="AI91" s="232"/>
      <c r="AJ91" s="232"/>
      <c r="AK91" s="232"/>
      <c r="AL91" s="232"/>
      <c r="AM91" s="232"/>
      <c r="AN91" s="232"/>
      <c r="AO91" s="232"/>
      <c r="AP91" s="232"/>
      <c r="AQ91" s="184"/>
      <c r="AR91" s="185"/>
      <c r="AS91" s="121" t="s">
        <v>185</v>
      </c>
      <c r="AT91" s="122"/>
      <c r="AU91" s="185"/>
      <c r="AV91" s="185"/>
      <c r="AW91" s="399" t="s">
        <v>175</v>
      </c>
      <c r="AX91" s="400"/>
      <c r="AY91">
        <f>$AY$90</f>
        <v>0</v>
      </c>
      <c r="AZ91" s="10"/>
      <c r="BA91" s="10"/>
      <c r="BB91" s="10"/>
      <c r="BC91" s="10"/>
    </row>
    <row r="92" spans="1:60" ht="23.25" hidden="1" customHeight="1" x14ac:dyDescent="0.15">
      <c r="A92" s="873"/>
      <c r="B92" s="431"/>
      <c r="C92" s="431"/>
      <c r="D92" s="431"/>
      <c r="E92" s="431"/>
      <c r="F92" s="432"/>
      <c r="G92" s="92"/>
      <c r="H92" s="93"/>
      <c r="I92" s="93"/>
      <c r="J92" s="93"/>
      <c r="K92" s="93"/>
      <c r="L92" s="93"/>
      <c r="M92" s="93"/>
      <c r="N92" s="93"/>
      <c r="O92" s="94"/>
      <c r="P92" s="93"/>
      <c r="Q92" s="520"/>
      <c r="R92" s="520"/>
      <c r="S92" s="520"/>
      <c r="T92" s="520"/>
      <c r="U92" s="520"/>
      <c r="V92" s="520"/>
      <c r="W92" s="520"/>
      <c r="X92" s="521"/>
      <c r="Y92" s="567" t="s">
        <v>61</v>
      </c>
      <c r="Z92" s="568"/>
      <c r="AA92" s="569"/>
      <c r="AB92" s="467"/>
      <c r="AC92" s="467"/>
      <c r="AD92" s="467"/>
      <c r="AE92" s="203"/>
      <c r="AF92" s="204"/>
      <c r="AG92" s="204"/>
      <c r="AH92" s="204"/>
      <c r="AI92" s="203"/>
      <c r="AJ92" s="204"/>
      <c r="AK92" s="204"/>
      <c r="AL92" s="204"/>
      <c r="AM92" s="203"/>
      <c r="AN92" s="204"/>
      <c r="AO92" s="204"/>
      <c r="AP92" s="204"/>
      <c r="AQ92" s="321"/>
      <c r="AR92" s="193"/>
      <c r="AS92" s="193"/>
      <c r="AT92" s="322"/>
      <c r="AU92" s="204"/>
      <c r="AV92" s="204"/>
      <c r="AW92" s="204"/>
      <c r="AX92" s="206"/>
      <c r="AY92">
        <f>$AY$90</f>
        <v>0</v>
      </c>
      <c r="AZ92" s="10"/>
      <c r="BA92" s="10"/>
      <c r="BB92" s="10"/>
      <c r="BC92" s="10"/>
      <c r="BD92" s="10"/>
      <c r="BE92" s="10"/>
      <c r="BF92" s="10"/>
      <c r="BG92" s="10"/>
      <c r="BH92" s="10"/>
    </row>
    <row r="93" spans="1:60" ht="23.25" hidden="1" customHeight="1" x14ac:dyDescent="0.15">
      <c r="A93" s="873"/>
      <c r="B93" s="431"/>
      <c r="C93" s="431"/>
      <c r="D93" s="431"/>
      <c r="E93" s="431"/>
      <c r="F93" s="432"/>
      <c r="G93" s="95"/>
      <c r="H93" s="96"/>
      <c r="I93" s="96"/>
      <c r="J93" s="96"/>
      <c r="K93" s="96"/>
      <c r="L93" s="96"/>
      <c r="M93" s="96"/>
      <c r="N93" s="96"/>
      <c r="O93" s="97"/>
      <c r="P93" s="522"/>
      <c r="Q93" s="522"/>
      <c r="R93" s="522"/>
      <c r="S93" s="522"/>
      <c r="T93" s="522"/>
      <c r="U93" s="522"/>
      <c r="V93" s="522"/>
      <c r="W93" s="522"/>
      <c r="X93" s="523"/>
      <c r="Y93" s="464" t="s">
        <v>53</v>
      </c>
      <c r="Z93" s="465"/>
      <c r="AA93" s="466"/>
      <c r="AB93" s="529"/>
      <c r="AC93" s="529"/>
      <c r="AD93" s="529"/>
      <c r="AE93" s="203"/>
      <c r="AF93" s="204"/>
      <c r="AG93" s="204"/>
      <c r="AH93" s="204"/>
      <c r="AI93" s="203"/>
      <c r="AJ93" s="204"/>
      <c r="AK93" s="204"/>
      <c r="AL93" s="204"/>
      <c r="AM93" s="203"/>
      <c r="AN93" s="204"/>
      <c r="AO93" s="204"/>
      <c r="AP93" s="204"/>
      <c r="AQ93" s="321"/>
      <c r="AR93" s="193"/>
      <c r="AS93" s="193"/>
      <c r="AT93" s="322"/>
      <c r="AU93" s="204"/>
      <c r="AV93" s="204"/>
      <c r="AW93" s="204"/>
      <c r="AX93" s="206"/>
      <c r="AY93">
        <f>$AY$90</f>
        <v>0</v>
      </c>
    </row>
    <row r="94" spans="1:60" ht="23.25" hidden="1" customHeight="1" x14ac:dyDescent="0.15">
      <c r="A94" s="873"/>
      <c r="B94" s="535"/>
      <c r="C94" s="535"/>
      <c r="D94" s="535"/>
      <c r="E94" s="535"/>
      <c r="F94" s="536"/>
      <c r="G94" s="98"/>
      <c r="H94" s="99"/>
      <c r="I94" s="99"/>
      <c r="J94" s="99"/>
      <c r="K94" s="99"/>
      <c r="L94" s="99"/>
      <c r="M94" s="99"/>
      <c r="N94" s="99"/>
      <c r="O94" s="100"/>
      <c r="P94" s="162"/>
      <c r="Q94" s="162"/>
      <c r="R94" s="162"/>
      <c r="S94" s="162"/>
      <c r="T94" s="162"/>
      <c r="U94" s="162"/>
      <c r="V94" s="162"/>
      <c r="W94" s="162"/>
      <c r="X94" s="566"/>
      <c r="Y94" s="464" t="s">
        <v>13</v>
      </c>
      <c r="Z94" s="465"/>
      <c r="AA94" s="466"/>
      <c r="AB94" s="600" t="s">
        <v>14</v>
      </c>
      <c r="AC94" s="600"/>
      <c r="AD94" s="600"/>
      <c r="AE94" s="210"/>
      <c r="AF94" s="211"/>
      <c r="AG94" s="211"/>
      <c r="AH94" s="211"/>
      <c r="AI94" s="210"/>
      <c r="AJ94" s="211"/>
      <c r="AK94" s="211"/>
      <c r="AL94" s="211"/>
      <c r="AM94" s="210"/>
      <c r="AN94" s="211"/>
      <c r="AO94" s="211"/>
      <c r="AP94" s="211"/>
      <c r="AQ94" s="321"/>
      <c r="AR94" s="193"/>
      <c r="AS94" s="193"/>
      <c r="AT94" s="322"/>
      <c r="AU94" s="204"/>
      <c r="AV94" s="204"/>
      <c r="AW94" s="204"/>
      <c r="AX94" s="206"/>
      <c r="AY94">
        <f>$AY$90</f>
        <v>0</v>
      </c>
      <c r="AZ94" s="10"/>
      <c r="BA94" s="10"/>
      <c r="BB94" s="10"/>
      <c r="BC94" s="10"/>
    </row>
    <row r="95" spans="1:60" ht="18.75" hidden="1" customHeight="1" x14ac:dyDescent="0.15">
      <c r="A95" s="873"/>
      <c r="B95" s="431" t="s">
        <v>144</v>
      </c>
      <c r="C95" s="431"/>
      <c r="D95" s="431"/>
      <c r="E95" s="431"/>
      <c r="F95" s="432"/>
      <c r="G95" s="518" t="s">
        <v>60</v>
      </c>
      <c r="H95" s="436"/>
      <c r="I95" s="436"/>
      <c r="J95" s="436"/>
      <c r="K95" s="436"/>
      <c r="L95" s="436"/>
      <c r="M95" s="436"/>
      <c r="N95" s="436"/>
      <c r="O95" s="519"/>
      <c r="P95" s="435" t="s">
        <v>62</v>
      </c>
      <c r="Q95" s="436"/>
      <c r="R95" s="436"/>
      <c r="S95" s="436"/>
      <c r="T95" s="436"/>
      <c r="U95" s="436"/>
      <c r="V95" s="436"/>
      <c r="W95" s="436"/>
      <c r="X95" s="519"/>
      <c r="Y95" s="150"/>
      <c r="Z95" s="151"/>
      <c r="AA95" s="152"/>
      <c r="AB95" s="563" t="s">
        <v>11</v>
      </c>
      <c r="AC95" s="564"/>
      <c r="AD95" s="565"/>
      <c r="AE95" s="232" t="s">
        <v>305</v>
      </c>
      <c r="AF95" s="232"/>
      <c r="AG95" s="232"/>
      <c r="AH95" s="232"/>
      <c r="AI95" s="232" t="s">
        <v>327</v>
      </c>
      <c r="AJ95" s="232"/>
      <c r="AK95" s="232"/>
      <c r="AL95" s="232"/>
      <c r="AM95" s="232" t="s">
        <v>424</v>
      </c>
      <c r="AN95" s="232"/>
      <c r="AO95" s="232"/>
      <c r="AP95" s="232"/>
      <c r="AQ95" s="143" t="s">
        <v>184</v>
      </c>
      <c r="AR95" s="118"/>
      <c r="AS95" s="118"/>
      <c r="AT95" s="119"/>
      <c r="AU95" s="539" t="s">
        <v>133</v>
      </c>
      <c r="AV95" s="539"/>
      <c r="AW95" s="539"/>
      <c r="AX95" s="540"/>
      <c r="AY95">
        <f>COUNTA($G$97)</f>
        <v>0</v>
      </c>
      <c r="AZ95" s="10"/>
      <c r="BA95" s="10"/>
      <c r="BB95" s="10"/>
      <c r="BC95" s="10"/>
      <c r="BD95" s="10"/>
      <c r="BE95" s="10"/>
      <c r="BF95" s="10"/>
      <c r="BG95" s="10"/>
      <c r="BH95" s="10"/>
    </row>
    <row r="96" spans="1:60" ht="18.75" hidden="1" customHeight="1" x14ac:dyDescent="0.15">
      <c r="A96" s="873"/>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50"/>
      <c r="Z96" s="151"/>
      <c r="AA96" s="152"/>
      <c r="AB96" s="414"/>
      <c r="AC96" s="415"/>
      <c r="AD96" s="416"/>
      <c r="AE96" s="232"/>
      <c r="AF96" s="232"/>
      <c r="AG96" s="232"/>
      <c r="AH96" s="232"/>
      <c r="AI96" s="232"/>
      <c r="AJ96" s="232"/>
      <c r="AK96" s="232"/>
      <c r="AL96" s="232"/>
      <c r="AM96" s="232"/>
      <c r="AN96" s="232"/>
      <c r="AO96" s="232"/>
      <c r="AP96" s="232"/>
      <c r="AQ96" s="184"/>
      <c r="AR96" s="185"/>
      <c r="AS96" s="121" t="s">
        <v>185</v>
      </c>
      <c r="AT96" s="122"/>
      <c r="AU96" s="185"/>
      <c r="AV96" s="185"/>
      <c r="AW96" s="399" t="s">
        <v>175</v>
      </c>
      <c r="AX96" s="400"/>
      <c r="AY96">
        <f>$AY$95</f>
        <v>0</v>
      </c>
    </row>
    <row r="97" spans="1:60" ht="23.25" hidden="1" customHeight="1" x14ac:dyDescent="0.15">
      <c r="A97" s="873"/>
      <c r="B97" s="431"/>
      <c r="C97" s="431"/>
      <c r="D97" s="431"/>
      <c r="E97" s="431"/>
      <c r="F97" s="432"/>
      <c r="G97" s="92"/>
      <c r="H97" s="93"/>
      <c r="I97" s="93"/>
      <c r="J97" s="93"/>
      <c r="K97" s="93"/>
      <c r="L97" s="93"/>
      <c r="M97" s="93"/>
      <c r="N97" s="93"/>
      <c r="O97" s="94"/>
      <c r="P97" s="93"/>
      <c r="Q97" s="520"/>
      <c r="R97" s="520"/>
      <c r="S97" s="520"/>
      <c r="T97" s="520"/>
      <c r="U97" s="520"/>
      <c r="V97" s="520"/>
      <c r="W97" s="520"/>
      <c r="X97" s="521"/>
      <c r="Y97" s="567" t="s">
        <v>61</v>
      </c>
      <c r="Z97" s="568"/>
      <c r="AA97" s="569"/>
      <c r="AB97" s="474"/>
      <c r="AC97" s="475"/>
      <c r="AD97" s="476"/>
      <c r="AE97" s="203"/>
      <c r="AF97" s="204"/>
      <c r="AG97" s="204"/>
      <c r="AH97" s="205"/>
      <c r="AI97" s="203"/>
      <c r="AJ97" s="204"/>
      <c r="AK97" s="204"/>
      <c r="AL97" s="205"/>
      <c r="AM97" s="203"/>
      <c r="AN97" s="204"/>
      <c r="AO97" s="204"/>
      <c r="AP97" s="204"/>
      <c r="AQ97" s="321"/>
      <c r="AR97" s="193"/>
      <c r="AS97" s="193"/>
      <c r="AT97" s="322"/>
      <c r="AU97" s="204"/>
      <c r="AV97" s="204"/>
      <c r="AW97" s="204"/>
      <c r="AX97" s="206"/>
      <c r="AY97">
        <f>$AY$95</f>
        <v>0</v>
      </c>
      <c r="AZ97" s="10"/>
      <c r="BA97" s="10"/>
      <c r="BB97" s="10"/>
      <c r="BC97" s="10"/>
    </row>
    <row r="98" spans="1:60" ht="23.25" hidden="1" customHeight="1" x14ac:dyDescent="0.15">
      <c r="A98" s="873"/>
      <c r="B98" s="431"/>
      <c r="C98" s="431"/>
      <c r="D98" s="431"/>
      <c r="E98" s="431"/>
      <c r="F98" s="432"/>
      <c r="G98" s="95"/>
      <c r="H98" s="96"/>
      <c r="I98" s="96"/>
      <c r="J98" s="96"/>
      <c r="K98" s="96"/>
      <c r="L98" s="96"/>
      <c r="M98" s="96"/>
      <c r="N98" s="96"/>
      <c r="O98" s="97"/>
      <c r="P98" s="522"/>
      <c r="Q98" s="522"/>
      <c r="R98" s="522"/>
      <c r="S98" s="522"/>
      <c r="T98" s="522"/>
      <c r="U98" s="522"/>
      <c r="V98" s="522"/>
      <c r="W98" s="522"/>
      <c r="X98" s="523"/>
      <c r="Y98" s="464" t="s">
        <v>53</v>
      </c>
      <c r="Z98" s="465"/>
      <c r="AA98" s="466"/>
      <c r="AB98" s="468"/>
      <c r="AC98" s="469"/>
      <c r="AD98" s="470"/>
      <c r="AE98" s="203"/>
      <c r="AF98" s="204"/>
      <c r="AG98" s="204"/>
      <c r="AH98" s="205"/>
      <c r="AI98" s="203"/>
      <c r="AJ98" s="204"/>
      <c r="AK98" s="204"/>
      <c r="AL98" s="205"/>
      <c r="AM98" s="203"/>
      <c r="AN98" s="204"/>
      <c r="AO98" s="204"/>
      <c r="AP98" s="204"/>
      <c r="AQ98" s="321"/>
      <c r="AR98" s="193"/>
      <c r="AS98" s="193"/>
      <c r="AT98" s="322"/>
      <c r="AU98" s="204"/>
      <c r="AV98" s="204"/>
      <c r="AW98" s="204"/>
      <c r="AX98" s="206"/>
      <c r="AY98">
        <f>$AY$95</f>
        <v>0</v>
      </c>
      <c r="AZ98" s="10"/>
      <c r="BA98" s="10"/>
      <c r="BB98" s="10"/>
      <c r="BC98" s="10"/>
      <c r="BD98" s="10"/>
      <c r="BE98" s="10"/>
      <c r="BF98" s="10"/>
      <c r="BG98" s="10"/>
      <c r="BH98" s="10"/>
    </row>
    <row r="99" spans="1:60" ht="23.25" hidden="1" customHeight="1" thickBot="1" x14ac:dyDescent="0.2">
      <c r="A99" s="874"/>
      <c r="B99" s="433"/>
      <c r="C99" s="433"/>
      <c r="D99" s="433"/>
      <c r="E99" s="433"/>
      <c r="F99" s="434"/>
      <c r="G99" s="587"/>
      <c r="H99" s="201"/>
      <c r="I99" s="201"/>
      <c r="J99" s="201"/>
      <c r="K99" s="201"/>
      <c r="L99" s="201"/>
      <c r="M99" s="201"/>
      <c r="N99" s="201"/>
      <c r="O99" s="588"/>
      <c r="P99" s="524"/>
      <c r="Q99" s="524"/>
      <c r="R99" s="524"/>
      <c r="S99" s="524"/>
      <c r="T99" s="524"/>
      <c r="U99" s="524"/>
      <c r="V99" s="524"/>
      <c r="W99" s="524"/>
      <c r="X99" s="525"/>
      <c r="Y99" s="901" t="s">
        <v>13</v>
      </c>
      <c r="Z99" s="902"/>
      <c r="AA99" s="903"/>
      <c r="AB99" s="898" t="s">
        <v>14</v>
      </c>
      <c r="AC99" s="899"/>
      <c r="AD99" s="900"/>
      <c r="AE99" s="526"/>
      <c r="AF99" s="527"/>
      <c r="AG99" s="527"/>
      <c r="AH99" s="528"/>
      <c r="AI99" s="526"/>
      <c r="AJ99" s="527"/>
      <c r="AK99" s="527"/>
      <c r="AL99" s="528"/>
      <c r="AM99" s="526"/>
      <c r="AN99" s="527"/>
      <c r="AO99" s="527"/>
      <c r="AP99" s="527"/>
      <c r="AQ99" s="541"/>
      <c r="AR99" s="542"/>
      <c r="AS99" s="542"/>
      <c r="AT99" s="543"/>
      <c r="AU99" s="527"/>
      <c r="AV99" s="527"/>
      <c r="AW99" s="527"/>
      <c r="AX99" s="544"/>
      <c r="AY99">
        <f>$AY$95</f>
        <v>0</v>
      </c>
    </row>
    <row r="100" spans="1:60" ht="31.5" customHeight="1" x14ac:dyDescent="0.15">
      <c r="A100" s="507" t="s">
        <v>270</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61"/>
      <c r="Z100" s="862"/>
      <c r="AA100" s="863"/>
      <c r="AB100" s="487" t="s">
        <v>11</v>
      </c>
      <c r="AC100" s="487"/>
      <c r="AD100" s="487"/>
      <c r="AE100" s="545" t="s">
        <v>305</v>
      </c>
      <c r="AF100" s="546"/>
      <c r="AG100" s="546"/>
      <c r="AH100" s="547"/>
      <c r="AI100" s="545" t="s">
        <v>327</v>
      </c>
      <c r="AJ100" s="546"/>
      <c r="AK100" s="546"/>
      <c r="AL100" s="547"/>
      <c r="AM100" s="545" t="s">
        <v>424</v>
      </c>
      <c r="AN100" s="546"/>
      <c r="AO100" s="546"/>
      <c r="AP100" s="547"/>
      <c r="AQ100" s="302" t="s">
        <v>332</v>
      </c>
      <c r="AR100" s="303"/>
      <c r="AS100" s="303"/>
      <c r="AT100" s="304"/>
      <c r="AU100" s="302" t="s">
        <v>458</v>
      </c>
      <c r="AV100" s="303"/>
      <c r="AW100" s="303"/>
      <c r="AX100" s="305"/>
    </row>
    <row r="101" spans="1:60" ht="23.25" customHeight="1" x14ac:dyDescent="0.15">
      <c r="A101" s="425"/>
      <c r="B101" s="426"/>
      <c r="C101" s="426"/>
      <c r="D101" s="426"/>
      <c r="E101" s="426"/>
      <c r="F101" s="427"/>
      <c r="G101" s="93" t="s">
        <v>644</v>
      </c>
      <c r="H101" s="93"/>
      <c r="I101" s="93"/>
      <c r="J101" s="93"/>
      <c r="K101" s="93"/>
      <c r="L101" s="93"/>
      <c r="M101" s="93"/>
      <c r="N101" s="93"/>
      <c r="O101" s="93"/>
      <c r="P101" s="93"/>
      <c r="Q101" s="93"/>
      <c r="R101" s="93"/>
      <c r="S101" s="93"/>
      <c r="T101" s="93"/>
      <c r="U101" s="93"/>
      <c r="V101" s="93"/>
      <c r="W101" s="93"/>
      <c r="X101" s="94"/>
      <c r="Y101" s="548" t="s">
        <v>54</v>
      </c>
      <c r="Z101" s="549"/>
      <c r="AA101" s="550"/>
      <c r="AB101" s="467" t="s">
        <v>648</v>
      </c>
      <c r="AC101" s="467"/>
      <c r="AD101" s="467"/>
      <c r="AE101" s="267">
        <v>13</v>
      </c>
      <c r="AF101" s="267"/>
      <c r="AG101" s="267"/>
      <c r="AH101" s="267"/>
      <c r="AI101" s="267">
        <v>8</v>
      </c>
      <c r="AJ101" s="267"/>
      <c r="AK101" s="267"/>
      <c r="AL101" s="267"/>
      <c r="AM101" s="267">
        <v>11</v>
      </c>
      <c r="AN101" s="267"/>
      <c r="AO101" s="267"/>
      <c r="AP101" s="267"/>
      <c r="AQ101" s="267"/>
      <c r="AR101" s="267"/>
      <c r="AS101" s="267"/>
      <c r="AT101" s="267"/>
      <c r="AU101" s="203"/>
      <c r="AV101" s="204"/>
      <c r="AW101" s="204"/>
      <c r="AX101" s="206"/>
    </row>
    <row r="102" spans="1:60" ht="23.25" customHeight="1" x14ac:dyDescent="0.15">
      <c r="A102" s="428"/>
      <c r="B102" s="429"/>
      <c r="C102" s="429"/>
      <c r="D102" s="429"/>
      <c r="E102" s="429"/>
      <c r="F102" s="430"/>
      <c r="G102" s="99"/>
      <c r="H102" s="99"/>
      <c r="I102" s="99"/>
      <c r="J102" s="99"/>
      <c r="K102" s="99"/>
      <c r="L102" s="99"/>
      <c r="M102" s="99"/>
      <c r="N102" s="99"/>
      <c r="O102" s="99"/>
      <c r="P102" s="99"/>
      <c r="Q102" s="99"/>
      <c r="R102" s="99"/>
      <c r="S102" s="99"/>
      <c r="T102" s="99"/>
      <c r="U102" s="99"/>
      <c r="V102" s="99"/>
      <c r="W102" s="99"/>
      <c r="X102" s="100"/>
      <c r="Y102" s="450" t="s">
        <v>55</v>
      </c>
      <c r="Z102" s="451"/>
      <c r="AA102" s="452"/>
      <c r="AB102" s="467" t="s">
        <v>648</v>
      </c>
      <c r="AC102" s="467"/>
      <c r="AD102" s="467"/>
      <c r="AE102" s="267">
        <v>13</v>
      </c>
      <c r="AF102" s="267"/>
      <c r="AG102" s="267"/>
      <c r="AH102" s="267"/>
      <c r="AI102" s="267">
        <v>8</v>
      </c>
      <c r="AJ102" s="267"/>
      <c r="AK102" s="267"/>
      <c r="AL102" s="267"/>
      <c r="AM102" s="267">
        <v>9</v>
      </c>
      <c r="AN102" s="267"/>
      <c r="AO102" s="267"/>
      <c r="AP102" s="267"/>
      <c r="AQ102" s="267">
        <v>9</v>
      </c>
      <c r="AR102" s="267"/>
      <c r="AS102" s="267"/>
      <c r="AT102" s="267"/>
      <c r="AU102" s="210"/>
      <c r="AV102" s="211"/>
      <c r="AW102" s="211"/>
      <c r="AX102" s="306"/>
    </row>
    <row r="103" spans="1:60" ht="31.5" customHeight="1" x14ac:dyDescent="0.15">
      <c r="A103" s="422" t="s">
        <v>270</v>
      </c>
      <c r="B103" s="423"/>
      <c r="C103" s="423"/>
      <c r="D103" s="423"/>
      <c r="E103" s="423"/>
      <c r="F103" s="424"/>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1</v>
      </c>
    </row>
    <row r="104" spans="1:60" ht="23.25" customHeight="1" x14ac:dyDescent="0.15">
      <c r="A104" s="425"/>
      <c r="B104" s="426"/>
      <c r="C104" s="426"/>
      <c r="D104" s="426"/>
      <c r="E104" s="426"/>
      <c r="F104" s="427"/>
      <c r="G104" s="93" t="s">
        <v>645</v>
      </c>
      <c r="H104" s="93"/>
      <c r="I104" s="93"/>
      <c r="J104" s="93"/>
      <c r="K104" s="93"/>
      <c r="L104" s="93"/>
      <c r="M104" s="93"/>
      <c r="N104" s="93"/>
      <c r="O104" s="93"/>
      <c r="P104" s="93"/>
      <c r="Q104" s="93"/>
      <c r="R104" s="93"/>
      <c r="S104" s="93"/>
      <c r="T104" s="93"/>
      <c r="U104" s="93"/>
      <c r="V104" s="93"/>
      <c r="W104" s="93"/>
      <c r="X104" s="94"/>
      <c r="Y104" s="471" t="s">
        <v>54</v>
      </c>
      <c r="Z104" s="472"/>
      <c r="AA104" s="473"/>
      <c r="AB104" s="551" t="s">
        <v>648</v>
      </c>
      <c r="AC104" s="552"/>
      <c r="AD104" s="553"/>
      <c r="AE104" s="267">
        <v>26</v>
      </c>
      <c r="AF104" s="267"/>
      <c r="AG104" s="267"/>
      <c r="AH104" s="267"/>
      <c r="AI104" s="267">
        <v>34</v>
      </c>
      <c r="AJ104" s="267"/>
      <c r="AK104" s="267"/>
      <c r="AL104" s="267"/>
      <c r="AM104" s="267">
        <v>50</v>
      </c>
      <c r="AN104" s="267"/>
      <c r="AO104" s="267"/>
      <c r="AP104" s="267"/>
      <c r="AQ104" s="267"/>
      <c r="AR104" s="267"/>
      <c r="AS104" s="267"/>
      <c r="AT104" s="267"/>
      <c r="AU104" s="267"/>
      <c r="AV104" s="267"/>
      <c r="AW104" s="267"/>
      <c r="AX104" s="268"/>
      <c r="AY104">
        <f>$AY$103</f>
        <v>1</v>
      </c>
    </row>
    <row r="105" spans="1:60" ht="23.25" customHeight="1" x14ac:dyDescent="0.15">
      <c r="A105" s="428"/>
      <c r="B105" s="429"/>
      <c r="C105" s="429"/>
      <c r="D105" s="429"/>
      <c r="E105" s="429"/>
      <c r="F105" s="430"/>
      <c r="G105" s="99"/>
      <c r="H105" s="99"/>
      <c r="I105" s="99"/>
      <c r="J105" s="99"/>
      <c r="K105" s="99"/>
      <c r="L105" s="99"/>
      <c r="M105" s="99"/>
      <c r="N105" s="99"/>
      <c r="O105" s="99"/>
      <c r="P105" s="99"/>
      <c r="Q105" s="99"/>
      <c r="R105" s="99"/>
      <c r="S105" s="99"/>
      <c r="T105" s="99"/>
      <c r="U105" s="99"/>
      <c r="V105" s="99"/>
      <c r="W105" s="99"/>
      <c r="X105" s="100"/>
      <c r="Y105" s="450" t="s">
        <v>55</v>
      </c>
      <c r="Z105" s="554"/>
      <c r="AA105" s="555"/>
      <c r="AB105" s="474" t="s">
        <v>648</v>
      </c>
      <c r="AC105" s="475"/>
      <c r="AD105" s="476"/>
      <c r="AE105" s="267">
        <v>27</v>
      </c>
      <c r="AF105" s="267"/>
      <c r="AG105" s="267"/>
      <c r="AH105" s="267"/>
      <c r="AI105" s="267">
        <v>30</v>
      </c>
      <c r="AJ105" s="267"/>
      <c r="AK105" s="267"/>
      <c r="AL105" s="267"/>
      <c r="AM105" s="267">
        <v>34</v>
      </c>
      <c r="AN105" s="267"/>
      <c r="AO105" s="267"/>
      <c r="AP105" s="267"/>
      <c r="AQ105" s="267">
        <v>30</v>
      </c>
      <c r="AR105" s="267"/>
      <c r="AS105" s="267"/>
      <c r="AT105" s="267"/>
      <c r="AU105" s="267"/>
      <c r="AV105" s="267"/>
      <c r="AW105" s="267"/>
      <c r="AX105" s="268"/>
      <c r="AY105">
        <f>$AY$103</f>
        <v>1</v>
      </c>
    </row>
    <row r="106" spans="1:60" ht="31.5" hidden="1" customHeight="1" x14ac:dyDescent="0.15">
      <c r="A106" s="422" t="s">
        <v>270</v>
      </c>
      <c r="B106" s="423"/>
      <c r="C106" s="423"/>
      <c r="D106" s="423"/>
      <c r="E106" s="423"/>
      <c r="F106" s="424"/>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25"/>
      <c r="B107" s="426"/>
      <c r="C107" s="426"/>
      <c r="D107" s="426"/>
      <c r="E107" s="426"/>
      <c r="F107" s="427"/>
      <c r="G107" s="93"/>
      <c r="H107" s="93"/>
      <c r="I107" s="93"/>
      <c r="J107" s="93"/>
      <c r="K107" s="93"/>
      <c r="L107" s="93"/>
      <c r="M107" s="93"/>
      <c r="N107" s="93"/>
      <c r="O107" s="93"/>
      <c r="P107" s="93"/>
      <c r="Q107" s="93"/>
      <c r="R107" s="93"/>
      <c r="S107" s="93"/>
      <c r="T107" s="93"/>
      <c r="U107" s="93"/>
      <c r="V107" s="93"/>
      <c r="W107" s="93"/>
      <c r="X107" s="94"/>
      <c r="Y107" s="471" t="s">
        <v>54</v>
      </c>
      <c r="Z107" s="472"/>
      <c r="AA107" s="473"/>
      <c r="AB107" s="551"/>
      <c r="AC107" s="552"/>
      <c r="AD107" s="55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28"/>
      <c r="B108" s="429"/>
      <c r="C108" s="429"/>
      <c r="D108" s="429"/>
      <c r="E108" s="429"/>
      <c r="F108" s="430"/>
      <c r="G108" s="99"/>
      <c r="H108" s="99"/>
      <c r="I108" s="99"/>
      <c r="J108" s="99"/>
      <c r="K108" s="99"/>
      <c r="L108" s="99"/>
      <c r="M108" s="99"/>
      <c r="N108" s="99"/>
      <c r="O108" s="99"/>
      <c r="P108" s="99"/>
      <c r="Q108" s="99"/>
      <c r="R108" s="99"/>
      <c r="S108" s="99"/>
      <c r="T108" s="99"/>
      <c r="U108" s="99"/>
      <c r="V108" s="99"/>
      <c r="W108" s="99"/>
      <c r="X108" s="100"/>
      <c r="Y108" s="450" t="s">
        <v>55</v>
      </c>
      <c r="Z108" s="554"/>
      <c r="AA108" s="555"/>
      <c r="AB108" s="474"/>
      <c r="AC108" s="475"/>
      <c r="AD108" s="47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22" t="s">
        <v>270</v>
      </c>
      <c r="B109" s="423"/>
      <c r="C109" s="423"/>
      <c r="D109" s="423"/>
      <c r="E109" s="423"/>
      <c r="F109" s="424"/>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25"/>
      <c r="B110" s="426"/>
      <c r="C110" s="426"/>
      <c r="D110" s="426"/>
      <c r="E110" s="426"/>
      <c r="F110" s="427"/>
      <c r="G110" s="93"/>
      <c r="H110" s="93"/>
      <c r="I110" s="93"/>
      <c r="J110" s="93"/>
      <c r="K110" s="93"/>
      <c r="L110" s="93"/>
      <c r="M110" s="93"/>
      <c r="N110" s="93"/>
      <c r="O110" s="93"/>
      <c r="P110" s="93"/>
      <c r="Q110" s="93"/>
      <c r="R110" s="93"/>
      <c r="S110" s="93"/>
      <c r="T110" s="93"/>
      <c r="U110" s="93"/>
      <c r="V110" s="93"/>
      <c r="W110" s="93"/>
      <c r="X110" s="94"/>
      <c r="Y110" s="471" t="s">
        <v>54</v>
      </c>
      <c r="Z110" s="472"/>
      <c r="AA110" s="473"/>
      <c r="AB110" s="551"/>
      <c r="AC110" s="552"/>
      <c r="AD110" s="55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28"/>
      <c r="B111" s="429"/>
      <c r="C111" s="429"/>
      <c r="D111" s="429"/>
      <c r="E111" s="429"/>
      <c r="F111" s="430"/>
      <c r="G111" s="99"/>
      <c r="H111" s="99"/>
      <c r="I111" s="99"/>
      <c r="J111" s="99"/>
      <c r="K111" s="99"/>
      <c r="L111" s="99"/>
      <c r="M111" s="99"/>
      <c r="N111" s="99"/>
      <c r="O111" s="99"/>
      <c r="P111" s="99"/>
      <c r="Q111" s="99"/>
      <c r="R111" s="99"/>
      <c r="S111" s="99"/>
      <c r="T111" s="99"/>
      <c r="U111" s="99"/>
      <c r="V111" s="99"/>
      <c r="W111" s="99"/>
      <c r="X111" s="100"/>
      <c r="Y111" s="450" t="s">
        <v>55</v>
      </c>
      <c r="Z111" s="554"/>
      <c r="AA111" s="555"/>
      <c r="AB111" s="474"/>
      <c r="AC111" s="475"/>
      <c r="AD111" s="47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22" t="s">
        <v>270</v>
      </c>
      <c r="B112" s="423"/>
      <c r="C112" s="423"/>
      <c r="D112" s="423"/>
      <c r="E112" s="423"/>
      <c r="F112" s="424"/>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25"/>
      <c r="B113" s="426"/>
      <c r="C113" s="426"/>
      <c r="D113" s="426"/>
      <c r="E113" s="426"/>
      <c r="F113" s="427"/>
      <c r="G113" s="93"/>
      <c r="H113" s="93"/>
      <c r="I113" s="93"/>
      <c r="J113" s="93"/>
      <c r="K113" s="93"/>
      <c r="L113" s="93"/>
      <c r="M113" s="93"/>
      <c r="N113" s="93"/>
      <c r="O113" s="93"/>
      <c r="P113" s="93"/>
      <c r="Q113" s="93"/>
      <c r="R113" s="93"/>
      <c r="S113" s="93"/>
      <c r="T113" s="93"/>
      <c r="U113" s="93"/>
      <c r="V113" s="93"/>
      <c r="W113" s="93"/>
      <c r="X113" s="94"/>
      <c r="Y113" s="471" t="s">
        <v>54</v>
      </c>
      <c r="Z113" s="472"/>
      <c r="AA113" s="473"/>
      <c r="AB113" s="551"/>
      <c r="AC113" s="552"/>
      <c r="AD113" s="55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28"/>
      <c r="B114" s="429"/>
      <c r="C114" s="429"/>
      <c r="D114" s="429"/>
      <c r="E114" s="429"/>
      <c r="F114" s="430"/>
      <c r="G114" s="99"/>
      <c r="H114" s="99"/>
      <c r="I114" s="99"/>
      <c r="J114" s="99"/>
      <c r="K114" s="99"/>
      <c r="L114" s="99"/>
      <c r="M114" s="99"/>
      <c r="N114" s="99"/>
      <c r="O114" s="99"/>
      <c r="P114" s="99"/>
      <c r="Q114" s="99"/>
      <c r="R114" s="99"/>
      <c r="S114" s="99"/>
      <c r="T114" s="99"/>
      <c r="U114" s="99"/>
      <c r="V114" s="99"/>
      <c r="W114" s="99"/>
      <c r="X114" s="100"/>
      <c r="Y114" s="450" t="s">
        <v>55</v>
      </c>
      <c r="Z114" s="554"/>
      <c r="AA114" s="555"/>
      <c r="AB114" s="474"/>
      <c r="AC114" s="475"/>
      <c r="AD114" s="476"/>
      <c r="AE114" s="556"/>
      <c r="AF114" s="556"/>
      <c r="AG114" s="556"/>
      <c r="AH114" s="556"/>
      <c r="AI114" s="556"/>
      <c r="AJ114" s="556"/>
      <c r="AK114" s="556"/>
      <c r="AL114" s="556"/>
      <c r="AM114" s="556"/>
      <c r="AN114" s="556"/>
      <c r="AO114" s="556"/>
      <c r="AP114" s="556"/>
      <c r="AQ114" s="203"/>
      <c r="AR114" s="204"/>
      <c r="AS114" s="204"/>
      <c r="AT114" s="205"/>
      <c r="AU114" s="203"/>
      <c r="AV114" s="204"/>
      <c r="AW114" s="204"/>
      <c r="AX114" s="206"/>
      <c r="AY114">
        <f>$AY$112</f>
        <v>0</v>
      </c>
    </row>
    <row r="115" spans="1:51" ht="23.25" customHeight="1" x14ac:dyDescent="0.15">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59"/>
      <c r="Z115" s="560"/>
      <c r="AA115" s="561"/>
      <c r="AB115" s="453" t="s">
        <v>11</v>
      </c>
      <c r="AC115" s="448"/>
      <c r="AD115" s="449"/>
      <c r="AE115" s="232" t="s">
        <v>305</v>
      </c>
      <c r="AF115" s="232"/>
      <c r="AG115" s="232"/>
      <c r="AH115" s="232"/>
      <c r="AI115" s="232" t="s">
        <v>327</v>
      </c>
      <c r="AJ115" s="232"/>
      <c r="AK115" s="232"/>
      <c r="AL115" s="232"/>
      <c r="AM115" s="232" t="s">
        <v>424</v>
      </c>
      <c r="AN115" s="232"/>
      <c r="AO115" s="232"/>
      <c r="AP115" s="232"/>
      <c r="AQ115" s="597" t="s">
        <v>459</v>
      </c>
      <c r="AR115" s="598"/>
      <c r="AS115" s="598"/>
      <c r="AT115" s="598"/>
      <c r="AU115" s="598"/>
      <c r="AV115" s="598"/>
      <c r="AW115" s="598"/>
      <c r="AX115" s="599"/>
    </row>
    <row r="116" spans="1:51" ht="23.25" customHeight="1" x14ac:dyDescent="0.15">
      <c r="A116" s="442"/>
      <c r="B116" s="443"/>
      <c r="C116" s="443"/>
      <c r="D116" s="443"/>
      <c r="E116" s="443"/>
      <c r="F116" s="444"/>
      <c r="G116" s="394" t="s">
        <v>646</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649</v>
      </c>
      <c r="AC116" s="469"/>
      <c r="AD116" s="470"/>
      <c r="AE116" s="267">
        <v>402</v>
      </c>
      <c r="AF116" s="267"/>
      <c r="AG116" s="267"/>
      <c r="AH116" s="267"/>
      <c r="AI116" s="267">
        <v>822</v>
      </c>
      <c r="AJ116" s="267"/>
      <c r="AK116" s="267"/>
      <c r="AL116" s="267"/>
      <c r="AM116" s="267">
        <v>245</v>
      </c>
      <c r="AN116" s="267"/>
      <c r="AO116" s="267"/>
      <c r="AP116" s="267"/>
      <c r="AQ116" s="203">
        <v>227</v>
      </c>
      <c r="AR116" s="204"/>
      <c r="AS116" s="204"/>
      <c r="AT116" s="204"/>
      <c r="AU116" s="204"/>
      <c r="AV116" s="204"/>
      <c r="AW116" s="204"/>
      <c r="AX116" s="206"/>
    </row>
    <row r="117" spans="1:51" ht="46.5" customHeight="1" x14ac:dyDescent="0.1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48</v>
      </c>
      <c r="Z117" s="451"/>
      <c r="AA117" s="452"/>
      <c r="AB117" s="478" t="s">
        <v>650</v>
      </c>
      <c r="AC117" s="479"/>
      <c r="AD117" s="480"/>
      <c r="AE117" s="557" t="s">
        <v>651</v>
      </c>
      <c r="AF117" s="557"/>
      <c r="AG117" s="557"/>
      <c r="AH117" s="557"/>
      <c r="AI117" s="557" t="s">
        <v>652</v>
      </c>
      <c r="AJ117" s="557"/>
      <c r="AK117" s="557"/>
      <c r="AL117" s="557"/>
      <c r="AM117" s="557" t="s">
        <v>653</v>
      </c>
      <c r="AN117" s="557"/>
      <c r="AO117" s="557"/>
      <c r="AP117" s="557"/>
      <c r="AQ117" s="557" t="s">
        <v>654</v>
      </c>
      <c r="AR117" s="557"/>
      <c r="AS117" s="557"/>
      <c r="AT117" s="557"/>
      <c r="AU117" s="557"/>
      <c r="AV117" s="557"/>
      <c r="AW117" s="557"/>
      <c r="AX117" s="558"/>
    </row>
    <row r="118" spans="1:51" ht="23.25" customHeight="1" x14ac:dyDescent="0.15">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59"/>
      <c r="Z118" s="560"/>
      <c r="AA118" s="561"/>
      <c r="AB118" s="453" t="s">
        <v>11</v>
      </c>
      <c r="AC118" s="448"/>
      <c r="AD118" s="449"/>
      <c r="AE118" s="232" t="s">
        <v>305</v>
      </c>
      <c r="AF118" s="232"/>
      <c r="AG118" s="232"/>
      <c r="AH118" s="232"/>
      <c r="AI118" s="232" t="s">
        <v>327</v>
      </c>
      <c r="AJ118" s="232"/>
      <c r="AK118" s="232"/>
      <c r="AL118" s="232"/>
      <c r="AM118" s="232" t="s">
        <v>424</v>
      </c>
      <c r="AN118" s="232"/>
      <c r="AO118" s="232"/>
      <c r="AP118" s="232"/>
      <c r="AQ118" s="597" t="s">
        <v>459</v>
      </c>
      <c r="AR118" s="598"/>
      <c r="AS118" s="598"/>
      <c r="AT118" s="598"/>
      <c r="AU118" s="598"/>
      <c r="AV118" s="598"/>
      <c r="AW118" s="598"/>
      <c r="AX118" s="599"/>
      <c r="AY118" s="77">
        <f>IF(SUBSTITUTE(SUBSTITUTE($G$119,"／",""),"　","")="",0,1)</f>
        <v>1</v>
      </c>
    </row>
    <row r="119" spans="1:51" ht="23.25" customHeight="1" x14ac:dyDescent="0.15">
      <c r="A119" s="442"/>
      <c r="B119" s="443"/>
      <c r="C119" s="443"/>
      <c r="D119" s="443"/>
      <c r="E119" s="443"/>
      <c r="F119" s="444"/>
      <c r="G119" s="394" t="s">
        <v>647</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t="s">
        <v>649</v>
      </c>
      <c r="AC119" s="469"/>
      <c r="AD119" s="470"/>
      <c r="AE119" s="267">
        <v>106</v>
      </c>
      <c r="AF119" s="267"/>
      <c r="AG119" s="267"/>
      <c r="AH119" s="267"/>
      <c r="AI119" s="267">
        <v>104</v>
      </c>
      <c r="AJ119" s="267"/>
      <c r="AK119" s="267"/>
      <c r="AL119" s="267"/>
      <c r="AM119" s="267">
        <v>134</v>
      </c>
      <c r="AN119" s="267"/>
      <c r="AO119" s="267"/>
      <c r="AP119" s="267"/>
      <c r="AQ119" s="267">
        <v>180</v>
      </c>
      <c r="AR119" s="267"/>
      <c r="AS119" s="267"/>
      <c r="AT119" s="267"/>
      <c r="AU119" s="267"/>
      <c r="AV119" s="267"/>
      <c r="AW119" s="267"/>
      <c r="AX119" s="268"/>
      <c r="AY119">
        <f>$AY$118</f>
        <v>1</v>
      </c>
    </row>
    <row r="120" spans="1:51" ht="46.5" customHeight="1" thickBot="1" x14ac:dyDescent="0.2">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48</v>
      </c>
      <c r="Z120" s="451"/>
      <c r="AA120" s="452"/>
      <c r="AB120" s="478" t="s">
        <v>650</v>
      </c>
      <c r="AC120" s="479"/>
      <c r="AD120" s="480"/>
      <c r="AE120" s="557" t="s">
        <v>655</v>
      </c>
      <c r="AF120" s="557"/>
      <c r="AG120" s="557"/>
      <c r="AH120" s="557"/>
      <c r="AI120" s="557" t="s">
        <v>656</v>
      </c>
      <c r="AJ120" s="557"/>
      <c r="AK120" s="557"/>
      <c r="AL120" s="557"/>
      <c r="AM120" s="557" t="s">
        <v>657</v>
      </c>
      <c r="AN120" s="557"/>
      <c r="AO120" s="557"/>
      <c r="AP120" s="557"/>
      <c r="AQ120" s="557" t="s">
        <v>658</v>
      </c>
      <c r="AR120" s="557"/>
      <c r="AS120" s="557"/>
      <c r="AT120" s="557"/>
      <c r="AU120" s="557"/>
      <c r="AV120" s="557"/>
      <c r="AW120" s="557"/>
      <c r="AX120" s="558"/>
      <c r="AY120">
        <f>$AY$118</f>
        <v>1</v>
      </c>
    </row>
    <row r="121" spans="1:51" ht="23.25" hidden="1" customHeight="1" x14ac:dyDescent="0.15">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59"/>
      <c r="Z121" s="560"/>
      <c r="AA121" s="561"/>
      <c r="AB121" s="453" t="s">
        <v>11</v>
      </c>
      <c r="AC121" s="448"/>
      <c r="AD121" s="449"/>
      <c r="AE121" s="232" t="s">
        <v>305</v>
      </c>
      <c r="AF121" s="232"/>
      <c r="AG121" s="232"/>
      <c r="AH121" s="232"/>
      <c r="AI121" s="232" t="s">
        <v>327</v>
      </c>
      <c r="AJ121" s="232"/>
      <c r="AK121" s="232"/>
      <c r="AL121" s="232"/>
      <c r="AM121" s="232" t="s">
        <v>424</v>
      </c>
      <c r="AN121" s="232"/>
      <c r="AO121" s="232"/>
      <c r="AP121" s="232"/>
      <c r="AQ121" s="597" t="s">
        <v>459</v>
      </c>
      <c r="AR121" s="598"/>
      <c r="AS121" s="598"/>
      <c r="AT121" s="598"/>
      <c r="AU121" s="598"/>
      <c r="AV121" s="598"/>
      <c r="AW121" s="598"/>
      <c r="AX121" s="599"/>
      <c r="AY121" s="77">
        <f>IF(SUBSTITUTE(SUBSTITUTE($G$122,"／",""),"　","")="",0,1)</f>
        <v>0</v>
      </c>
    </row>
    <row r="122" spans="1:51" ht="23.25" hidden="1" customHeight="1" x14ac:dyDescent="0.15">
      <c r="A122" s="442"/>
      <c r="B122" s="443"/>
      <c r="C122" s="443"/>
      <c r="D122" s="443"/>
      <c r="E122" s="443"/>
      <c r="F122" s="444"/>
      <c r="G122" s="394" t="s">
        <v>277</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48</v>
      </c>
      <c r="Z123" s="451"/>
      <c r="AA123" s="452"/>
      <c r="AB123" s="478" t="s">
        <v>278</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c r="AY123">
        <f>$AY$121</f>
        <v>0</v>
      </c>
    </row>
    <row r="124" spans="1:51" ht="23.25" hidden="1" customHeight="1" x14ac:dyDescent="0.15">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59"/>
      <c r="Z124" s="560"/>
      <c r="AA124" s="561"/>
      <c r="AB124" s="453" t="s">
        <v>11</v>
      </c>
      <c r="AC124" s="448"/>
      <c r="AD124" s="449"/>
      <c r="AE124" s="232" t="s">
        <v>305</v>
      </c>
      <c r="AF124" s="232"/>
      <c r="AG124" s="232"/>
      <c r="AH124" s="232"/>
      <c r="AI124" s="232" t="s">
        <v>327</v>
      </c>
      <c r="AJ124" s="232"/>
      <c r="AK124" s="232"/>
      <c r="AL124" s="232"/>
      <c r="AM124" s="232" t="s">
        <v>424</v>
      </c>
      <c r="AN124" s="232"/>
      <c r="AO124" s="232"/>
      <c r="AP124" s="232"/>
      <c r="AQ124" s="597" t="s">
        <v>459</v>
      </c>
      <c r="AR124" s="598"/>
      <c r="AS124" s="598"/>
      <c r="AT124" s="598"/>
      <c r="AU124" s="598"/>
      <c r="AV124" s="598"/>
      <c r="AW124" s="598"/>
      <c r="AX124" s="599"/>
      <c r="AY124" s="77">
        <f>IF(SUBSTITUTE(SUBSTITUTE($G$125,"／",""),"　","")="",0,1)</f>
        <v>0</v>
      </c>
    </row>
    <row r="125" spans="1:51" ht="23.25" hidden="1" customHeight="1" x14ac:dyDescent="0.15">
      <c r="A125" s="442"/>
      <c r="B125" s="443"/>
      <c r="C125" s="443"/>
      <c r="D125" s="443"/>
      <c r="E125" s="443"/>
      <c r="F125" s="444"/>
      <c r="G125" s="394" t="s">
        <v>455</v>
      </c>
      <c r="H125" s="394"/>
      <c r="I125" s="394"/>
      <c r="J125" s="394"/>
      <c r="K125" s="394"/>
      <c r="L125" s="394"/>
      <c r="M125" s="394"/>
      <c r="N125" s="394"/>
      <c r="O125" s="394"/>
      <c r="P125" s="394"/>
      <c r="Q125" s="394"/>
      <c r="R125" s="394"/>
      <c r="S125" s="394"/>
      <c r="T125" s="394"/>
      <c r="U125" s="394"/>
      <c r="V125" s="394"/>
      <c r="W125" s="394"/>
      <c r="X125" s="937"/>
      <c r="Y125" s="461" t="s">
        <v>15</v>
      </c>
      <c r="Z125" s="462"/>
      <c r="AA125" s="463"/>
      <c r="AB125" s="468"/>
      <c r="AC125" s="469"/>
      <c r="AD125" s="47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38"/>
      <c r="Y126" s="477" t="s">
        <v>48</v>
      </c>
      <c r="Z126" s="451"/>
      <c r="AA126" s="452"/>
      <c r="AB126" s="478" t="s">
        <v>276</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c r="AY126">
        <f>$AY$124</f>
        <v>0</v>
      </c>
    </row>
    <row r="127" spans="1:51" ht="23.25" hidden="1" customHeight="1" x14ac:dyDescent="0.15">
      <c r="A127" s="637"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34"/>
      <c r="Z127" s="935"/>
      <c r="AA127" s="936"/>
      <c r="AB127" s="414" t="s">
        <v>11</v>
      </c>
      <c r="AC127" s="415"/>
      <c r="AD127" s="416"/>
      <c r="AE127" s="232" t="s">
        <v>305</v>
      </c>
      <c r="AF127" s="232"/>
      <c r="AG127" s="232"/>
      <c r="AH127" s="232"/>
      <c r="AI127" s="232" t="s">
        <v>327</v>
      </c>
      <c r="AJ127" s="232"/>
      <c r="AK127" s="232"/>
      <c r="AL127" s="232"/>
      <c r="AM127" s="232" t="s">
        <v>424</v>
      </c>
      <c r="AN127" s="232"/>
      <c r="AO127" s="232"/>
      <c r="AP127" s="232"/>
      <c r="AQ127" s="597" t="s">
        <v>459</v>
      </c>
      <c r="AR127" s="598"/>
      <c r="AS127" s="598"/>
      <c r="AT127" s="598"/>
      <c r="AU127" s="598"/>
      <c r="AV127" s="598"/>
      <c r="AW127" s="598"/>
      <c r="AX127" s="599"/>
      <c r="AY127" s="77">
        <f>IF(SUBSTITUTE(SUBSTITUTE($G$128,"／",""),"　","")="",0,1)</f>
        <v>0</v>
      </c>
    </row>
    <row r="128" spans="1:51" ht="23.25" hidden="1" customHeight="1" x14ac:dyDescent="0.15">
      <c r="A128" s="442"/>
      <c r="B128" s="443"/>
      <c r="C128" s="443"/>
      <c r="D128" s="443"/>
      <c r="E128" s="443"/>
      <c r="F128" s="444"/>
      <c r="G128" s="394" t="s">
        <v>456</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48</v>
      </c>
      <c r="Z129" s="451"/>
      <c r="AA129" s="452"/>
      <c r="AB129" s="478" t="s">
        <v>276</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c r="AY129">
        <f>$AY$127</f>
        <v>0</v>
      </c>
    </row>
    <row r="130" spans="1:51" ht="45" customHeight="1" x14ac:dyDescent="0.15">
      <c r="A130" s="174" t="s">
        <v>320</v>
      </c>
      <c r="B130" s="171"/>
      <c r="C130" s="170" t="s">
        <v>188</v>
      </c>
      <c r="D130" s="171"/>
      <c r="E130" s="155" t="s">
        <v>217</v>
      </c>
      <c r="F130" s="156"/>
      <c r="G130" s="157" t="s">
        <v>659</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14</v>
      </c>
      <c r="AC134" s="191"/>
      <c r="AD134" s="191"/>
      <c r="AE134" s="192">
        <v>93</v>
      </c>
      <c r="AF134" s="193"/>
      <c r="AG134" s="193"/>
      <c r="AH134" s="193"/>
      <c r="AI134" s="192">
        <v>94</v>
      </c>
      <c r="AJ134" s="193"/>
      <c r="AK134" s="193"/>
      <c r="AL134" s="193"/>
      <c r="AM134" s="192">
        <v>95</v>
      </c>
      <c r="AN134" s="193"/>
      <c r="AO134" s="193"/>
      <c r="AP134" s="193"/>
      <c r="AQ134" s="192"/>
      <c r="AR134" s="193"/>
      <c r="AS134" s="193"/>
      <c r="AT134" s="193"/>
      <c r="AU134" s="192"/>
      <c r="AV134" s="193"/>
      <c r="AW134" s="193"/>
      <c r="AX134" s="194"/>
      <c r="AY134">
        <f>$AY$132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14</v>
      </c>
      <c r="AC135" s="199"/>
      <c r="AD135" s="199"/>
      <c r="AE135" s="192"/>
      <c r="AF135" s="193"/>
      <c r="AG135" s="193"/>
      <c r="AH135" s="193"/>
      <c r="AI135" s="192"/>
      <c r="AJ135" s="193"/>
      <c r="AK135" s="193"/>
      <c r="AL135" s="193"/>
      <c r="AM135" s="192"/>
      <c r="AN135" s="193"/>
      <c r="AO135" s="193"/>
      <c r="AP135" s="193"/>
      <c r="AQ135" s="192"/>
      <c r="AR135" s="193"/>
      <c r="AS135" s="193"/>
      <c r="AT135" s="193"/>
      <c r="AU135" s="192">
        <v>95</v>
      </c>
      <c r="AV135" s="193"/>
      <c r="AW135" s="193"/>
      <c r="AX135" s="194"/>
      <c r="AY135">
        <f>$AY$132</f>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$AY$136</f>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$AY$140</f>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$AY$144</f>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$AY$148</f>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 t="shared" ref="AY153:AY158" si="6">$AY$152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si="6"/>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6"/>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6"/>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6"/>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6"/>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 t="shared" ref="AY160:AY165" si="7">$AY$159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si="7"/>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7"/>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7"/>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7"/>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7"/>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 t="shared" ref="AY167:AY172" si="8">$AY$166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si="8"/>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8"/>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8"/>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8"/>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8"/>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 t="shared" ref="AY174:AY179" si="9">$AY$173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si="9"/>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9"/>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9"/>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9"/>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9"/>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 t="shared" ref="AY181:AY186" si="10">$AY$180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si="10"/>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10"/>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10"/>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10"/>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10"/>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$AY$192</f>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$AY$196</f>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$AY$200</f>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$AY$204</f>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$AY$208</f>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 t="shared" ref="AY213:AY218" si="11">$AY$212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si="11"/>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11"/>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11"/>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11"/>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11"/>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 t="shared" ref="AY220:AY225" si="12">$AY$219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si="12"/>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12"/>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12"/>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12"/>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12"/>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 t="shared" ref="AY227:AY232" si="13">$AY$226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si="13"/>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13"/>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13"/>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13"/>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13"/>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 t="shared" ref="AY234:AY239" si="14">$AY$233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si="14"/>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14"/>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14"/>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14"/>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14"/>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 t="shared" ref="AY241:AY246" si="15">$AY$240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si="15"/>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15"/>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15"/>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15"/>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15"/>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$AY$252</f>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$AY$256</f>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$AY$260</f>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$AY$264</f>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$AY$268</f>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 t="shared" ref="AY273:AY278" si="16">$AY$272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si="16"/>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16"/>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16"/>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16"/>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16"/>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 t="shared" ref="AY280:AY285" si="17">$AY$279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si="17"/>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17"/>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17"/>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17"/>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17"/>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 t="shared" ref="AY287:AY292" si="18">$AY$286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si="18"/>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18"/>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18"/>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18"/>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18"/>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 t="shared" ref="AY294:AY299" si="19">$AY$293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si="19"/>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19"/>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19"/>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19"/>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19"/>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 t="shared" ref="AY301:AY306" si="20">$AY$300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si="20"/>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20"/>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20"/>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20"/>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20"/>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$AY$312</f>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$AY$316</f>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$AY$320</f>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$AY$324</f>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$AY$328</f>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 t="shared" ref="AY333:AY338" si="21">$AY$332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si="21"/>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21"/>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21"/>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21"/>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21"/>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 t="shared" ref="AY340:AY345" si="22">$AY$339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si="22"/>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22"/>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22"/>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22"/>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22"/>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 t="shared" ref="AY347:AY352" si="23">$AY$346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si="23"/>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23"/>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23"/>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23"/>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23"/>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 t="shared" ref="AY354:AY359" si="24">$AY$353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si="24"/>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24"/>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24"/>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24"/>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24"/>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 t="shared" ref="AY361:AY366" si="25">$AY$360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si="25"/>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25"/>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25"/>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25"/>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25"/>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$AY$372</f>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$AY$376</f>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$AY$380</f>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$AY$384</f>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$AY$388</f>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 t="shared" ref="AY393:AY398" si="26">$AY$392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si="26"/>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26"/>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26"/>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26"/>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26"/>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 t="shared" ref="AY400:AY405" si="27">$AY$399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si="27"/>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27"/>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27"/>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27"/>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27"/>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 t="shared" ref="AY407:AY412" si="28">$AY$406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si="28"/>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28"/>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28"/>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28"/>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28"/>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 t="shared" ref="AY414:AY419" si="29">$AY$413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si="29"/>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29"/>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29"/>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29"/>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29"/>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 t="shared" ref="AY421:AY426" si="30">$AY$420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si="30"/>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30"/>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30"/>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30"/>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30"/>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588</v>
      </c>
      <c r="D430" s="939"/>
      <c r="E430" s="160" t="s">
        <v>314</v>
      </c>
      <c r="F430" s="904"/>
      <c r="G430" s="905" t="s">
        <v>204</v>
      </c>
      <c r="H430" s="111"/>
      <c r="I430" s="111"/>
      <c r="J430" s="906"/>
      <c r="K430" s="907"/>
      <c r="L430" s="907"/>
      <c r="M430" s="907"/>
      <c r="N430" s="907"/>
      <c r="O430" s="907"/>
      <c r="P430" s="907"/>
      <c r="Q430" s="907"/>
      <c r="R430" s="907"/>
      <c r="S430" s="907"/>
      <c r="T430" s="908"/>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9"/>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$AY$431</f>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86" t="s">
        <v>176</v>
      </c>
      <c r="AC435" s="586"/>
      <c r="AD435" s="586"/>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$AY$431</f>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$AY$436</f>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86" t="s">
        <v>176</v>
      </c>
      <c r="AC440" s="586"/>
      <c r="AD440" s="586"/>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$AY$436</f>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$AY$441</f>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86" t="s">
        <v>176</v>
      </c>
      <c r="AC445" s="586"/>
      <c r="AD445" s="586"/>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$AY$441</f>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$AY$446</f>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86" t="s">
        <v>176</v>
      </c>
      <c r="AC450" s="586"/>
      <c r="AD450" s="586"/>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$AY$446</f>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$AY$451</f>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86" t="s">
        <v>176</v>
      </c>
      <c r="AC455" s="586"/>
      <c r="AD455" s="586"/>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$AY$451</f>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$AY$456</f>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86" t="s">
        <v>14</v>
      </c>
      <c r="AC460" s="586"/>
      <c r="AD460" s="586"/>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$AY$456</f>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$AY$461</f>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86" t="s">
        <v>14</v>
      </c>
      <c r="AC465" s="586"/>
      <c r="AD465" s="586"/>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$AY$461</f>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$AY$466</f>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86" t="s">
        <v>14</v>
      </c>
      <c r="AC470" s="586"/>
      <c r="AD470" s="586"/>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$AY$466</f>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$AY$471</f>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86" t="s">
        <v>14</v>
      </c>
      <c r="AC475" s="586"/>
      <c r="AD475" s="586"/>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$AY$471</f>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$AY$476</f>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86" t="s">
        <v>14</v>
      </c>
      <c r="AC480" s="586"/>
      <c r="AD480" s="586"/>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$AY$476</f>
        <v>0</v>
      </c>
    </row>
    <row r="481" spans="1:51" ht="23.85" hidden="1"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317</v>
      </c>
      <c r="F484" s="161"/>
      <c r="G484" s="905" t="s">
        <v>204</v>
      </c>
      <c r="H484" s="111"/>
      <c r="I484" s="111"/>
      <c r="J484" s="906"/>
      <c r="K484" s="907"/>
      <c r="L484" s="907"/>
      <c r="M484" s="907"/>
      <c r="N484" s="907"/>
      <c r="O484" s="907"/>
      <c r="P484" s="907"/>
      <c r="Q484" s="907"/>
      <c r="R484" s="907"/>
      <c r="S484" s="907"/>
      <c r="T484" s="908"/>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$AY$485</f>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86" t="s">
        <v>176</v>
      </c>
      <c r="AC489" s="586"/>
      <c r="AD489" s="586"/>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$AY$485</f>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$AY$490</f>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86" t="s">
        <v>176</v>
      </c>
      <c r="AC494" s="586"/>
      <c r="AD494" s="586"/>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$AY$490</f>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$AY$495</f>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86" t="s">
        <v>176</v>
      </c>
      <c r="AC499" s="586"/>
      <c r="AD499" s="586"/>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$AY$495</f>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$AY$500</f>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86" t="s">
        <v>176</v>
      </c>
      <c r="AC504" s="586"/>
      <c r="AD504" s="586"/>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$AY$500</f>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$AY$505</f>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86" t="s">
        <v>176</v>
      </c>
      <c r="AC509" s="586"/>
      <c r="AD509" s="586"/>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$AY$505</f>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$AY$510</f>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86" t="s">
        <v>14</v>
      </c>
      <c r="AC514" s="586"/>
      <c r="AD514" s="586"/>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$AY$510</f>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$AY$515</f>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86" t="s">
        <v>14</v>
      </c>
      <c r="AC519" s="586"/>
      <c r="AD519" s="586"/>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$AY$515</f>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$AY$520</f>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86" t="s">
        <v>14</v>
      </c>
      <c r="AC524" s="586"/>
      <c r="AD524" s="586"/>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$AY$520</f>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$AY$525</f>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86" t="s">
        <v>14</v>
      </c>
      <c r="AC529" s="586"/>
      <c r="AD529" s="586"/>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$AY$525</f>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$AY$530</f>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86" t="s">
        <v>14</v>
      </c>
      <c r="AC534" s="586"/>
      <c r="AD534" s="586"/>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$AY$530</f>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905" t="s">
        <v>204</v>
      </c>
      <c r="H538" s="111"/>
      <c r="I538" s="111"/>
      <c r="J538" s="906"/>
      <c r="K538" s="907"/>
      <c r="L538" s="907"/>
      <c r="M538" s="907"/>
      <c r="N538" s="907"/>
      <c r="O538" s="907"/>
      <c r="P538" s="907"/>
      <c r="Q538" s="907"/>
      <c r="R538" s="907"/>
      <c r="S538" s="907"/>
      <c r="T538" s="908"/>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$AY$539</f>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86" t="s">
        <v>176</v>
      </c>
      <c r="AC543" s="586"/>
      <c r="AD543" s="586"/>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$AY$539</f>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$AY$544</f>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86" t="s">
        <v>176</v>
      </c>
      <c r="AC548" s="586"/>
      <c r="AD548" s="586"/>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$AY$544</f>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$AY$549</f>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86" t="s">
        <v>176</v>
      </c>
      <c r="AC553" s="586"/>
      <c r="AD553" s="586"/>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$AY$549</f>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$AY$554</f>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86" t="s">
        <v>176</v>
      </c>
      <c r="AC558" s="586"/>
      <c r="AD558" s="586"/>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$AY$554</f>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$AY$559</f>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86" t="s">
        <v>176</v>
      </c>
      <c r="AC563" s="586"/>
      <c r="AD563" s="586"/>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$AY$559</f>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$AY$564</f>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86" t="s">
        <v>14</v>
      </c>
      <c r="AC568" s="586"/>
      <c r="AD568" s="586"/>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$AY$564</f>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$AY$569</f>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86" t="s">
        <v>14</v>
      </c>
      <c r="AC573" s="586"/>
      <c r="AD573" s="586"/>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$AY$569</f>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$AY$574</f>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86" t="s">
        <v>14</v>
      </c>
      <c r="AC578" s="586"/>
      <c r="AD578" s="586"/>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$AY$574</f>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$AY$579</f>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86" t="s">
        <v>14</v>
      </c>
      <c r="AC583" s="586"/>
      <c r="AD583" s="586"/>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$AY$579</f>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$AY$584</f>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86" t="s">
        <v>14</v>
      </c>
      <c r="AC588" s="586"/>
      <c r="AD588" s="586"/>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$AY$584</f>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905" t="s">
        <v>204</v>
      </c>
      <c r="H592" s="111"/>
      <c r="I592" s="111"/>
      <c r="J592" s="906"/>
      <c r="K592" s="907"/>
      <c r="L592" s="907"/>
      <c r="M592" s="907"/>
      <c r="N592" s="907"/>
      <c r="O592" s="907"/>
      <c r="P592" s="907"/>
      <c r="Q592" s="907"/>
      <c r="R592" s="907"/>
      <c r="S592" s="907"/>
      <c r="T592" s="908"/>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$AY$593</f>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86" t="s">
        <v>176</v>
      </c>
      <c r="AC597" s="586"/>
      <c r="AD597" s="586"/>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$AY$593</f>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$AY$598</f>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86" t="s">
        <v>176</v>
      </c>
      <c r="AC602" s="586"/>
      <c r="AD602" s="586"/>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$AY$598</f>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$AY$603</f>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86" t="s">
        <v>176</v>
      </c>
      <c r="AC607" s="586"/>
      <c r="AD607" s="586"/>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$AY$603</f>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$AY$608</f>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86" t="s">
        <v>176</v>
      </c>
      <c r="AC612" s="586"/>
      <c r="AD612" s="586"/>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$AY$608</f>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$AY$613</f>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86" t="s">
        <v>176</v>
      </c>
      <c r="AC617" s="586"/>
      <c r="AD617" s="586"/>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$AY$613</f>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$AY$618</f>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86" t="s">
        <v>14</v>
      </c>
      <c r="AC622" s="586"/>
      <c r="AD622" s="586"/>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$AY$618</f>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$AY$623</f>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86" t="s">
        <v>14</v>
      </c>
      <c r="AC627" s="586"/>
      <c r="AD627" s="586"/>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$AY$623</f>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$AY$628</f>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86" t="s">
        <v>14</v>
      </c>
      <c r="AC632" s="586"/>
      <c r="AD632" s="586"/>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$AY$628</f>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$AY$633</f>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86" t="s">
        <v>14</v>
      </c>
      <c r="AC637" s="586"/>
      <c r="AD637" s="586"/>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$AY$633</f>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$AY$638</f>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86" t="s">
        <v>14</v>
      </c>
      <c r="AC642" s="586"/>
      <c r="AD642" s="586"/>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$AY$638</f>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905" t="s">
        <v>204</v>
      </c>
      <c r="H646" s="111"/>
      <c r="I646" s="111"/>
      <c r="J646" s="906"/>
      <c r="K646" s="907"/>
      <c r="L646" s="907"/>
      <c r="M646" s="907"/>
      <c r="N646" s="907"/>
      <c r="O646" s="907"/>
      <c r="P646" s="907"/>
      <c r="Q646" s="907"/>
      <c r="R646" s="907"/>
      <c r="S646" s="907"/>
      <c r="T646" s="908"/>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$AY$647</f>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86" t="s">
        <v>176</v>
      </c>
      <c r="AC651" s="586"/>
      <c r="AD651" s="586"/>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$AY$647</f>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$AY$652</f>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86" t="s">
        <v>176</v>
      </c>
      <c r="AC656" s="586"/>
      <c r="AD656" s="586"/>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$AY$652</f>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$AY$657</f>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86" t="s">
        <v>176</v>
      </c>
      <c r="AC661" s="586"/>
      <c r="AD661" s="586"/>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$AY$657</f>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$AY$662</f>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86" t="s">
        <v>176</v>
      </c>
      <c r="AC666" s="586"/>
      <c r="AD666" s="586"/>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$AY$662</f>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$AY$667</f>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86" t="s">
        <v>176</v>
      </c>
      <c r="AC671" s="586"/>
      <c r="AD671" s="586"/>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$AY$667</f>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$AY$672</f>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86" t="s">
        <v>14</v>
      </c>
      <c r="AC676" s="586"/>
      <c r="AD676" s="586"/>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$AY$672</f>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$AY$677</f>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86" t="s">
        <v>14</v>
      </c>
      <c r="AC681" s="586"/>
      <c r="AD681" s="586"/>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$AY$677</f>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$AY$682</f>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86" t="s">
        <v>14</v>
      </c>
      <c r="AC686" s="586"/>
      <c r="AD686" s="586"/>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$AY$682</f>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$AY$687</f>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86" t="s">
        <v>14</v>
      </c>
      <c r="AC691" s="586"/>
      <c r="AD691" s="586"/>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$AY$687</f>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$AY$692</f>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86" t="s">
        <v>14</v>
      </c>
      <c r="AC696" s="586"/>
      <c r="AD696" s="586"/>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$AY$692</f>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4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13" t="s">
        <v>46</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x14ac:dyDescent="0.15">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27" t="s">
        <v>30</v>
      </c>
      <c r="AH701" s="383"/>
      <c r="AI701" s="383"/>
      <c r="AJ701" s="383"/>
      <c r="AK701" s="383"/>
      <c r="AL701" s="383"/>
      <c r="AM701" s="383"/>
      <c r="AN701" s="383"/>
      <c r="AO701" s="383"/>
      <c r="AP701" s="383"/>
      <c r="AQ701" s="383"/>
      <c r="AR701" s="383"/>
      <c r="AS701" s="383"/>
      <c r="AT701" s="383"/>
      <c r="AU701" s="383"/>
      <c r="AV701" s="383"/>
      <c r="AW701" s="383"/>
      <c r="AX701" s="828"/>
    </row>
    <row r="702" spans="1:51" ht="27" customHeight="1" x14ac:dyDescent="0.15">
      <c r="A702" s="878" t="s">
        <v>139</v>
      </c>
      <c r="B702" s="879"/>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26" t="s">
        <v>632</v>
      </c>
      <c r="AE702" s="327"/>
      <c r="AF702" s="327"/>
      <c r="AG702" s="386" t="s">
        <v>663</v>
      </c>
      <c r="AH702" s="387"/>
      <c r="AI702" s="387"/>
      <c r="AJ702" s="387"/>
      <c r="AK702" s="387"/>
      <c r="AL702" s="387"/>
      <c r="AM702" s="387"/>
      <c r="AN702" s="387"/>
      <c r="AO702" s="387"/>
      <c r="AP702" s="387"/>
      <c r="AQ702" s="387"/>
      <c r="AR702" s="387"/>
      <c r="AS702" s="387"/>
      <c r="AT702" s="387"/>
      <c r="AU702" s="387"/>
      <c r="AV702" s="387"/>
      <c r="AW702" s="387"/>
      <c r="AX702" s="388"/>
    </row>
    <row r="703" spans="1:51" ht="27" customHeight="1" x14ac:dyDescent="0.15">
      <c r="A703" s="880"/>
      <c r="B703" s="881"/>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07" t="s">
        <v>632</v>
      </c>
      <c r="AE703" s="308"/>
      <c r="AF703" s="308"/>
      <c r="AG703" s="89" t="s">
        <v>664</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82"/>
      <c r="B704" s="883"/>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632</v>
      </c>
      <c r="AE704" s="789"/>
      <c r="AF704" s="789"/>
      <c r="AG704" s="153" t="s">
        <v>665</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46" t="s">
        <v>38</v>
      </c>
      <c r="B705" s="647"/>
      <c r="C705" s="824" t="s">
        <v>40</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632</v>
      </c>
      <c r="AE705" s="721"/>
      <c r="AF705" s="721"/>
      <c r="AG705" s="113" t="s">
        <v>680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8"/>
      <c r="B706" s="649"/>
      <c r="C706" s="800"/>
      <c r="D706" s="801"/>
      <c r="E706" s="736" t="s">
        <v>297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07" t="s">
        <v>666</v>
      </c>
      <c r="AE706" s="308"/>
      <c r="AF706" s="669"/>
      <c r="AG706" s="153"/>
      <c r="AH706" s="96"/>
      <c r="AI706" s="96"/>
      <c r="AJ706" s="96"/>
      <c r="AK706" s="96"/>
      <c r="AL706" s="96"/>
      <c r="AM706" s="96"/>
      <c r="AN706" s="96"/>
      <c r="AO706" s="96"/>
      <c r="AP706" s="96"/>
      <c r="AQ706" s="96"/>
      <c r="AR706" s="96"/>
      <c r="AS706" s="96"/>
      <c r="AT706" s="96"/>
      <c r="AU706" s="96"/>
      <c r="AV706" s="96"/>
      <c r="AW706" s="96"/>
      <c r="AX706" s="154"/>
    </row>
    <row r="707" spans="1:50" ht="47.25" customHeight="1" x14ac:dyDescent="0.15">
      <c r="A707" s="648"/>
      <c r="B707" s="649"/>
      <c r="C707" s="802"/>
      <c r="D707" s="803"/>
      <c r="E707" s="739" t="s">
        <v>239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666</v>
      </c>
      <c r="AE707" s="839"/>
      <c r="AF707" s="83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48"/>
      <c r="B708" s="650"/>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632</v>
      </c>
      <c r="AE708" s="611"/>
      <c r="AF708" s="611"/>
      <c r="AG708" s="748" t="s">
        <v>667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2" t="s">
        <v>142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07" t="s">
        <v>632</v>
      </c>
      <c r="AE709" s="308"/>
      <c r="AF709" s="308"/>
      <c r="AG709" s="89" t="s">
        <v>668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8"/>
      <c r="B710" s="650"/>
      <c r="C710" s="392" t="s">
        <v>37</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07" t="s">
        <v>632</v>
      </c>
      <c r="AE710" s="308"/>
      <c r="AF710" s="308"/>
      <c r="AG710" s="89" t="s">
        <v>669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48"/>
      <c r="B711" s="650"/>
      <c r="C711" s="392" t="s">
        <v>42</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07" t="s">
        <v>632</v>
      </c>
      <c r="AE711" s="308"/>
      <c r="AF711" s="308"/>
      <c r="AG711" s="89" t="s">
        <v>670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8"/>
      <c r="B712" s="650"/>
      <c r="C712" s="392" t="s">
        <v>265</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632</v>
      </c>
      <c r="AE712" s="789"/>
      <c r="AF712" s="789"/>
      <c r="AG712" s="813" t="s">
        <v>671</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5" t="s">
        <v>266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07" t="s">
        <v>632</v>
      </c>
      <c r="AE713" s="308"/>
      <c r="AF713" s="669"/>
      <c r="AG713" s="89" t="s">
        <v>672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51"/>
      <c r="B714" s="652"/>
      <c r="C714" s="653" t="s">
        <v>244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632</v>
      </c>
      <c r="AE714" s="811"/>
      <c r="AF714" s="812"/>
      <c r="AG714" s="742" t="s">
        <v>668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39</v>
      </c>
      <c r="B715" s="790"/>
      <c r="C715" s="791" t="s">
        <v>245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632</v>
      </c>
      <c r="AE715" s="611"/>
      <c r="AF715" s="662"/>
      <c r="AG715" s="748" t="s">
        <v>673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632</v>
      </c>
      <c r="AE716" s="633"/>
      <c r="AF716" s="633"/>
      <c r="AG716" s="89" t="s">
        <v>674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48"/>
      <c r="B717" s="650"/>
      <c r="C717" s="392" t="s">
        <v>195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07" t="s">
        <v>632</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51"/>
      <c r="B718" s="652"/>
      <c r="C718" s="392" t="s">
        <v>43</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07" t="s">
        <v>632</v>
      </c>
      <c r="AE718" s="308"/>
      <c r="AF718" s="308"/>
      <c r="AG718" s="115" t="s">
        <v>676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82" t="s">
        <v>57</v>
      </c>
      <c r="B719" s="783"/>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632</v>
      </c>
      <c r="AE719" s="611"/>
      <c r="AF719" s="611"/>
      <c r="AG719" s="113" t="s">
        <v>677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84"/>
      <c r="B720" s="785"/>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84"/>
      <c r="B721" s="78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84"/>
      <c r="B722" s="785"/>
      <c r="C722" s="278"/>
      <c r="D722" s="279"/>
      <c r="E722" s="279"/>
      <c r="F722" s="280"/>
      <c r="G722" s="269"/>
      <c r="H722" s="270"/>
      <c r="I722" s="63" t="str">
        <f>IF(OR(G722="　", G722=""), "", "-")</f>
        <v/>
      </c>
      <c r="J722" s="273"/>
      <c r="K722" s="273"/>
      <c r="L722" s="63" t="str">
        <f>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84"/>
      <c r="B723" s="785"/>
      <c r="C723" s="278"/>
      <c r="D723" s="279"/>
      <c r="E723" s="279"/>
      <c r="F723" s="280"/>
      <c r="G723" s="269"/>
      <c r="H723" s="270"/>
      <c r="I723" s="63" t="str">
        <f>IF(OR(G723="　", G723=""), "", "-")</f>
        <v/>
      </c>
      <c r="J723" s="273"/>
      <c r="K723" s="273"/>
      <c r="L723" s="63" t="str">
        <f>IF(M723="","","-")</f>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84"/>
      <c r="B724" s="785"/>
      <c r="C724" s="278"/>
      <c r="D724" s="279"/>
      <c r="E724" s="279"/>
      <c r="F724" s="280"/>
      <c r="G724" s="269"/>
      <c r="H724" s="270"/>
      <c r="I724" s="63" t="str">
        <f>IF(OR(G724="　", G724=""), "", "-")</f>
        <v/>
      </c>
      <c r="J724" s="273"/>
      <c r="K724" s="273"/>
      <c r="L724" s="63" t="str">
        <f>IF(M724="","","-")</f>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86"/>
      <c r="B725" s="787"/>
      <c r="C725" s="278"/>
      <c r="D725" s="279"/>
      <c r="E725" s="279"/>
      <c r="F725" s="280"/>
      <c r="G725" s="271"/>
      <c r="H725" s="272"/>
      <c r="I725" s="65" t="str">
        <f>IF(OR(G725="　", G725=""), "", "-")</f>
        <v/>
      </c>
      <c r="J725" s="274"/>
      <c r="K725" s="274"/>
      <c r="L725" s="65" t="str">
        <f>IF(M725="","","-")</f>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46" t="s">
        <v>47</v>
      </c>
      <c r="B726" s="805"/>
      <c r="C726" s="818" t="s">
        <v>52</v>
      </c>
      <c r="D726" s="840"/>
      <c r="E726" s="840"/>
      <c r="F726" s="841"/>
      <c r="G726" s="583" t="s">
        <v>678</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2" ht="67.5" customHeight="1" thickBot="1" x14ac:dyDescent="0.2">
      <c r="A727" s="806"/>
      <c r="B727" s="807"/>
      <c r="C727" s="754" t="s">
        <v>56</v>
      </c>
      <c r="D727" s="755"/>
      <c r="E727" s="755"/>
      <c r="F727" s="756"/>
      <c r="G727" s="581" t="s">
        <v>679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2" ht="24" customHeight="1" x14ac:dyDescent="0.15">
      <c r="A728" s="751" t="s">
        <v>32</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105.75" customHeight="1" thickBot="1" x14ac:dyDescent="0.2">
      <c r="A729" s="640" t="s">
        <v>811</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33</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t="s">
        <v>136</v>
      </c>
      <c r="B731" s="680"/>
      <c r="C731" s="680"/>
      <c r="D731" s="680"/>
      <c r="E731" s="681"/>
      <c r="F731" s="735" t="s">
        <v>812</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45</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t="s">
        <v>813</v>
      </c>
      <c r="B733" s="680"/>
      <c r="C733" s="680"/>
      <c r="D733" s="680"/>
      <c r="E733" s="681"/>
      <c r="F733" s="643" t="s">
        <v>814</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34</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t="s">
        <v>777</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271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8" t="s">
        <v>589</v>
      </c>
      <c r="B737" s="196"/>
      <c r="C737" s="196"/>
      <c r="D737" s="197"/>
      <c r="E737" s="962" t="s">
        <v>737</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82"/>
    </row>
    <row r="738" spans="1:51" ht="24.75" customHeight="1" x14ac:dyDescent="0.15">
      <c r="A738" s="346" t="s">
        <v>312</v>
      </c>
      <c r="B738" s="346"/>
      <c r="C738" s="346"/>
      <c r="D738" s="346"/>
      <c r="E738" s="962" t="s">
        <v>738</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46" t="s">
        <v>311</v>
      </c>
      <c r="B739" s="346"/>
      <c r="C739" s="346"/>
      <c r="D739" s="346"/>
      <c r="E739" s="962" t="s">
        <v>739</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46" t="s">
        <v>310</v>
      </c>
      <c r="B740" s="346"/>
      <c r="C740" s="346"/>
      <c r="D740" s="346"/>
      <c r="E740" s="962" t="s">
        <v>740</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46" t="s">
        <v>309</v>
      </c>
      <c r="B741" s="346"/>
      <c r="C741" s="346"/>
      <c r="D741" s="346"/>
      <c r="E741" s="962" t="s">
        <v>741</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46" t="s">
        <v>308</v>
      </c>
      <c r="B742" s="346"/>
      <c r="C742" s="346"/>
      <c r="D742" s="346"/>
      <c r="E742" s="962" t="s">
        <v>742</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46" t="s">
        <v>307</v>
      </c>
      <c r="B743" s="346"/>
      <c r="C743" s="346"/>
      <c r="D743" s="346"/>
      <c r="E743" s="962" t="s">
        <v>743</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46" t="s">
        <v>306</v>
      </c>
      <c r="B744" s="346"/>
      <c r="C744" s="346"/>
      <c r="D744" s="346"/>
      <c r="E744" s="962" t="s">
        <v>744</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46" t="s">
        <v>305</v>
      </c>
      <c r="B745" s="346"/>
      <c r="C745" s="346"/>
      <c r="D745" s="346"/>
      <c r="E745" s="999" t="s">
        <v>745</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46" t="s">
        <v>462</v>
      </c>
      <c r="B746" s="346"/>
      <c r="C746" s="346"/>
      <c r="D746" s="346"/>
      <c r="E746" s="968" t="s">
        <v>746</v>
      </c>
      <c r="F746" s="966"/>
      <c r="G746" s="966"/>
      <c r="H746" s="85" t="str">
        <f>IF(E746="","","-")</f>
        <v>-</v>
      </c>
      <c r="I746" s="966"/>
      <c r="J746" s="966"/>
      <c r="K746" s="85" t="str">
        <f>IF(I746="","","-")</f>
        <v/>
      </c>
      <c r="L746" s="967">
        <v>474</v>
      </c>
      <c r="M746" s="967"/>
      <c r="N746" s="85" t="str">
        <f>IF(O746="","","-")</f>
        <v/>
      </c>
      <c r="O746" s="969"/>
      <c r="P746" s="970"/>
      <c r="Q746" s="968"/>
      <c r="R746" s="966"/>
      <c r="S746" s="966"/>
      <c r="T746" s="85" t="str">
        <f>IF(Q746="","","-")</f>
        <v/>
      </c>
      <c r="U746" s="966"/>
      <c r="V746" s="966"/>
      <c r="W746" s="85" t="str">
        <f>IF(U746="","","-")</f>
        <v/>
      </c>
      <c r="X746" s="967"/>
      <c r="Y746" s="967"/>
      <c r="Z746" s="85" t="str">
        <f>IF(AA746="","","-")</f>
        <v/>
      </c>
      <c r="AA746" s="969"/>
      <c r="AB746" s="970"/>
      <c r="AC746" s="968"/>
      <c r="AD746" s="966"/>
      <c r="AE746" s="966"/>
      <c r="AF746" s="85" t="str">
        <f>IF(AC746="","","-")</f>
        <v/>
      </c>
      <c r="AG746" s="966"/>
      <c r="AH746" s="966"/>
      <c r="AI746" s="85" t="str">
        <f>IF(AG746="","","-")</f>
        <v/>
      </c>
      <c r="AJ746" s="967"/>
      <c r="AK746" s="967"/>
      <c r="AL746" s="85" t="str">
        <f>IF(AM746="","","-")</f>
        <v/>
      </c>
      <c r="AM746" s="969"/>
      <c r="AN746" s="970"/>
      <c r="AO746" s="968"/>
      <c r="AP746" s="966"/>
      <c r="AQ746" s="85" t="str">
        <f>IF(AO746="","","-")</f>
        <v/>
      </c>
      <c r="AR746" s="966"/>
      <c r="AS746" s="966"/>
      <c r="AT746" s="85" t="str">
        <f>IF(AR746="","","-")</f>
        <v/>
      </c>
      <c r="AU746" s="967"/>
      <c r="AV746" s="967"/>
      <c r="AW746" s="85" t="str">
        <f>IF(AX746="","","-")</f>
        <v/>
      </c>
      <c r="AX746" s="88"/>
    </row>
    <row r="747" spans="1:51" ht="24.75" customHeight="1" x14ac:dyDescent="0.15">
      <c r="A747" s="346" t="s">
        <v>424</v>
      </c>
      <c r="B747" s="346"/>
      <c r="C747" s="346"/>
      <c r="D747" s="346"/>
      <c r="E747" s="968" t="s">
        <v>746</v>
      </c>
      <c r="F747" s="966"/>
      <c r="G747" s="966"/>
      <c r="H747" s="85" t="str">
        <f>IF(E747="","","-")</f>
        <v>-</v>
      </c>
      <c r="I747" s="966"/>
      <c r="J747" s="966"/>
      <c r="K747" s="85" t="str">
        <f>IF(I747="","","-")</f>
        <v/>
      </c>
      <c r="L747" s="967">
        <v>514</v>
      </c>
      <c r="M747" s="967"/>
      <c r="N747" s="85" t="str">
        <f>IF(O747="","","-")</f>
        <v/>
      </c>
      <c r="O747" s="969"/>
      <c r="P747" s="970"/>
      <c r="Q747" s="968"/>
      <c r="R747" s="966"/>
      <c r="S747" s="966"/>
      <c r="T747" s="85" t="str">
        <f>IF(Q747="","","-")</f>
        <v/>
      </c>
      <c r="U747" s="966"/>
      <c r="V747" s="966"/>
      <c r="W747" s="85" t="str">
        <f>IF(U747="","","-")</f>
        <v/>
      </c>
      <c r="X747" s="967"/>
      <c r="Y747" s="967"/>
      <c r="Z747" s="85" t="str">
        <f>IF(AA747="","","-")</f>
        <v/>
      </c>
      <c r="AA747" s="969"/>
      <c r="AB747" s="970"/>
      <c r="AC747" s="968"/>
      <c r="AD747" s="966"/>
      <c r="AE747" s="966"/>
      <c r="AF747" s="85" t="str">
        <f>IF(AC747="","","-")</f>
        <v/>
      </c>
      <c r="AG747" s="966"/>
      <c r="AH747" s="966"/>
      <c r="AI747" s="85" t="str">
        <f>IF(AG747="","","-")</f>
        <v/>
      </c>
      <c r="AJ747" s="967"/>
      <c r="AK747" s="967"/>
      <c r="AL747" s="85" t="str">
        <f>IF(AM747="","","-")</f>
        <v/>
      </c>
      <c r="AM747" s="969"/>
      <c r="AN747" s="970"/>
      <c r="AO747" s="968"/>
      <c r="AP747" s="966"/>
      <c r="AQ747" s="85" t="str">
        <f>IF(AO747="","","-")</f>
        <v/>
      </c>
      <c r="AR747" s="966"/>
      <c r="AS747" s="966"/>
      <c r="AT747" s="85" t="str">
        <f>IF(AR747="","","-")</f>
        <v/>
      </c>
      <c r="AU747" s="967"/>
      <c r="AV747" s="967"/>
      <c r="AW747" s="85" t="str">
        <f>IF(AX747="","","-")</f>
        <v/>
      </c>
      <c r="AX747" s="88"/>
    </row>
    <row r="748" spans="1:51" ht="28.35" customHeight="1" x14ac:dyDescent="0.15">
      <c r="A748" s="620" t="s">
        <v>299</v>
      </c>
      <c r="B748" s="621"/>
      <c r="C748" s="621"/>
      <c r="D748" s="621"/>
      <c r="E748" s="621"/>
      <c r="F748" s="622"/>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20"/>
      <c r="B749" s="621"/>
      <c r="C749" s="621"/>
      <c r="D749" s="621"/>
      <c r="E749" s="621"/>
      <c r="F749" s="622"/>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20"/>
      <c r="B750" s="621"/>
      <c r="C750" s="621"/>
      <c r="D750" s="621"/>
      <c r="E750" s="621"/>
      <c r="F750" s="622"/>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20"/>
      <c r="B751" s="621"/>
      <c r="C751" s="621"/>
      <c r="D751" s="621"/>
      <c r="E751" s="621"/>
      <c r="F751" s="622"/>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20"/>
      <c r="B752" s="621"/>
      <c r="C752" s="621"/>
      <c r="D752" s="621"/>
      <c r="E752" s="621"/>
      <c r="F752" s="622"/>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20"/>
      <c r="B753" s="621"/>
      <c r="C753" s="621"/>
      <c r="D753" s="621"/>
      <c r="E753" s="621"/>
      <c r="F753" s="622"/>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20"/>
      <c r="B754" s="621"/>
      <c r="C754" s="621"/>
      <c r="D754" s="621"/>
      <c r="E754" s="621"/>
      <c r="F754" s="622"/>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20"/>
      <c r="B755" s="621"/>
      <c r="C755" s="621"/>
      <c r="D755" s="621"/>
      <c r="E755" s="621"/>
      <c r="F755" s="622"/>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20"/>
      <c r="B756" s="621"/>
      <c r="C756" s="621"/>
      <c r="D756" s="621"/>
      <c r="E756" s="621"/>
      <c r="F756" s="622"/>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20"/>
      <c r="B757" s="621"/>
      <c r="C757" s="621"/>
      <c r="D757" s="621"/>
      <c r="E757" s="621"/>
      <c r="F757" s="622"/>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20"/>
      <c r="B758" s="621"/>
      <c r="C758" s="621"/>
      <c r="D758" s="621"/>
      <c r="E758" s="621"/>
      <c r="F758" s="622"/>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20"/>
      <c r="B759" s="621"/>
      <c r="C759" s="621"/>
      <c r="D759" s="621"/>
      <c r="E759" s="621"/>
      <c r="F759" s="622"/>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20"/>
      <c r="B760" s="621"/>
      <c r="C760" s="621"/>
      <c r="D760" s="621"/>
      <c r="E760" s="621"/>
      <c r="F760" s="622"/>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20"/>
      <c r="B761" s="621"/>
      <c r="C761" s="621"/>
      <c r="D761" s="621"/>
      <c r="E761" s="621"/>
      <c r="F761" s="622"/>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20"/>
      <c r="B762" s="621"/>
      <c r="C762" s="621"/>
      <c r="D762" s="621"/>
      <c r="E762" s="621"/>
      <c r="F762" s="622"/>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20"/>
      <c r="B763" s="621"/>
      <c r="C763" s="621"/>
      <c r="D763" s="621"/>
      <c r="E763" s="621"/>
      <c r="F763" s="622"/>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20"/>
      <c r="B764" s="621"/>
      <c r="C764" s="621"/>
      <c r="D764" s="621"/>
      <c r="E764" s="621"/>
      <c r="F764" s="622"/>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20"/>
      <c r="B765" s="621"/>
      <c r="C765" s="621"/>
      <c r="D765" s="621"/>
      <c r="E765" s="621"/>
      <c r="F765" s="622"/>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20"/>
      <c r="B766" s="621"/>
      <c r="C766" s="621"/>
      <c r="D766" s="621"/>
      <c r="E766" s="621"/>
      <c r="F766" s="622"/>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20"/>
      <c r="B767" s="621"/>
      <c r="C767" s="621"/>
      <c r="D767" s="621"/>
      <c r="E767" s="621"/>
      <c r="F767" s="622"/>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20"/>
      <c r="B768" s="621"/>
      <c r="C768" s="621"/>
      <c r="D768" s="621"/>
      <c r="E768" s="621"/>
      <c r="F768" s="622"/>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20"/>
      <c r="B769" s="621"/>
      <c r="C769" s="621"/>
      <c r="D769" s="621"/>
      <c r="E769" s="621"/>
      <c r="F769" s="622"/>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20"/>
      <c r="B770" s="621"/>
      <c r="C770" s="621"/>
      <c r="D770" s="621"/>
      <c r="E770" s="621"/>
      <c r="F770" s="622"/>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20"/>
      <c r="B771" s="621"/>
      <c r="C771" s="621"/>
      <c r="D771" s="621"/>
      <c r="E771" s="621"/>
      <c r="F771" s="622"/>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20"/>
      <c r="B772" s="621"/>
      <c r="C772" s="621"/>
      <c r="D772" s="621"/>
      <c r="E772" s="621"/>
      <c r="F772" s="622"/>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20"/>
      <c r="B773" s="621"/>
      <c r="C773" s="621"/>
      <c r="D773" s="621"/>
      <c r="E773" s="621"/>
      <c r="F773" s="622"/>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20"/>
      <c r="B774" s="621"/>
      <c r="C774" s="621"/>
      <c r="D774" s="621"/>
      <c r="E774" s="621"/>
      <c r="F774" s="622"/>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20"/>
      <c r="B775" s="621"/>
      <c r="C775" s="621"/>
      <c r="D775" s="621"/>
      <c r="E775" s="621"/>
      <c r="F775" s="622"/>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20"/>
      <c r="B776" s="621"/>
      <c r="C776" s="621"/>
      <c r="D776" s="621"/>
      <c r="E776" s="621"/>
      <c r="F776" s="622"/>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20"/>
      <c r="B777" s="621"/>
      <c r="C777" s="621"/>
      <c r="D777" s="621"/>
      <c r="E777" s="621"/>
      <c r="F777" s="622"/>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20"/>
      <c r="B778" s="621"/>
      <c r="C778" s="621"/>
      <c r="D778" s="621"/>
      <c r="E778" s="621"/>
      <c r="F778" s="622"/>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20"/>
      <c r="B779" s="621"/>
      <c r="C779" s="621"/>
      <c r="D779" s="621"/>
      <c r="E779" s="621"/>
      <c r="F779" s="622"/>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20"/>
      <c r="B780" s="621"/>
      <c r="C780" s="621"/>
      <c r="D780" s="621"/>
      <c r="E780" s="621"/>
      <c r="F780" s="622"/>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20"/>
      <c r="B781" s="621"/>
      <c r="C781" s="621"/>
      <c r="D781" s="621"/>
      <c r="E781" s="621"/>
      <c r="F781" s="622"/>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20"/>
      <c r="B782" s="621"/>
      <c r="C782" s="621"/>
      <c r="D782" s="621"/>
      <c r="E782" s="621"/>
      <c r="F782" s="622"/>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20"/>
      <c r="B783" s="621"/>
      <c r="C783" s="621"/>
      <c r="D783" s="621"/>
      <c r="E783" s="621"/>
      <c r="F783" s="622"/>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20"/>
      <c r="B784" s="621"/>
      <c r="C784" s="621"/>
      <c r="D784" s="621"/>
      <c r="E784" s="621"/>
      <c r="F784" s="622"/>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20"/>
      <c r="B785" s="621"/>
      <c r="C785" s="621"/>
      <c r="D785" s="621"/>
      <c r="E785" s="621"/>
      <c r="F785" s="622"/>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23"/>
      <c r="B786" s="624"/>
      <c r="C786" s="624"/>
      <c r="D786" s="624"/>
      <c r="E786" s="624"/>
      <c r="F786" s="62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34" t="s">
        <v>301</v>
      </c>
      <c r="B787" s="635"/>
      <c r="C787" s="635"/>
      <c r="D787" s="635"/>
      <c r="E787" s="635"/>
      <c r="F787" s="636"/>
      <c r="G787" s="601" t="s">
        <v>686</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687</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9"/>
    </row>
    <row r="788" spans="1:51" ht="24.75" customHeight="1" x14ac:dyDescent="0.15">
      <c r="A788" s="637"/>
      <c r="B788" s="638"/>
      <c r="C788" s="638"/>
      <c r="D788" s="638"/>
      <c r="E788" s="638"/>
      <c r="F788" s="639"/>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7"/>
      <c r="B789" s="638"/>
      <c r="C789" s="638"/>
      <c r="D789" s="638"/>
      <c r="E789" s="638"/>
      <c r="F789" s="639"/>
      <c r="G789" s="676" t="s">
        <v>681</v>
      </c>
      <c r="H789" s="677"/>
      <c r="I789" s="677"/>
      <c r="J789" s="677"/>
      <c r="K789" s="678"/>
      <c r="L789" s="670" t="s">
        <v>794</v>
      </c>
      <c r="M789" s="671"/>
      <c r="N789" s="671"/>
      <c r="O789" s="671"/>
      <c r="P789" s="671"/>
      <c r="Q789" s="671"/>
      <c r="R789" s="671"/>
      <c r="S789" s="671"/>
      <c r="T789" s="671"/>
      <c r="U789" s="671"/>
      <c r="V789" s="671"/>
      <c r="W789" s="671"/>
      <c r="X789" s="672"/>
      <c r="Y789" s="389">
        <v>4225</v>
      </c>
      <c r="Z789" s="390"/>
      <c r="AA789" s="390"/>
      <c r="AB789" s="808"/>
      <c r="AC789" s="676" t="s">
        <v>681</v>
      </c>
      <c r="AD789" s="677"/>
      <c r="AE789" s="677"/>
      <c r="AF789" s="677"/>
      <c r="AG789" s="678"/>
      <c r="AH789" s="670" t="s">
        <v>784</v>
      </c>
      <c r="AI789" s="671"/>
      <c r="AJ789" s="671"/>
      <c r="AK789" s="671"/>
      <c r="AL789" s="671"/>
      <c r="AM789" s="671"/>
      <c r="AN789" s="671"/>
      <c r="AO789" s="671"/>
      <c r="AP789" s="671"/>
      <c r="AQ789" s="671"/>
      <c r="AR789" s="671"/>
      <c r="AS789" s="671"/>
      <c r="AT789" s="672"/>
      <c r="AU789" s="389">
        <v>1479</v>
      </c>
      <c r="AV789" s="390"/>
      <c r="AW789" s="390"/>
      <c r="AX789" s="391"/>
    </row>
    <row r="790" spans="1:51" ht="24.75" customHeight="1" x14ac:dyDescent="0.15">
      <c r="A790" s="637"/>
      <c r="B790" s="638"/>
      <c r="C790" s="638"/>
      <c r="D790" s="638"/>
      <c r="E790" s="638"/>
      <c r="F790" s="639"/>
      <c r="G790" s="612" t="s">
        <v>682</v>
      </c>
      <c r="H790" s="613"/>
      <c r="I790" s="613"/>
      <c r="J790" s="613"/>
      <c r="K790" s="614"/>
      <c r="L790" s="604" t="s">
        <v>683</v>
      </c>
      <c r="M790" s="605"/>
      <c r="N790" s="605"/>
      <c r="O790" s="605"/>
      <c r="P790" s="605"/>
      <c r="Q790" s="605"/>
      <c r="R790" s="605"/>
      <c r="S790" s="605"/>
      <c r="T790" s="605"/>
      <c r="U790" s="605"/>
      <c r="V790" s="605"/>
      <c r="W790" s="605"/>
      <c r="X790" s="606"/>
      <c r="Y790" s="607">
        <v>472</v>
      </c>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1" ht="24.75" customHeight="1" x14ac:dyDescent="0.15">
      <c r="A791" s="637"/>
      <c r="B791" s="638"/>
      <c r="C791" s="638"/>
      <c r="D791" s="638"/>
      <c r="E791" s="638"/>
      <c r="F791" s="639"/>
      <c r="G791" s="612" t="s">
        <v>684</v>
      </c>
      <c r="H791" s="613"/>
      <c r="I791" s="613"/>
      <c r="J791" s="613"/>
      <c r="K791" s="614"/>
      <c r="L791" s="604" t="s">
        <v>789</v>
      </c>
      <c r="M791" s="605"/>
      <c r="N791" s="605"/>
      <c r="O791" s="605"/>
      <c r="P791" s="605"/>
      <c r="Q791" s="605"/>
      <c r="R791" s="605"/>
      <c r="S791" s="605"/>
      <c r="T791" s="605"/>
      <c r="U791" s="605"/>
      <c r="V791" s="605"/>
      <c r="W791" s="605"/>
      <c r="X791" s="606"/>
      <c r="Y791" s="607">
        <v>252</v>
      </c>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1" ht="24.75" hidden="1" customHeight="1" x14ac:dyDescent="0.15">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x14ac:dyDescent="0.15">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x14ac:dyDescent="0.15">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x14ac:dyDescent="0.2">
      <c r="A799" s="637"/>
      <c r="B799" s="638"/>
      <c r="C799" s="638"/>
      <c r="D799" s="638"/>
      <c r="E799" s="638"/>
      <c r="F799" s="639"/>
      <c r="G799" s="829" t="s">
        <v>20</v>
      </c>
      <c r="H799" s="830"/>
      <c r="I799" s="830"/>
      <c r="J799" s="830"/>
      <c r="K799" s="830"/>
      <c r="L799" s="831"/>
      <c r="M799" s="832"/>
      <c r="N799" s="832"/>
      <c r="O799" s="832"/>
      <c r="P799" s="832"/>
      <c r="Q799" s="832"/>
      <c r="R799" s="832"/>
      <c r="S799" s="832"/>
      <c r="T799" s="832"/>
      <c r="U799" s="832"/>
      <c r="V799" s="832"/>
      <c r="W799" s="832"/>
      <c r="X799" s="833"/>
      <c r="Y799" s="834">
        <f>SUM(Y789:AB798)</f>
        <v>4949</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1479</v>
      </c>
      <c r="AV799" s="835"/>
      <c r="AW799" s="835"/>
      <c r="AX799" s="837"/>
    </row>
    <row r="800" spans="1:51" ht="24.75" customHeight="1" x14ac:dyDescent="0.15">
      <c r="A800" s="637"/>
      <c r="B800" s="638"/>
      <c r="C800" s="638"/>
      <c r="D800" s="638"/>
      <c r="E800" s="638"/>
      <c r="F800" s="639"/>
      <c r="G800" s="601" t="s">
        <v>241</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772</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9"/>
      <c r="AY800">
        <f>COUNTA($G$802,$AC$802)</f>
        <v>1</v>
      </c>
    </row>
    <row r="801" spans="1:51" ht="24.75" customHeight="1" x14ac:dyDescent="0.15">
      <c r="A801" s="637"/>
      <c r="B801" s="638"/>
      <c r="C801" s="638"/>
      <c r="D801" s="638"/>
      <c r="E801" s="638"/>
      <c r="F801" s="639"/>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1</v>
      </c>
    </row>
    <row r="802" spans="1:51" ht="24.75" customHeight="1" x14ac:dyDescent="0.15">
      <c r="A802" s="637"/>
      <c r="B802" s="638"/>
      <c r="C802" s="638"/>
      <c r="D802" s="638"/>
      <c r="E802" s="638"/>
      <c r="F802" s="639"/>
      <c r="G802" s="676"/>
      <c r="H802" s="677"/>
      <c r="I802" s="677"/>
      <c r="J802" s="677"/>
      <c r="K802" s="678"/>
      <c r="L802" s="670" t="s">
        <v>778</v>
      </c>
      <c r="M802" s="671"/>
      <c r="N802" s="671"/>
      <c r="O802" s="671"/>
      <c r="P802" s="671"/>
      <c r="Q802" s="671"/>
      <c r="R802" s="671"/>
      <c r="S802" s="671"/>
      <c r="T802" s="671"/>
      <c r="U802" s="671"/>
      <c r="V802" s="671"/>
      <c r="W802" s="671"/>
      <c r="X802" s="672"/>
      <c r="Y802" s="389"/>
      <c r="Z802" s="390"/>
      <c r="AA802" s="390"/>
      <c r="AB802" s="808"/>
      <c r="AC802" s="676" t="s">
        <v>681</v>
      </c>
      <c r="AD802" s="677"/>
      <c r="AE802" s="677"/>
      <c r="AF802" s="677"/>
      <c r="AG802" s="678"/>
      <c r="AH802" s="670" t="s">
        <v>795</v>
      </c>
      <c r="AI802" s="671"/>
      <c r="AJ802" s="671"/>
      <c r="AK802" s="671"/>
      <c r="AL802" s="671"/>
      <c r="AM802" s="671"/>
      <c r="AN802" s="671"/>
      <c r="AO802" s="671"/>
      <c r="AP802" s="671"/>
      <c r="AQ802" s="671"/>
      <c r="AR802" s="671"/>
      <c r="AS802" s="671"/>
      <c r="AT802" s="672"/>
      <c r="AU802" s="389">
        <v>1748</v>
      </c>
      <c r="AV802" s="390"/>
      <c r="AW802" s="390"/>
      <c r="AX802" s="391"/>
      <c r="AY802">
        <f t="shared" ref="AY802:AY812" si="31">$AY$800</f>
        <v>1</v>
      </c>
    </row>
    <row r="803" spans="1:51"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t="s">
        <v>682</v>
      </c>
      <c r="AD803" s="613"/>
      <c r="AE803" s="613"/>
      <c r="AF803" s="613"/>
      <c r="AG803" s="614"/>
      <c r="AH803" s="604" t="s">
        <v>685</v>
      </c>
      <c r="AI803" s="605"/>
      <c r="AJ803" s="605"/>
      <c r="AK803" s="605"/>
      <c r="AL803" s="605"/>
      <c r="AM803" s="605"/>
      <c r="AN803" s="605"/>
      <c r="AO803" s="605"/>
      <c r="AP803" s="605"/>
      <c r="AQ803" s="605"/>
      <c r="AR803" s="605"/>
      <c r="AS803" s="605"/>
      <c r="AT803" s="606"/>
      <c r="AU803" s="607">
        <v>3588</v>
      </c>
      <c r="AV803" s="608"/>
      <c r="AW803" s="608"/>
      <c r="AX803" s="609"/>
      <c r="AY803">
        <f t="shared" si="31"/>
        <v>1</v>
      </c>
    </row>
    <row r="804" spans="1:51" ht="24.75"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t="s">
        <v>684</v>
      </c>
      <c r="AD804" s="613"/>
      <c r="AE804" s="613"/>
      <c r="AF804" s="613"/>
      <c r="AG804" s="614"/>
      <c r="AH804" s="604" t="s">
        <v>790</v>
      </c>
      <c r="AI804" s="605"/>
      <c r="AJ804" s="605"/>
      <c r="AK804" s="605"/>
      <c r="AL804" s="605"/>
      <c r="AM804" s="605"/>
      <c r="AN804" s="605"/>
      <c r="AO804" s="605"/>
      <c r="AP804" s="605"/>
      <c r="AQ804" s="605"/>
      <c r="AR804" s="605"/>
      <c r="AS804" s="605"/>
      <c r="AT804" s="606"/>
      <c r="AU804" s="607">
        <v>113</v>
      </c>
      <c r="AV804" s="608"/>
      <c r="AW804" s="608"/>
      <c r="AX804" s="609"/>
      <c r="AY804">
        <f t="shared" si="31"/>
        <v>1</v>
      </c>
    </row>
    <row r="805" spans="1:51" ht="24.75" hidden="1" customHeight="1" x14ac:dyDescent="0.15">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31"/>
        <v>1</v>
      </c>
    </row>
    <row r="806" spans="1:51" ht="24.75" hidden="1" customHeight="1" x14ac:dyDescent="0.15">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31"/>
        <v>1</v>
      </c>
    </row>
    <row r="807" spans="1:51" ht="24.75" hidden="1" customHeight="1" x14ac:dyDescent="0.15">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31"/>
        <v>1</v>
      </c>
    </row>
    <row r="808" spans="1:51"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31"/>
        <v>1</v>
      </c>
    </row>
    <row r="809" spans="1:51"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31"/>
        <v>1</v>
      </c>
    </row>
    <row r="810" spans="1:51"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31"/>
        <v>1</v>
      </c>
    </row>
    <row r="811" spans="1:51"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31"/>
        <v>1</v>
      </c>
    </row>
    <row r="812" spans="1:51" ht="24.75" customHeight="1" thickBot="1" x14ac:dyDescent="0.2">
      <c r="A812" s="637"/>
      <c r="B812" s="638"/>
      <c r="C812" s="638"/>
      <c r="D812" s="638"/>
      <c r="E812" s="638"/>
      <c r="F812" s="639"/>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5449</v>
      </c>
      <c r="AV812" s="835"/>
      <c r="AW812" s="835"/>
      <c r="AX812" s="837"/>
      <c r="AY812">
        <f t="shared" si="31"/>
        <v>1</v>
      </c>
    </row>
    <row r="813" spans="1:51" ht="24.75" customHeight="1" x14ac:dyDescent="0.15">
      <c r="A813" s="637"/>
      <c r="B813" s="638"/>
      <c r="C813" s="638"/>
      <c r="D813" s="638"/>
      <c r="E813" s="638"/>
      <c r="F813" s="639"/>
      <c r="G813" s="601" t="s">
        <v>688</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242</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9"/>
      <c r="AY813">
        <f>COUNTA($G$815,$AC$815)</f>
        <v>1</v>
      </c>
    </row>
    <row r="814" spans="1:51" ht="24.75" customHeight="1" x14ac:dyDescent="0.15">
      <c r="A814" s="637"/>
      <c r="B814" s="638"/>
      <c r="C814" s="638"/>
      <c r="D814" s="638"/>
      <c r="E814" s="638"/>
      <c r="F814" s="639"/>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1</v>
      </c>
    </row>
    <row r="815" spans="1:51" ht="24.75" customHeight="1" x14ac:dyDescent="0.15">
      <c r="A815" s="637"/>
      <c r="B815" s="638"/>
      <c r="C815" s="638"/>
      <c r="D815" s="638"/>
      <c r="E815" s="638"/>
      <c r="F815" s="639"/>
      <c r="G815" s="676" t="s">
        <v>764</v>
      </c>
      <c r="H815" s="842"/>
      <c r="I815" s="842"/>
      <c r="J815" s="842"/>
      <c r="K815" s="843"/>
      <c r="L815" s="670" t="s">
        <v>763</v>
      </c>
      <c r="M815" s="671"/>
      <c r="N815" s="671"/>
      <c r="O815" s="671"/>
      <c r="P815" s="671"/>
      <c r="Q815" s="671"/>
      <c r="R815" s="671"/>
      <c r="S815" s="671"/>
      <c r="T815" s="671"/>
      <c r="U815" s="671"/>
      <c r="V815" s="671"/>
      <c r="W815" s="671"/>
      <c r="X815" s="672"/>
      <c r="Y815" s="389">
        <v>3588</v>
      </c>
      <c r="Z815" s="390"/>
      <c r="AA815" s="390"/>
      <c r="AB815" s="808"/>
      <c r="AC815" s="676"/>
      <c r="AD815" s="677"/>
      <c r="AE815" s="677"/>
      <c r="AF815" s="677"/>
      <c r="AG815" s="678"/>
      <c r="AH815" s="670"/>
      <c r="AI815" s="671"/>
      <c r="AJ815" s="671"/>
      <c r="AK815" s="671"/>
      <c r="AL815" s="671"/>
      <c r="AM815" s="671"/>
      <c r="AN815" s="671"/>
      <c r="AO815" s="671"/>
      <c r="AP815" s="671"/>
      <c r="AQ815" s="671"/>
      <c r="AR815" s="671"/>
      <c r="AS815" s="671"/>
      <c r="AT815" s="672"/>
      <c r="AU815" s="389"/>
      <c r="AV815" s="390"/>
      <c r="AW815" s="390"/>
      <c r="AX815" s="391"/>
      <c r="AY815">
        <f t="shared" ref="AY815:AY825" si="32">$AY$813</f>
        <v>1</v>
      </c>
    </row>
    <row r="816" spans="1:51" ht="24.75" customHeight="1" x14ac:dyDescent="0.15">
      <c r="A816" s="637"/>
      <c r="B816" s="638"/>
      <c r="C816" s="638"/>
      <c r="D816" s="638"/>
      <c r="E816" s="638"/>
      <c r="F816" s="639"/>
      <c r="G816" s="612" t="s">
        <v>765</v>
      </c>
      <c r="H816" s="844"/>
      <c r="I816" s="844"/>
      <c r="J816" s="844"/>
      <c r="K816" s="845"/>
      <c r="L816" s="604" t="s">
        <v>766</v>
      </c>
      <c r="M816" s="605"/>
      <c r="N816" s="605"/>
      <c r="O816" s="605"/>
      <c r="P816" s="605"/>
      <c r="Q816" s="605"/>
      <c r="R816" s="605"/>
      <c r="S816" s="605"/>
      <c r="T816" s="605"/>
      <c r="U816" s="605"/>
      <c r="V816" s="605"/>
      <c r="W816" s="605"/>
      <c r="X816" s="606"/>
      <c r="Y816" s="607">
        <v>1248</v>
      </c>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32"/>
        <v>1</v>
      </c>
    </row>
    <row r="817" spans="1:51" ht="24.75"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32"/>
        <v>1</v>
      </c>
    </row>
    <row r="818" spans="1:51" ht="24.75" hidden="1" customHeight="1" x14ac:dyDescent="0.15">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32"/>
        <v>1</v>
      </c>
    </row>
    <row r="819" spans="1:51" ht="24.75" hidden="1" customHeight="1" x14ac:dyDescent="0.15">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32"/>
        <v>1</v>
      </c>
    </row>
    <row r="820" spans="1:51" ht="24.75" hidden="1" customHeight="1" x14ac:dyDescent="0.15">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32"/>
        <v>1</v>
      </c>
    </row>
    <row r="821" spans="1:51"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32"/>
        <v>1</v>
      </c>
    </row>
    <row r="822" spans="1:51"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32"/>
        <v>1</v>
      </c>
    </row>
    <row r="823" spans="1:51"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32"/>
        <v>1</v>
      </c>
    </row>
    <row r="824" spans="1:51"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32"/>
        <v>1</v>
      </c>
    </row>
    <row r="825" spans="1:51" ht="24.75" customHeight="1" x14ac:dyDescent="0.15">
      <c r="A825" s="637"/>
      <c r="B825" s="638"/>
      <c r="C825" s="638"/>
      <c r="D825" s="638"/>
      <c r="E825" s="638"/>
      <c r="F825" s="639"/>
      <c r="G825" s="829" t="s">
        <v>20</v>
      </c>
      <c r="H825" s="830"/>
      <c r="I825" s="830"/>
      <c r="J825" s="830"/>
      <c r="K825" s="830"/>
      <c r="L825" s="831"/>
      <c r="M825" s="832"/>
      <c r="N825" s="832"/>
      <c r="O825" s="832"/>
      <c r="P825" s="832"/>
      <c r="Q825" s="832"/>
      <c r="R825" s="832"/>
      <c r="S825" s="832"/>
      <c r="T825" s="832"/>
      <c r="U825" s="832"/>
      <c r="V825" s="832"/>
      <c r="W825" s="832"/>
      <c r="X825" s="833"/>
      <c r="Y825" s="834">
        <f>SUM(Y815:AB824)</f>
        <v>4836</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32"/>
        <v>1</v>
      </c>
    </row>
    <row r="826" spans="1:51" ht="24.75" hidden="1" customHeight="1" x14ac:dyDescent="0.15">
      <c r="A826" s="637"/>
      <c r="B826" s="638"/>
      <c r="C826" s="638"/>
      <c r="D826" s="638"/>
      <c r="E826" s="638"/>
      <c r="F826" s="639"/>
      <c r="G826" s="601" t="s">
        <v>218</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177</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9"/>
      <c r="AY826">
        <f>COUNTA($G$828,$AC$828)</f>
        <v>0</v>
      </c>
    </row>
    <row r="827" spans="1:51" ht="24.75" hidden="1" customHeight="1" x14ac:dyDescent="0.15">
      <c r="A827" s="637"/>
      <c r="B827" s="638"/>
      <c r="C827" s="638"/>
      <c r="D827" s="638"/>
      <c r="E827" s="638"/>
      <c r="F827" s="639"/>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89"/>
      <c r="Z828" s="390"/>
      <c r="AA828" s="390"/>
      <c r="AB828" s="808"/>
      <c r="AC828" s="676"/>
      <c r="AD828" s="677"/>
      <c r="AE828" s="677"/>
      <c r="AF828" s="677"/>
      <c r="AG828" s="678"/>
      <c r="AH828" s="670"/>
      <c r="AI828" s="671"/>
      <c r="AJ828" s="671"/>
      <c r="AK828" s="671"/>
      <c r="AL828" s="671"/>
      <c r="AM828" s="671"/>
      <c r="AN828" s="671"/>
      <c r="AO828" s="671"/>
      <c r="AP828" s="671"/>
      <c r="AQ828" s="671"/>
      <c r="AR828" s="671"/>
      <c r="AS828" s="671"/>
      <c r="AT828" s="672"/>
      <c r="AU828" s="389"/>
      <c r="AV828" s="390"/>
      <c r="AW828" s="390"/>
      <c r="AX828" s="391"/>
      <c r="AY828">
        <f t="shared" ref="AY828:AY838" si="33">$AY$826</f>
        <v>0</v>
      </c>
    </row>
    <row r="829" spans="1:51"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33"/>
        <v>0</v>
      </c>
    </row>
    <row r="830" spans="1:51"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33"/>
        <v>0</v>
      </c>
    </row>
    <row r="831" spans="1:51" ht="24.75" hidden="1" customHeight="1" x14ac:dyDescent="0.15">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33"/>
        <v>0</v>
      </c>
    </row>
    <row r="832" spans="1:51" ht="24.75" hidden="1" customHeight="1" x14ac:dyDescent="0.15">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33"/>
        <v>0</v>
      </c>
    </row>
    <row r="833" spans="1:51" ht="24.75" hidden="1" customHeight="1" x14ac:dyDescent="0.15">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33"/>
        <v>0</v>
      </c>
    </row>
    <row r="834" spans="1:51" ht="24.75" hidden="1" customHeight="1" x14ac:dyDescent="0.15">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33"/>
        <v>0</v>
      </c>
    </row>
    <row r="835" spans="1:51" ht="24.75" hidden="1" customHeight="1" x14ac:dyDescent="0.15">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33"/>
        <v>0</v>
      </c>
    </row>
    <row r="836" spans="1:51" ht="24.75" hidden="1" customHeight="1" x14ac:dyDescent="0.15">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33"/>
        <v>0</v>
      </c>
    </row>
    <row r="837" spans="1:51" ht="24.75" hidden="1" customHeight="1" x14ac:dyDescent="0.15">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33"/>
        <v>0</v>
      </c>
    </row>
    <row r="838" spans="1:51" ht="24.75" hidden="1" customHeight="1" x14ac:dyDescent="0.15">
      <c r="A838" s="637"/>
      <c r="B838" s="638"/>
      <c r="C838" s="638"/>
      <c r="D838" s="638"/>
      <c r="E838" s="638"/>
      <c r="F838" s="639"/>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0</v>
      </c>
    </row>
    <row r="839" spans="1:51" ht="24.75" customHeight="1" thickBot="1" x14ac:dyDescent="0.2">
      <c r="A839" s="910" t="s">
        <v>147</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75">
        <v>1</v>
      </c>
      <c r="B845" s="375">
        <v>1</v>
      </c>
      <c r="C845" s="343" t="s">
        <v>689</v>
      </c>
      <c r="D845" s="328"/>
      <c r="E845" s="328"/>
      <c r="F845" s="328"/>
      <c r="G845" s="328"/>
      <c r="H845" s="328"/>
      <c r="I845" s="328"/>
      <c r="J845" s="329" t="s">
        <v>321</v>
      </c>
      <c r="K845" s="330"/>
      <c r="L845" s="330"/>
      <c r="M845" s="330"/>
      <c r="N845" s="330"/>
      <c r="O845" s="330"/>
      <c r="P845" s="371" t="s">
        <v>690</v>
      </c>
      <c r="Q845" s="372"/>
      <c r="R845" s="372"/>
      <c r="S845" s="372"/>
      <c r="T845" s="372"/>
      <c r="U845" s="372"/>
      <c r="V845" s="372"/>
      <c r="W845" s="372"/>
      <c r="X845" s="372"/>
      <c r="Y845" s="332">
        <v>4949</v>
      </c>
      <c r="Z845" s="333"/>
      <c r="AA845" s="333"/>
      <c r="AB845" s="334"/>
      <c r="AC845" s="335"/>
      <c r="AD845" s="336"/>
      <c r="AE845" s="336"/>
      <c r="AF845" s="336"/>
      <c r="AG845" s="336"/>
      <c r="AH845" s="351" t="s">
        <v>753</v>
      </c>
      <c r="AI845" s="352"/>
      <c r="AJ845" s="352"/>
      <c r="AK845" s="352"/>
      <c r="AL845" s="339" t="s">
        <v>753</v>
      </c>
      <c r="AM845" s="340"/>
      <c r="AN845" s="340"/>
      <c r="AO845" s="341"/>
      <c r="AP845" s="342"/>
      <c r="AQ845" s="342"/>
      <c r="AR845" s="342"/>
      <c r="AS845" s="342"/>
      <c r="AT845" s="342"/>
      <c r="AU845" s="342"/>
      <c r="AV845" s="342"/>
      <c r="AW845" s="342"/>
      <c r="AX845" s="342"/>
    </row>
    <row r="846" spans="1:51" ht="30" customHeight="1" x14ac:dyDescent="0.15">
      <c r="A846" s="375">
        <v>2</v>
      </c>
      <c r="B846" s="375">
        <v>1</v>
      </c>
      <c r="C846" s="343" t="s">
        <v>694</v>
      </c>
      <c r="D846" s="328"/>
      <c r="E846" s="328"/>
      <c r="F846" s="328"/>
      <c r="G846" s="328"/>
      <c r="H846" s="328"/>
      <c r="I846" s="328"/>
      <c r="J846" s="329" t="s">
        <v>692</v>
      </c>
      <c r="K846" s="330"/>
      <c r="L846" s="330"/>
      <c r="M846" s="330"/>
      <c r="N846" s="330"/>
      <c r="O846" s="330"/>
      <c r="P846" s="372" t="s">
        <v>690</v>
      </c>
      <c r="Q846" s="372"/>
      <c r="R846" s="372"/>
      <c r="S846" s="372"/>
      <c r="T846" s="372"/>
      <c r="U846" s="372"/>
      <c r="V846" s="372"/>
      <c r="W846" s="372"/>
      <c r="X846" s="372"/>
      <c r="Y846" s="332">
        <v>2391</v>
      </c>
      <c r="Z846" s="333"/>
      <c r="AA846" s="333"/>
      <c r="AB846" s="334"/>
      <c r="AC846" s="335"/>
      <c r="AD846" s="336"/>
      <c r="AE846" s="336"/>
      <c r="AF846" s="336"/>
      <c r="AG846" s="336"/>
      <c r="AH846" s="351" t="s">
        <v>753</v>
      </c>
      <c r="AI846" s="352"/>
      <c r="AJ846" s="352"/>
      <c r="AK846" s="352"/>
      <c r="AL846" s="339" t="s">
        <v>753</v>
      </c>
      <c r="AM846" s="340"/>
      <c r="AN846" s="340"/>
      <c r="AO846" s="341"/>
      <c r="AP846" s="342"/>
      <c r="AQ846" s="342"/>
      <c r="AR846" s="342"/>
      <c r="AS846" s="342"/>
      <c r="AT846" s="342"/>
      <c r="AU846" s="342"/>
      <c r="AV846" s="342"/>
      <c r="AW846" s="342"/>
      <c r="AX846" s="342"/>
      <c r="AY846">
        <f>COUNTA($C$846)</f>
        <v>1</v>
      </c>
    </row>
    <row r="847" spans="1:51" ht="30" customHeight="1" x14ac:dyDescent="0.15">
      <c r="A847" s="375">
        <v>3</v>
      </c>
      <c r="B847" s="375">
        <v>1</v>
      </c>
      <c r="C847" s="343" t="s">
        <v>691</v>
      </c>
      <c r="D847" s="328"/>
      <c r="E847" s="328"/>
      <c r="F847" s="328"/>
      <c r="G847" s="328"/>
      <c r="H847" s="328"/>
      <c r="I847" s="328"/>
      <c r="J847" s="329" t="s">
        <v>692</v>
      </c>
      <c r="K847" s="330"/>
      <c r="L847" s="330"/>
      <c r="M847" s="330"/>
      <c r="N847" s="330"/>
      <c r="O847" s="330"/>
      <c r="P847" s="371" t="s">
        <v>690</v>
      </c>
      <c r="Q847" s="372"/>
      <c r="R847" s="372"/>
      <c r="S847" s="372"/>
      <c r="T847" s="372"/>
      <c r="U847" s="372"/>
      <c r="V847" s="372"/>
      <c r="W847" s="372"/>
      <c r="X847" s="372"/>
      <c r="Y847" s="332">
        <v>2183</v>
      </c>
      <c r="Z847" s="333"/>
      <c r="AA847" s="333"/>
      <c r="AB847" s="334"/>
      <c r="AC847" s="335"/>
      <c r="AD847" s="336"/>
      <c r="AE847" s="336"/>
      <c r="AF847" s="336"/>
      <c r="AG847" s="336"/>
      <c r="AH847" s="351" t="s">
        <v>753</v>
      </c>
      <c r="AI847" s="352"/>
      <c r="AJ847" s="352"/>
      <c r="AK847" s="352"/>
      <c r="AL847" s="339" t="s">
        <v>753</v>
      </c>
      <c r="AM847" s="340"/>
      <c r="AN847" s="340"/>
      <c r="AO847" s="341"/>
      <c r="AP847" s="342"/>
      <c r="AQ847" s="342"/>
      <c r="AR847" s="342"/>
      <c r="AS847" s="342"/>
      <c r="AT847" s="342"/>
      <c r="AU847" s="342"/>
      <c r="AV847" s="342"/>
      <c r="AW847" s="342"/>
      <c r="AX847" s="342"/>
      <c r="AY847">
        <f>COUNTA($C$847)</f>
        <v>1</v>
      </c>
    </row>
    <row r="848" spans="1:51" ht="30" customHeight="1" x14ac:dyDescent="0.15">
      <c r="A848" s="375">
        <v>4</v>
      </c>
      <c r="B848" s="375">
        <v>1</v>
      </c>
      <c r="C848" s="343" t="s">
        <v>754</v>
      </c>
      <c r="D848" s="328"/>
      <c r="E848" s="328"/>
      <c r="F848" s="328"/>
      <c r="G848" s="328"/>
      <c r="H848" s="328"/>
      <c r="I848" s="328"/>
      <c r="J848" s="329" t="s">
        <v>692</v>
      </c>
      <c r="K848" s="330"/>
      <c r="L848" s="330"/>
      <c r="M848" s="330"/>
      <c r="N848" s="330"/>
      <c r="O848" s="330"/>
      <c r="P848" s="371" t="s">
        <v>690</v>
      </c>
      <c r="Q848" s="372"/>
      <c r="R848" s="372"/>
      <c r="S848" s="372"/>
      <c r="T848" s="372"/>
      <c r="U848" s="372"/>
      <c r="V848" s="372"/>
      <c r="W848" s="372"/>
      <c r="X848" s="372"/>
      <c r="Y848" s="332">
        <v>1599</v>
      </c>
      <c r="Z848" s="333"/>
      <c r="AA848" s="333"/>
      <c r="AB848" s="334"/>
      <c r="AC848" s="335"/>
      <c r="AD848" s="336"/>
      <c r="AE848" s="336"/>
      <c r="AF848" s="336"/>
      <c r="AG848" s="336"/>
      <c r="AH848" s="351" t="s">
        <v>753</v>
      </c>
      <c r="AI848" s="352"/>
      <c r="AJ848" s="352"/>
      <c r="AK848" s="352"/>
      <c r="AL848" s="339" t="s">
        <v>753</v>
      </c>
      <c r="AM848" s="340"/>
      <c r="AN848" s="340"/>
      <c r="AO848" s="341"/>
      <c r="AP848" s="342"/>
      <c r="AQ848" s="342"/>
      <c r="AR848" s="342"/>
      <c r="AS848" s="342"/>
      <c r="AT848" s="342"/>
      <c r="AU848" s="342"/>
      <c r="AV848" s="342"/>
      <c r="AW848" s="342"/>
      <c r="AX848" s="342"/>
      <c r="AY848">
        <f>COUNTA($C$848)</f>
        <v>1</v>
      </c>
    </row>
    <row r="849" spans="1:51" ht="30" customHeight="1" x14ac:dyDescent="0.15">
      <c r="A849" s="375">
        <v>5</v>
      </c>
      <c r="B849" s="375">
        <v>1</v>
      </c>
      <c r="C849" s="343" t="s">
        <v>696</v>
      </c>
      <c r="D849" s="328"/>
      <c r="E849" s="328"/>
      <c r="F849" s="328"/>
      <c r="G849" s="328"/>
      <c r="H849" s="328"/>
      <c r="I849" s="328"/>
      <c r="J849" s="329" t="s">
        <v>692</v>
      </c>
      <c r="K849" s="330"/>
      <c r="L849" s="330"/>
      <c r="M849" s="330"/>
      <c r="N849" s="330"/>
      <c r="O849" s="330"/>
      <c r="P849" s="372" t="s">
        <v>690</v>
      </c>
      <c r="Q849" s="372"/>
      <c r="R849" s="372"/>
      <c r="S849" s="372"/>
      <c r="T849" s="372"/>
      <c r="U849" s="372"/>
      <c r="V849" s="372"/>
      <c r="W849" s="372"/>
      <c r="X849" s="372"/>
      <c r="Y849" s="332">
        <v>1049</v>
      </c>
      <c r="Z849" s="333"/>
      <c r="AA849" s="333"/>
      <c r="AB849" s="334"/>
      <c r="AC849" s="335"/>
      <c r="AD849" s="336"/>
      <c r="AE849" s="336"/>
      <c r="AF849" s="336"/>
      <c r="AG849" s="336"/>
      <c r="AH849" s="351" t="s">
        <v>753</v>
      </c>
      <c r="AI849" s="352"/>
      <c r="AJ849" s="352"/>
      <c r="AK849" s="352"/>
      <c r="AL849" s="339" t="s">
        <v>753</v>
      </c>
      <c r="AM849" s="340"/>
      <c r="AN849" s="340"/>
      <c r="AO849" s="341"/>
      <c r="AP849" s="342"/>
      <c r="AQ849" s="342"/>
      <c r="AR849" s="342"/>
      <c r="AS849" s="342"/>
      <c r="AT849" s="342"/>
      <c r="AU849" s="342"/>
      <c r="AV849" s="342"/>
      <c r="AW849" s="342"/>
      <c r="AX849" s="342"/>
      <c r="AY849">
        <f>COUNTA($C$849)</f>
        <v>1</v>
      </c>
    </row>
    <row r="850" spans="1:51" ht="30" customHeight="1" x14ac:dyDescent="0.15">
      <c r="A850" s="375">
        <v>6</v>
      </c>
      <c r="B850" s="375">
        <v>1</v>
      </c>
      <c r="C850" s="343" t="s">
        <v>693</v>
      </c>
      <c r="D850" s="328"/>
      <c r="E850" s="328"/>
      <c r="F850" s="328"/>
      <c r="G850" s="328"/>
      <c r="H850" s="328"/>
      <c r="I850" s="328"/>
      <c r="J850" s="329" t="s">
        <v>692</v>
      </c>
      <c r="K850" s="330"/>
      <c r="L850" s="330"/>
      <c r="M850" s="330"/>
      <c r="N850" s="330"/>
      <c r="O850" s="330"/>
      <c r="P850" s="372" t="s">
        <v>690</v>
      </c>
      <c r="Q850" s="372"/>
      <c r="R850" s="372"/>
      <c r="S850" s="372"/>
      <c r="T850" s="372"/>
      <c r="U850" s="372"/>
      <c r="V850" s="372"/>
      <c r="W850" s="372"/>
      <c r="X850" s="372"/>
      <c r="Y850" s="332">
        <v>685</v>
      </c>
      <c r="Z850" s="333"/>
      <c r="AA850" s="333"/>
      <c r="AB850" s="334"/>
      <c r="AC850" s="335"/>
      <c r="AD850" s="336"/>
      <c r="AE850" s="336"/>
      <c r="AF850" s="336"/>
      <c r="AG850" s="336"/>
      <c r="AH850" s="351" t="s">
        <v>753</v>
      </c>
      <c r="AI850" s="352"/>
      <c r="AJ850" s="352"/>
      <c r="AK850" s="352"/>
      <c r="AL850" s="339" t="s">
        <v>753</v>
      </c>
      <c r="AM850" s="340"/>
      <c r="AN850" s="340"/>
      <c r="AO850" s="341"/>
      <c r="AP850" s="342"/>
      <c r="AQ850" s="342"/>
      <c r="AR850" s="342"/>
      <c r="AS850" s="342"/>
      <c r="AT850" s="342"/>
      <c r="AU850" s="342"/>
      <c r="AV850" s="342"/>
      <c r="AW850" s="342"/>
      <c r="AX850" s="342"/>
      <c r="AY850">
        <f>COUNTA($C$850)</f>
        <v>1</v>
      </c>
    </row>
    <row r="851" spans="1:51" ht="30" customHeight="1" x14ac:dyDescent="0.15">
      <c r="A851" s="375">
        <v>7</v>
      </c>
      <c r="B851" s="375">
        <v>1</v>
      </c>
      <c r="C851" s="353" t="s">
        <v>791</v>
      </c>
      <c r="D851" s="354"/>
      <c r="E851" s="354"/>
      <c r="F851" s="354"/>
      <c r="G851" s="354"/>
      <c r="H851" s="354"/>
      <c r="I851" s="355"/>
      <c r="J851" s="329" t="s">
        <v>692</v>
      </c>
      <c r="K851" s="330"/>
      <c r="L851" s="330"/>
      <c r="M851" s="330"/>
      <c r="N851" s="330"/>
      <c r="O851" s="330"/>
      <c r="P851" s="372" t="s">
        <v>690</v>
      </c>
      <c r="Q851" s="372"/>
      <c r="R851" s="372"/>
      <c r="S851" s="372"/>
      <c r="T851" s="372"/>
      <c r="U851" s="372"/>
      <c r="V851" s="372"/>
      <c r="W851" s="372"/>
      <c r="X851" s="372"/>
      <c r="Y851" s="332">
        <v>552</v>
      </c>
      <c r="Z851" s="333"/>
      <c r="AA851" s="333"/>
      <c r="AB851" s="334"/>
      <c r="AC851" s="335"/>
      <c r="AD851" s="336"/>
      <c r="AE851" s="336"/>
      <c r="AF851" s="336"/>
      <c r="AG851" s="336"/>
      <c r="AH851" s="351" t="s">
        <v>753</v>
      </c>
      <c r="AI851" s="352"/>
      <c r="AJ851" s="352"/>
      <c r="AK851" s="352"/>
      <c r="AL851" s="339" t="s">
        <v>753</v>
      </c>
      <c r="AM851" s="340"/>
      <c r="AN851" s="340"/>
      <c r="AO851" s="341"/>
      <c r="AP851" s="342"/>
      <c r="AQ851" s="342"/>
      <c r="AR851" s="342"/>
      <c r="AS851" s="342"/>
      <c r="AT851" s="342"/>
      <c r="AU851" s="342"/>
      <c r="AV851" s="342"/>
      <c r="AW851" s="342"/>
      <c r="AX851" s="342"/>
      <c r="AY851">
        <f>COUNTA($C$851)</f>
        <v>1</v>
      </c>
    </row>
    <row r="852" spans="1:51" ht="30" customHeight="1" x14ac:dyDescent="0.15">
      <c r="A852" s="375">
        <v>8</v>
      </c>
      <c r="B852" s="375">
        <v>1</v>
      </c>
      <c r="C852" s="353" t="s">
        <v>695</v>
      </c>
      <c r="D852" s="354"/>
      <c r="E852" s="354"/>
      <c r="F852" s="354"/>
      <c r="G852" s="354"/>
      <c r="H852" s="354"/>
      <c r="I852" s="355"/>
      <c r="J852" s="329" t="s">
        <v>692</v>
      </c>
      <c r="K852" s="330"/>
      <c r="L852" s="330"/>
      <c r="M852" s="330"/>
      <c r="N852" s="330"/>
      <c r="O852" s="330"/>
      <c r="P852" s="372" t="s">
        <v>690</v>
      </c>
      <c r="Q852" s="372"/>
      <c r="R852" s="372"/>
      <c r="S852" s="372"/>
      <c r="T852" s="372"/>
      <c r="U852" s="372"/>
      <c r="V852" s="372"/>
      <c r="W852" s="372"/>
      <c r="X852" s="372"/>
      <c r="Y852" s="332">
        <v>552</v>
      </c>
      <c r="Z852" s="333"/>
      <c r="AA852" s="333"/>
      <c r="AB852" s="334"/>
      <c r="AC852" s="335"/>
      <c r="AD852" s="336"/>
      <c r="AE852" s="336"/>
      <c r="AF852" s="336"/>
      <c r="AG852" s="336"/>
      <c r="AH852" s="351" t="s">
        <v>753</v>
      </c>
      <c r="AI852" s="352"/>
      <c r="AJ852" s="352"/>
      <c r="AK852" s="352"/>
      <c r="AL852" s="339" t="s">
        <v>753</v>
      </c>
      <c r="AM852" s="340"/>
      <c r="AN852" s="340"/>
      <c r="AO852" s="341"/>
      <c r="AP852" s="342"/>
      <c r="AQ852" s="342"/>
      <c r="AR852" s="342"/>
      <c r="AS852" s="342"/>
      <c r="AT852" s="342"/>
      <c r="AU852" s="342"/>
      <c r="AV852" s="342"/>
      <c r="AW852" s="342"/>
      <c r="AX852" s="342"/>
      <c r="AY852">
        <f>COUNTA($C$852)</f>
        <v>1</v>
      </c>
    </row>
    <row r="853" spans="1:51" ht="30" customHeight="1" x14ac:dyDescent="0.15">
      <c r="A853" s="375">
        <v>9</v>
      </c>
      <c r="B853" s="375">
        <v>1</v>
      </c>
      <c r="C853" s="343" t="s">
        <v>697</v>
      </c>
      <c r="D853" s="328"/>
      <c r="E853" s="328"/>
      <c r="F853" s="328"/>
      <c r="G853" s="328"/>
      <c r="H853" s="328"/>
      <c r="I853" s="328"/>
      <c r="J853" s="329" t="s">
        <v>692</v>
      </c>
      <c r="K853" s="330"/>
      <c r="L853" s="330"/>
      <c r="M853" s="330"/>
      <c r="N853" s="330"/>
      <c r="O853" s="330"/>
      <c r="P853" s="372" t="s">
        <v>690</v>
      </c>
      <c r="Q853" s="372"/>
      <c r="R853" s="372"/>
      <c r="S853" s="372"/>
      <c r="T853" s="372"/>
      <c r="U853" s="372"/>
      <c r="V853" s="372"/>
      <c r="W853" s="372"/>
      <c r="X853" s="372"/>
      <c r="Y853" s="332">
        <v>480</v>
      </c>
      <c r="Z853" s="333"/>
      <c r="AA853" s="333"/>
      <c r="AB853" s="334"/>
      <c r="AC853" s="335"/>
      <c r="AD853" s="336"/>
      <c r="AE853" s="336"/>
      <c r="AF853" s="336"/>
      <c r="AG853" s="336"/>
      <c r="AH853" s="351" t="s">
        <v>753</v>
      </c>
      <c r="AI853" s="352"/>
      <c r="AJ853" s="352"/>
      <c r="AK853" s="352"/>
      <c r="AL853" s="339" t="s">
        <v>753</v>
      </c>
      <c r="AM853" s="340"/>
      <c r="AN853" s="340"/>
      <c r="AO853" s="341"/>
      <c r="AP853" s="342"/>
      <c r="AQ853" s="342"/>
      <c r="AR853" s="342"/>
      <c r="AS853" s="342"/>
      <c r="AT853" s="342"/>
      <c r="AU853" s="342"/>
      <c r="AV853" s="342"/>
      <c r="AW853" s="342"/>
      <c r="AX853" s="342"/>
      <c r="AY853">
        <f>COUNTA($C$853)</f>
        <v>1</v>
      </c>
    </row>
    <row r="854" spans="1:51" ht="30" customHeight="1" x14ac:dyDescent="0.15">
      <c r="A854" s="375">
        <v>10</v>
      </c>
      <c r="B854" s="375">
        <v>1</v>
      </c>
      <c r="C854" s="343" t="s">
        <v>817</v>
      </c>
      <c r="D854" s="328"/>
      <c r="E854" s="328"/>
      <c r="F854" s="328"/>
      <c r="G854" s="328"/>
      <c r="H854" s="328"/>
      <c r="I854" s="328"/>
      <c r="J854" s="329" t="s">
        <v>692</v>
      </c>
      <c r="K854" s="330"/>
      <c r="L854" s="330"/>
      <c r="M854" s="330"/>
      <c r="N854" s="330"/>
      <c r="O854" s="330"/>
      <c r="P854" s="372" t="s">
        <v>690</v>
      </c>
      <c r="Q854" s="372"/>
      <c r="R854" s="372"/>
      <c r="S854" s="372"/>
      <c r="T854" s="372"/>
      <c r="U854" s="372"/>
      <c r="V854" s="372"/>
      <c r="W854" s="372"/>
      <c r="X854" s="372"/>
      <c r="Y854" s="332">
        <v>274</v>
      </c>
      <c r="Z854" s="333"/>
      <c r="AA854" s="333"/>
      <c r="AB854" s="334"/>
      <c r="AC854" s="335"/>
      <c r="AD854" s="336"/>
      <c r="AE854" s="336"/>
      <c r="AF854" s="336"/>
      <c r="AG854" s="336"/>
      <c r="AH854" s="351" t="s">
        <v>753</v>
      </c>
      <c r="AI854" s="352"/>
      <c r="AJ854" s="352"/>
      <c r="AK854" s="352"/>
      <c r="AL854" s="339" t="s">
        <v>753</v>
      </c>
      <c r="AM854" s="340"/>
      <c r="AN854" s="340"/>
      <c r="AO854" s="341"/>
      <c r="AP854" s="342"/>
      <c r="AQ854" s="342"/>
      <c r="AR854" s="342"/>
      <c r="AS854" s="342"/>
      <c r="AT854" s="342"/>
      <c r="AU854" s="342"/>
      <c r="AV854" s="342"/>
      <c r="AW854" s="342"/>
      <c r="AX854" s="342"/>
      <c r="AY854">
        <f>COUNTA($C$854)</f>
        <v>1</v>
      </c>
    </row>
    <row r="855" spans="1:51" ht="30" hidden="1" customHeight="1" x14ac:dyDescent="0.15">
      <c r="A855" s="375">
        <v>11</v>
      </c>
      <c r="B855" s="37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75">
        <v>12</v>
      </c>
      <c r="B856" s="37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75">
        <v>13</v>
      </c>
      <c r="B857" s="37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75">
        <v>14</v>
      </c>
      <c r="B858" s="37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75">
        <v>15</v>
      </c>
      <c r="B859" s="37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75">
        <v>16</v>
      </c>
      <c r="B860" s="37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75">
        <v>17</v>
      </c>
      <c r="B861" s="37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75">
        <v>18</v>
      </c>
      <c r="B862" s="37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75">
        <v>19</v>
      </c>
      <c r="B863" s="37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75">
        <v>20</v>
      </c>
      <c r="B864" s="37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75">
        <v>21</v>
      </c>
      <c r="B865" s="37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75">
        <v>22</v>
      </c>
      <c r="B866" s="37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75">
        <v>23</v>
      </c>
      <c r="B867" s="37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75">
        <v>24</v>
      </c>
      <c r="B868" s="37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75">
        <v>25</v>
      </c>
      <c r="B869" s="37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75">
        <v>26</v>
      </c>
      <c r="B870" s="37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75">
        <v>27</v>
      </c>
      <c r="B871" s="37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75">
        <v>28</v>
      </c>
      <c r="B872" s="37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75">
        <v>29</v>
      </c>
      <c r="B873" s="37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75">
        <v>30</v>
      </c>
      <c r="B874" s="37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$AY$875</f>
        <v>1</v>
      </c>
    </row>
    <row r="878" spans="1:51" ht="48.75" customHeight="1" x14ac:dyDescent="0.15">
      <c r="A878" s="375">
        <v>1</v>
      </c>
      <c r="B878" s="375">
        <v>1</v>
      </c>
      <c r="C878" s="916" t="s">
        <v>698</v>
      </c>
      <c r="D878" s="381"/>
      <c r="E878" s="381"/>
      <c r="F878" s="381"/>
      <c r="G878" s="381"/>
      <c r="H878" s="381"/>
      <c r="I878" s="382"/>
      <c r="J878" s="356">
        <v>4011101011880</v>
      </c>
      <c r="K878" s="357"/>
      <c r="L878" s="357"/>
      <c r="M878" s="357"/>
      <c r="N878" s="357"/>
      <c r="O878" s="358"/>
      <c r="P878" s="344" t="s">
        <v>796</v>
      </c>
      <c r="Q878" s="331"/>
      <c r="R878" s="331"/>
      <c r="S878" s="331"/>
      <c r="T878" s="331"/>
      <c r="U878" s="331"/>
      <c r="V878" s="331"/>
      <c r="W878" s="331"/>
      <c r="X878" s="331"/>
      <c r="Y878" s="332">
        <v>1479</v>
      </c>
      <c r="Z878" s="333"/>
      <c r="AA878" s="333"/>
      <c r="AB878" s="334"/>
      <c r="AC878" s="335" t="s">
        <v>786</v>
      </c>
      <c r="AD878" s="336"/>
      <c r="AE878" s="336"/>
      <c r="AF878" s="336"/>
      <c r="AG878" s="336"/>
      <c r="AH878" s="351" t="s">
        <v>785</v>
      </c>
      <c r="AI878" s="352"/>
      <c r="AJ878" s="352"/>
      <c r="AK878" s="352"/>
      <c r="AL878" s="339" t="s">
        <v>785</v>
      </c>
      <c r="AM878" s="340"/>
      <c r="AN878" s="340"/>
      <c r="AO878" s="341"/>
      <c r="AP878" s="342"/>
      <c r="AQ878" s="342"/>
      <c r="AR878" s="342"/>
      <c r="AS878" s="342"/>
      <c r="AT878" s="342"/>
      <c r="AU878" s="342"/>
      <c r="AV878" s="342"/>
      <c r="AW878" s="342"/>
      <c r="AX878" s="342"/>
      <c r="AY878">
        <f>$AY$875</f>
        <v>1</v>
      </c>
    </row>
    <row r="879" spans="1:51" ht="30" customHeight="1" x14ac:dyDescent="0.15">
      <c r="A879" s="375">
        <v>2</v>
      </c>
      <c r="B879" s="375">
        <v>1</v>
      </c>
      <c r="C879" s="353" t="s">
        <v>699</v>
      </c>
      <c r="D879" s="354"/>
      <c r="E879" s="354"/>
      <c r="F879" s="354"/>
      <c r="G879" s="354"/>
      <c r="H879" s="354"/>
      <c r="I879" s="355"/>
      <c r="J879" s="356">
        <v>7200001013486</v>
      </c>
      <c r="K879" s="357"/>
      <c r="L879" s="357"/>
      <c r="M879" s="357"/>
      <c r="N879" s="357"/>
      <c r="O879" s="358"/>
      <c r="P879" s="344" t="s">
        <v>799</v>
      </c>
      <c r="Q879" s="331"/>
      <c r="R879" s="331"/>
      <c r="S879" s="331"/>
      <c r="T879" s="331"/>
      <c r="U879" s="331"/>
      <c r="V879" s="331"/>
      <c r="W879" s="331"/>
      <c r="X879" s="331"/>
      <c r="Y879" s="332">
        <v>944</v>
      </c>
      <c r="Z879" s="333"/>
      <c r="AA879" s="333"/>
      <c r="AB879" s="334"/>
      <c r="AC879" s="335" t="s">
        <v>786</v>
      </c>
      <c r="AD879" s="336"/>
      <c r="AE879" s="336"/>
      <c r="AF879" s="336"/>
      <c r="AG879" s="336"/>
      <c r="AH879" s="351" t="s">
        <v>785</v>
      </c>
      <c r="AI879" s="352"/>
      <c r="AJ879" s="352"/>
      <c r="AK879" s="352"/>
      <c r="AL879" s="339" t="s">
        <v>785</v>
      </c>
      <c r="AM879" s="340"/>
      <c r="AN879" s="340"/>
      <c r="AO879" s="341"/>
      <c r="AP879" s="342"/>
      <c r="AQ879" s="342"/>
      <c r="AR879" s="342"/>
      <c r="AS879" s="342"/>
      <c r="AT879" s="342"/>
      <c r="AU879" s="342"/>
      <c r="AV879" s="342"/>
      <c r="AW879" s="342"/>
      <c r="AX879" s="342"/>
      <c r="AY879">
        <f>COUNTA($C$879)</f>
        <v>1</v>
      </c>
    </row>
    <row r="880" spans="1:51" ht="30" customHeight="1" x14ac:dyDescent="0.15">
      <c r="A880" s="375">
        <v>3</v>
      </c>
      <c r="B880" s="375">
        <v>1</v>
      </c>
      <c r="C880" s="353" t="s">
        <v>757</v>
      </c>
      <c r="D880" s="354"/>
      <c r="E880" s="354"/>
      <c r="F880" s="354"/>
      <c r="G880" s="354"/>
      <c r="H880" s="354"/>
      <c r="I880" s="355"/>
      <c r="J880" s="356">
        <v>8010401021454</v>
      </c>
      <c r="K880" s="357"/>
      <c r="L880" s="357"/>
      <c r="M880" s="357"/>
      <c r="N880" s="357"/>
      <c r="O880" s="358"/>
      <c r="P880" s="344" t="s">
        <v>798</v>
      </c>
      <c r="Q880" s="331"/>
      <c r="R880" s="331"/>
      <c r="S880" s="331"/>
      <c r="T880" s="331"/>
      <c r="U880" s="331"/>
      <c r="V880" s="331"/>
      <c r="W880" s="331"/>
      <c r="X880" s="331"/>
      <c r="Y880" s="332">
        <v>704</v>
      </c>
      <c r="Z880" s="333"/>
      <c r="AA880" s="333"/>
      <c r="AB880" s="334"/>
      <c r="AC880" s="335" t="s">
        <v>786</v>
      </c>
      <c r="AD880" s="336"/>
      <c r="AE880" s="336"/>
      <c r="AF880" s="336"/>
      <c r="AG880" s="336"/>
      <c r="AH880" s="351" t="s">
        <v>785</v>
      </c>
      <c r="AI880" s="352"/>
      <c r="AJ880" s="352"/>
      <c r="AK880" s="352"/>
      <c r="AL880" s="339" t="s">
        <v>785</v>
      </c>
      <c r="AM880" s="340"/>
      <c r="AN880" s="340"/>
      <c r="AO880" s="341"/>
      <c r="AP880" s="342"/>
      <c r="AQ880" s="342"/>
      <c r="AR880" s="342"/>
      <c r="AS880" s="342"/>
      <c r="AT880" s="342"/>
      <c r="AU880" s="342"/>
      <c r="AV880" s="342"/>
      <c r="AW880" s="342"/>
      <c r="AX880" s="342"/>
      <c r="AY880">
        <f>COUNTA($C$880)</f>
        <v>1</v>
      </c>
    </row>
    <row r="881" spans="1:51" ht="30" customHeight="1" x14ac:dyDescent="0.15">
      <c r="A881" s="375">
        <v>4</v>
      </c>
      <c r="B881" s="375">
        <v>1</v>
      </c>
      <c r="C881" s="353" t="s">
        <v>758</v>
      </c>
      <c r="D881" s="354"/>
      <c r="E881" s="354"/>
      <c r="F881" s="354"/>
      <c r="G881" s="354"/>
      <c r="H881" s="354"/>
      <c r="I881" s="355"/>
      <c r="J881" s="356">
        <v>4010401010452</v>
      </c>
      <c r="K881" s="357"/>
      <c r="L881" s="357"/>
      <c r="M881" s="357"/>
      <c r="N881" s="357"/>
      <c r="O881" s="358"/>
      <c r="P881" s="344" t="s">
        <v>700</v>
      </c>
      <c r="Q881" s="331"/>
      <c r="R881" s="331"/>
      <c r="S881" s="331"/>
      <c r="T881" s="331"/>
      <c r="U881" s="331"/>
      <c r="V881" s="331"/>
      <c r="W881" s="331"/>
      <c r="X881" s="331"/>
      <c r="Y881" s="332">
        <v>538</v>
      </c>
      <c r="Z881" s="333"/>
      <c r="AA881" s="333"/>
      <c r="AB881" s="334"/>
      <c r="AC881" s="335" t="s">
        <v>786</v>
      </c>
      <c r="AD881" s="336"/>
      <c r="AE881" s="336"/>
      <c r="AF881" s="336"/>
      <c r="AG881" s="336"/>
      <c r="AH881" s="351" t="s">
        <v>785</v>
      </c>
      <c r="AI881" s="352"/>
      <c r="AJ881" s="352"/>
      <c r="AK881" s="352"/>
      <c r="AL881" s="339" t="s">
        <v>785</v>
      </c>
      <c r="AM881" s="340"/>
      <c r="AN881" s="340"/>
      <c r="AO881" s="341"/>
      <c r="AP881" s="342"/>
      <c r="AQ881" s="342"/>
      <c r="AR881" s="342"/>
      <c r="AS881" s="342"/>
      <c r="AT881" s="342"/>
      <c r="AU881" s="342"/>
      <c r="AV881" s="342"/>
      <c r="AW881" s="342"/>
      <c r="AX881" s="342"/>
      <c r="AY881">
        <f>COUNTA($C$881)</f>
        <v>1</v>
      </c>
    </row>
    <row r="882" spans="1:51" ht="45" customHeight="1" x14ac:dyDescent="0.15">
      <c r="A882" s="375">
        <v>5</v>
      </c>
      <c r="B882" s="375">
        <v>1</v>
      </c>
      <c r="C882" s="353" t="s">
        <v>701</v>
      </c>
      <c r="D882" s="381"/>
      <c r="E882" s="381"/>
      <c r="F882" s="381"/>
      <c r="G882" s="381"/>
      <c r="H882" s="381"/>
      <c r="I882" s="382"/>
      <c r="J882" s="356">
        <v>1010401052844</v>
      </c>
      <c r="K882" s="357"/>
      <c r="L882" s="357"/>
      <c r="M882" s="357"/>
      <c r="N882" s="357"/>
      <c r="O882" s="358"/>
      <c r="P882" s="344" t="s">
        <v>779</v>
      </c>
      <c r="Q882" s="331"/>
      <c r="R882" s="331"/>
      <c r="S882" s="331"/>
      <c r="T882" s="331"/>
      <c r="U882" s="331"/>
      <c r="V882" s="331"/>
      <c r="W882" s="331"/>
      <c r="X882" s="331"/>
      <c r="Y882" s="332">
        <v>472</v>
      </c>
      <c r="Z882" s="333"/>
      <c r="AA882" s="333"/>
      <c r="AB882" s="334"/>
      <c r="AC882" s="335" t="s">
        <v>786</v>
      </c>
      <c r="AD882" s="336"/>
      <c r="AE882" s="336"/>
      <c r="AF882" s="336"/>
      <c r="AG882" s="336"/>
      <c r="AH882" s="351" t="s">
        <v>785</v>
      </c>
      <c r="AI882" s="352"/>
      <c r="AJ882" s="352"/>
      <c r="AK882" s="352"/>
      <c r="AL882" s="339" t="s">
        <v>785</v>
      </c>
      <c r="AM882" s="340"/>
      <c r="AN882" s="340"/>
      <c r="AO882" s="341"/>
      <c r="AP882" s="342"/>
      <c r="AQ882" s="342"/>
      <c r="AR882" s="342"/>
      <c r="AS882" s="342"/>
      <c r="AT882" s="342"/>
      <c r="AU882" s="342"/>
      <c r="AV882" s="342"/>
      <c r="AW882" s="342"/>
      <c r="AX882" s="342"/>
      <c r="AY882">
        <f>COUNTA($C$882)</f>
        <v>1</v>
      </c>
    </row>
    <row r="883" spans="1:51" ht="30" customHeight="1" x14ac:dyDescent="0.15">
      <c r="A883" s="375">
        <v>6</v>
      </c>
      <c r="B883" s="375">
        <v>1</v>
      </c>
      <c r="C883" s="353" t="s">
        <v>702</v>
      </c>
      <c r="D883" s="381"/>
      <c r="E883" s="381"/>
      <c r="F883" s="381"/>
      <c r="G883" s="381"/>
      <c r="H883" s="381"/>
      <c r="I883" s="382"/>
      <c r="J883" s="356">
        <v>9240001006971</v>
      </c>
      <c r="K883" s="357"/>
      <c r="L883" s="357"/>
      <c r="M883" s="357"/>
      <c r="N883" s="357"/>
      <c r="O883" s="358"/>
      <c r="P883" s="344" t="s">
        <v>703</v>
      </c>
      <c r="Q883" s="331"/>
      <c r="R883" s="331"/>
      <c r="S883" s="331"/>
      <c r="T883" s="331"/>
      <c r="U883" s="331"/>
      <c r="V883" s="331"/>
      <c r="W883" s="331"/>
      <c r="X883" s="331"/>
      <c r="Y883" s="332">
        <v>237</v>
      </c>
      <c r="Z883" s="333"/>
      <c r="AA883" s="333"/>
      <c r="AB883" s="334"/>
      <c r="AC883" s="335" t="s">
        <v>786</v>
      </c>
      <c r="AD883" s="336"/>
      <c r="AE883" s="336"/>
      <c r="AF883" s="336"/>
      <c r="AG883" s="336"/>
      <c r="AH883" s="351" t="s">
        <v>785</v>
      </c>
      <c r="AI883" s="352"/>
      <c r="AJ883" s="352"/>
      <c r="AK883" s="352"/>
      <c r="AL883" s="339" t="s">
        <v>785</v>
      </c>
      <c r="AM883" s="340"/>
      <c r="AN883" s="340"/>
      <c r="AO883" s="341"/>
      <c r="AP883" s="342"/>
      <c r="AQ883" s="342"/>
      <c r="AR883" s="342"/>
      <c r="AS883" s="342"/>
      <c r="AT883" s="342"/>
      <c r="AU883" s="342"/>
      <c r="AV883" s="342"/>
      <c r="AW883" s="342"/>
      <c r="AX883" s="342"/>
      <c r="AY883">
        <f>COUNTA($C$883)</f>
        <v>1</v>
      </c>
    </row>
    <row r="884" spans="1:51" ht="30" customHeight="1" x14ac:dyDescent="0.15">
      <c r="A884" s="375">
        <v>7</v>
      </c>
      <c r="B884" s="375">
        <v>1</v>
      </c>
      <c r="C884" s="353" t="s">
        <v>702</v>
      </c>
      <c r="D884" s="381"/>
      <c r="E884" s="381"/>
      <c r="F884" s="381"/>
      <c r="G884" s="381"/>
      <c r="H884" s="381"/>
      <c r="I884" s="382"/>
      <c r="J884" s="356">
        <v>9240001006971</v>
      </c>
      <c r="K884" s="357"/>
      <c r="L884" s="357"/>
      <c r="M884" s="357"/>
      <c r="N884" s="357"/>
      <c r="O884" s="358"/>
      <c r="P884" s="344" t="s">
        <v>704</v>
      </c>
      <c r="Q884" s="331"/>
      <c r="R884" s="331"/>
      <c r="S884" s="331"/>
      <c r="T884" s="331"/>
      <c r="U884" s="331"/>
      <c r="V884" s="331"/>
      <c r="W884" s="331"/>
      <c r="X884" s="331"/>
      <c r="Y884" s="332">
        <v>229</v>
      </c>
      <c r="Z884" s="333"/>
      <c r="AA884" s="333"/>
      <c r="AB884" s="334"/>
      <c r="AC884" s="335" t="s">
        <v>786</v>
      </c>
      <c r="AD884" s="336"/>
      <c r="AE884" s="336"/>
      <c r="AF884" s="336"/>
      <c r="AG884" s="336"/>
      <c r="AH884" s="351" t="s">
        <v>785</v>
      </c>
      <c r="AI884" s="352"/>
      <c r="AJ884" s="352"/>
      <c r="AK884" s="352"/>
      <c r="AL884" s="339" t="s">
        <v>785</v>
      </c>
      <c r="AM884" s="340"/>
      <c r="AN884" s="340"/>
      <c r="AO884" s="341"/>
      <c r="AP884" s="342"/>
      <c r="AQ884" s="342"/>
      <c r="AR884" s="342"/>
      <c r="AS884" s="342"/>
      <c r="AT884" s="342"/>
      <c r="AU884" s="342"/>
      <c r="AV884" s="342"/>
      <c r="AW884" s="342"/>
      <c r="AX884" s="342"/>
      <c r="AY884">
        <f>COUNTA($C$884)</f>
        <v>1</v>
      </c>
    </row>
    <row r="885" spans="1:51" ht="30" customHeight="1" x14ac:dyDescent="0.15">
      <c r="A885" s="375">
        <v>8</v>
      </c>
      <c r="B885" s="375">
        <v>1</v>
      </c>
      <c r="C885" s="353" t="s">
        <v>705</v>
      </c>
      <c r="D885" s="381"/>
      <c r="E885" s="381"/>
      <c r="F885" s="381"/>
      <c r="G885" s="381"/>
      <c r="H885" s="381"/>
      <c r="I885" s="382"/>
      <c r="J885" s="356">
        <v>9420001009527</v>
      </c>
      <c r="K885" s="357"/>
      <c r="L885" s="357"/>
      <c r="M885" s="357"/>
      <c r="N885" s="357"/>
      <c r="O885" s="358"/>
      <c r="P885" s="344" t="s">
        <v>797</v>
      </c>
      <c r="Q885" s="331"/>
      <c r="R885" s="331"/>
      <c r="S885" s="331"/>
      <c r="T885" s="331"/>
      <c r="U885" s="331"/>
      <c r="V885" s="331"/>
      <c r="W885" s="331"/>
      <c r="X885" s="331"/>
      <c r="Y885" s="332">
        <v>349</v>
      </c>
      <c r="Z885" s="333"/>
      <c r="AA885" s="333"/>
      <c r="AB885" s="334"/>
      <c r="AC885" s="335" t="s">
        <v>786</v>
      </c>
      <c r="AD885" s="336"/>
      <c r="AE885" s="336"/>
      <c r="AF885" s="336"/>
      <c r="AG885" s="336"/>
      <c r="AH885" s="351" t="s">
        <v>785</v>
      </c>
      <c r="AI885" s="352"/>
      <c r="AJ885" s="352"/>
      <c r="AK885" s="352"/>
      <c r="AL885" s="339" t="s">
        <v>785</v>
      </c>
      <c r="AM885" s="340"/>
      <c r="AN885" s="340"/>
      <c r="AO885" s="341"/>
      <c r="AP885" s="342"/>
      <c r="AQ885" s="342"/>
      <c r="AR885" s="342"/>
      <c r="AS885" s="342"/>
      <c r="AT885" s="342"/>
      <c r="AU885" s="342"/>
      <c r="AV885" s="342"/>
      <c r="AW885" s="342"/>
      <c r="AX885" s="342"/>
      <c r="AY885">
        <f>COUNTA($C$885)</f>
        <v>1</v>
      </c>
    </row>
    <row r="886" spans="1:51" ht="30" customHeight="1" x14ac:dyDescent="0.15">
      <c r="A886" s="375">
        <v>9</v>
      </c>
      <c r="B886" s="375">
        <v>1</v>
      </c>
      <c r="C886" s="353" t="s">
        <v>705</v>
      </c>
      <c r="D886" s="381"/>
      <c r="E886" s="381"/>
      <c r="F886" s="381"/>
      <c r="G886" s="381"/>
      <c r="H886" s="381"/>
      <c r="I886" s="382"/>
      <c r="J886" s="356">
        <v>9420001009527</v>
      </c>
      <c r="K886" s="357"/>
      <c r="L886" s="357"/>
      <c r="M886" s="357"/>
      <c r="N886" s="357"/>
      <c r="O886" s="358"/>
      <c r="P886" s="344" t="s">
        <v>773</v>
      </c>
      <c r="Q886" s="331"/>
      <c r="R886" s="331"/>
      <c r="S886" s="331"/>
      <c r="T886" s="331"/>
      <c r="U886" s="331"/>
      <c r="V886" s="331"/>
      <c r="W886" s="331"/>
      <c r="X886" s="331"/>
      <c r="Y886" s="332">
        <v>1</v>
      </c>
      <c r="Z886" s="333"/>
      <c r="AA886" s="333"/>
      <c r="AB886" s="334"/>
      <c r="AC886" s="335" t="s">
        <v>295</v>
      </c>
      <c r="AD886" s="336"/>
      <c r="AE886" s="336"/>
      <c r="AF886" s="336"/>
      <c r="AG886" s="336"/>
      <c r="AH886" s="351" t="s">
        <v>785</v>
      </c>
      <c r="AI886" s="352"/>
      <c r="AJ886" s="352"/>
      <c r="AK886" s="352"/>
      <c r="AL886" s="339" t="s">
        <v>785</v>
      </c>
      <c r="AM886" s="340"/>
      <c r="AN886" s="340"/>
      <c r="AO886" s="341"/>
      <c r="AP886" s="342"/>
      <c r="AQ886" s="342"/>
      <c r="AR886" s="342"/>
      <c r="AS886" s="342"/>
      <c r="AT886" s="342"/>
      <c r="AU886" s="342"/>
      <c r="AV886" s="342"/>
      <c r="AW886" s="342"/>
      <c r="AX886" s="342"/>
      <c r="AY886">
        <f>COUNTA($C$886)</f>
        <v>1</v>
      </c>
    </row>
    <row r="887" spans="1:51" ht="30" customHeight="1" x14ac:dyDescent="0.15">
      <c r="A887" s="375">
        <v>10</v>
      </c>
      <c r="B887" s="375">
        <v>1</v>
      </c>
      <c r="C887" s="353" t="s">
        <v>706</v>
      </c>
      <c r="D887" s="381"/>
      <c r="E887" s="381"/>
      <c r="F887" s="381"/>
      <c r="G887" s="381"/>
      <c r="H887" s="381"/>
      <c r="I887" s="382"/>
      <c r="J887" s="356">
        <v>6010001044155</v>
      </c>
      <c r="K887" s="357"/>
      <c r="L887" s="357"/>
      <c r="M887" s="357"/>
      <c r="N887" s="357"/>
      <c r="O887" s="358"/>
      <c r="P887" s="344" t="s">
        <v>707</v>
      </c>
      <c r="Q887" s="331"/>
      <c r="R887" s="331"/>
      <c r="S887" s="331"/>
      <c r="T887" s="331"/>
      <c r="U887" s="331"/>
      <c r="V887" s="331"/>
      <c r="W887" s="331"/>
      <c r="X887" s="331"/>
      <c r="Y887" s="332">
        <v>340</v>
      </c>
      <c r="Z887" s="333"/>
      <c r="AA887" s="333"/>
      <c r="AB887" s="334"/>
      <c r="AC887" s="335" t="s">
        <v>786</v>
      </c>
      <c r="AD887" s="336"/>
      <c r="AE887" s="336"/>
      <c r="AF887" s="336"/>
      <c r="AG887" s="336"/>
      <c r="AH887" s="351" t="s">
        <v>785</v>
      </c>
      <c r="AI887" s="352"/>
      <c r="AJ887" s="352"/>
      <c r="AK887" s="352"/>
      <c r="AL887" s="339" t="s">
        <v>785</v>
      </c>
      <c r="AM887" s="340"/>
      <c r="AN887" s="340"/>
      <c r="AO887" s="341"/>
      <c r="AP887" s="342"/>
      <c r="AQ887" s="342"/>
      <c r="AR887" s="342"/>
      <c r="AS887" s="342"/>
      <c r="AT887" s="342"/>
      <c r="AU887" s="342"/>
      <c r="AV887" s="342"/>
      <c r="AW887" s="342"/>
      <c r="AX887" s="342"/>
      <c r="AY887">
        <f>COUNTA($C$887)</f>
        <v>1</v>
      </c>
    </row>
    <row r="888" spans="1:51" ht="30" customHeight="1" x14ac:dyDescent="0.15">
      <c r="A888" s="375">
        <v>11</v>
      </c>
      <c r="B888" s="375">
        <v>1</v>
      </c>
      <c r="C888" s="353" t="s">
        <v>708</v>
      </c>
      <c r="D888" s="381"/>
      <c r="E888" s="381"/>
      <c r="F888" s="381"/>
      <c r="G888" s="381"/>
      <c r="H888" s="381"/>
      <c r="I888" s="382"/>
      <c r="J888" s="356">
        <v>8120001059636</v>
      </c>
      <c r="K888" s="357"/>
      <c r="L888" s="357"/>
      <c r="M888" s="357"/>
      <c r="N888" s="357"/>
      <c r="O888" s="358"/>
      <c r="P888" s="344" t="s">
        <v>774</v>
      </c>
      <c r="Q888" s="331"/>
      <c r="R888" s="331"/>
      <c r="S888" s="331"/>
      <c r="T888" s="331"/>
      <c r="U888" s="331"/>
      <c r="V888" s="331"/>
      <c r="W888" s="331"/>
      <c r="X888" s="331"/>
      <c r="Y888" s="332">
        <v>317</v>
      </c>
      <c r="Z888" s="333"/>
      <c r="AA888" s="333"/>
      <c r="AB888" s="334"/>
      <c r="AC888" s="335" t="s">
        <v>786</v>
      </c>
      <c r="AD888" s="336"/>
      <c r="AE888" s="336"/>
      <c r="AF888" s="336"/>
      <c r="AG888" s="336"/>
      <c r="AH888" s="351" t="s">
        <v>785</v>
      </c>
      <c r="AI888" s="352"/>
      <c r="AJ888" s="352"/>
      <c r="AK888" s="352"/>
      <c r="AL888" s="339" t="s">
        <v>785</v>
      </c>
      <c r="AM888" s="340"/>
      <c r="AN888" s="340"/>
      <c r="AO888" s="341"/>
      <c r="AP888" s="342"/>
      <c r="AQ888" s="342"/>
      <c r="AR888" s="342"/>
      <c r="AS888" s="342"/>
      <c r="AT888" s="342"/>
      <c r="AU888" s="342"/>
      <c r="AV888" s="342"/>
      <c r="AW888" s="342"/>
      <c r="AX888" s="342"/>
      <c r="AY888">
        <f>COUNTA($C$888)</f>
        <v>1</v>
      </c>
    </row>
    <row r="889" spans="1:51" ht="30" customHeight="1" x14ac:dyDescent="0.15">
      <c r="A889" s="375">
        <v>12</v>
      </c>
      <c r="B889" s="375">
        <v>1</v>
      </c>
      <c r="C889" s="353" t="s">
        <v>709</v>
      </c>
      <c r="D889" s="381"/>
      <c r="E889" s="381"/>
      <c r="F889" s="381"/>
      <c r="G889" s="381"/>
      <c r="H889" s="381"/>
      <c r="I889" s="382"/>
      <c r="J889" s="356">
        <v>1011001006587</v>
      </c>
      <c r="K889" s="357"/>
      <c r="L889" s="357"/>
      <c r="M889" s="357"/>
      <c r="N889" s="357"/>
      <c r="O889" s="358"/>
      <c r="P889" s="344" t="s">
        <v>780</v>
      </c>
      <c r="Q889" s="331"/>
      <c r="R889" s="331"/>
      <c r="S889" s="331"/>
      <c r="T889" s="331"/>
      <c r="U889" s="331"/>
      <c r="V889" s="331"/>
      <c r="W889" s="331"/>
      <c r="X889" s="331"/>
      <c r="Y889" s="332">
        <v>287</v>
      </c>
      <c r="Z889" s="333"/>
      <c r="AA889" s="333"/>
      <c r="AB889" s="334"/>
      <c r="AC889" s="335" t="s">
        <v>786</v>
      </c>
      <c r="AD889" s="336"/>
      <c r="AE889" s="336"/>
      <c r="AF889" s="336"/>
      <c r="AG889" s="336"/>
      <c r="AH889" s="351" t="s">
        <v>785</v>
      </c>
      <c r="AI889" s="352"/>
      <c r="AJ889" s="352"/>
      <c r="AK889" s="352"/>
      <c r="AL889" s="339" t="s">
        <v>785</v>
      </c>
      <c r="AM889" s="340"/>
      <c r="AN889" s="340"/>
      <c r="AO889" s="341"/>
      <c r="AP889" s="342"/>
      <c r="AQ889" s="342"/>
      <c r="AR889" s="342"/>
      <c r="AS889" s="342"/>
      <c r="AT889" s="342"/>
      <c r="AU889" s="342"/>
      <c r="AV889" s="342"/>
      <c r="AW889" s="342"/>
      <c r="AX889" s="342"/>
      <c r="AY889">
        <f>COUNTA($C$889)</f>
        <v>1</v>
      </c>
    </row>
    <row r="890" spans="1:51" ht="30" hidden="1" customHeight="1" x14ac:dyDescent="0.15">
      <c r="A890" s="375">
        <v>13</v>
      </c>
      <c r="B890" s="37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75">
        <v>14</v>
      </c>
      <c r="B891" s="37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75">
        <v>15</v>
      </c>
      <c r="B892" s="37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75">
        <v>16</v>
      </c>
      <c r="B893" s="37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75">
        <v>17</v>
      </c>
      <c r="B894" s="37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75">
        <v>18</v>
      </c>
      <c r="B895" s="37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75">
        <v>19</v>
      </c>
      <c r="B896" s="37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75">
        <v>20</v>
      </c>
      <c r="B897" s="37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75">
        <v>21</v>
      </c>
      <c r="B898" s="37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75">
        <v>22</v>
      </c>
      <c r="B899" s="37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75">
        <v>23</v>
      </c>
      <c r="B900" s="37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75">
        <v>24</v>
      </c>
      <c r="B901" s="37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75">
        <v>25</v>
      </c>
      <c r="B902" s="37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75">
        <v>26</v>
      </c>
      <c r="B903" s="37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75">
        <v>27</v>
      </c>
      <c r="B904" s="37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75">
        <v>28</v>
      </c>
      <c r="B905" s="37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75">
        <v>29</v>
      </c>
      <c r="B906" s="37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75">
        <v>30</v>
      </c>
      <c r="B907" s="37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$AY$908</f>
        <v>1</v>
      </c>
    </row>
    <row r="911" spans="1:51" ht="30" customHeight="1" x14ac:dyDescent="0.15">
      <c r="A911" s="375">
        <v>1</v>
      </c>
      <c r="B911" s="375">
        <v>1</v>
      </c>
      <c r="C911" s="343" t="s">
        <v>712</v>
      </c>
      <c r="D911" s="328"/>
      <c r="E911" s="328"/>
      <c r="F911" s="328"/>
      <c r="G911" s="328"/>
      <c r="H911" s="328"/>
      <c r="I911" s="328"/>
      <c r="J911" s="329">
        <v>7010005005648</v>
      </c>
      <c r="K911" s="330"/>
      <c r="L911" s="330"/>
      <c r="M911" s="330"/>
      <c r="N911" s="330"/>
      <c r="O911" s="330"/>
      <c r="P911" s="344" t="s">
        <v>713</v>
      </c>
      <c r="Q911" s="331"/>
      <c r="R911" s="331"/>
      <c r="S911" s="331"/>
      <c r="T911" s="331"/>
      <c r="U911" s="331"/>
      <c r="V911" s="331"/>
      <c r="W911" s="331"/>
      <c r="X911" s="331"/>
      <c r="Y911" s="332">
        <v>0.1</v>
      </c>
      <c r="Z911" s="333"/>
      <c r="AA911" s="333"/>
      <c r="AB911" s="334"/>
      <c r="AC911" s="335" t="s">
        <v>295</v>
      </c>
      <c r="AD911" s="336"/>
      <c r="AE911" s="336"/>
      <c r="AF911" s="336"/>
      <c r="AG911" s="336"/>
      <c r="AH911" s="351" t="s">
        <v>321</v>
      </c>
      <c r="AI911" s="352"/>
      <c r="AJ911" s="352"/>
      <c r="AK911" s="352"/>
      <c r="AL911" s="339" t="s">
        <v>321</v>
      </c>
      <c r="AM911" s="340"/>
      <c r="AN911" s="340"/>
      <c r="AO911" s="341"/>
      <c r="AP911" s="342"/>
      <c r="AQ911" s="342"/>
      <c r="AR911" s="342"/>
      <c r="AS911" s="342"/>
      <c r="AT911" s="342"/>
      <c r="AU911" s="342"/>
      <c r="AV911" s="342"/>
      <c r="AW911" s="342"/>
      <c r="AX911" s="342"/>
      <c r="AY911">
        <f>$AY$908</f>
        <v>1</v>
      </c>
    </row>
    <row r="912" spans="1:51" ht="30" customHeight="1" x14ac:dyDescent="0.15">
      <c r="A912" s="375">
        <v>2</v>
      </c>
      <c r="B912" s="375">
        <v>1</v>
      </c>
      <c r="C912" s="343" t="s">
        <v>714</v>
      </c>
      <c r="D912" s="328"/>
      <c r="E912" s="328"/>
      <c r="F912" s="328"/>
      <c r="G912" s="328"/>
      <c r="H912" s="328"/>
      <c r="I912" s="328"/>
      <c r="J912" s="329">
        <v>2380005010153</v>
      </c>
      <c r="K912" s="330"/>
      <c r="L912" s="330"/>
      <c r="M912" s="330"/>
      <c r="N912" s="330"/>
      <c r="O912" s="330"/>
      <c r="P912" s="344" t="s">
        <v>715</v>
      </c>
      <c r="Q912" s="331"/>
      <c r="R912" s="331"/>
      <c r="S912" s="331"/>
      <c r="T912" s="331"/>
      <c r="U912" s="331"/>
      <c r="V912" s="331"/>
      <c r="W912" s="331"/>
      <c r="X912" s="331"/>
      <c r="Y912" s="332">
        <v>0</v>
      </c>
      <c r="Z912" s="333"/>
      <c r="AA912" s="333"/>
      <c r="AB912" s="334"/>
      <c r="AC912" s="335" t="s">
        <v>295</v>
      </c>
      <c r="AD912" s="336"/>
      <c r="AE912" s="336"/>
      <c r="AF912" s="336"/>
      <c r="AG912" s="336"/>
      <c r="AH912" s="351" t="s">
        <v>321</v>
      </c>
      <c r="AI912" s="352"/>
      <c r="AJ912" s="352"/>
      <c r="AK912" s="352"/>
      <c r="AL912" s="339" t="s">
        <v>321</v>
      </c>
      <c r="AM912" s="340"/>
      <c r="AN912" s="340"/>
      <c r="AO912" s="341"/>
      <c r="AP912" s="342"/>
      <c r="AQ912" s="342"/>
      <c r="AR912" s="342"/>
      <c r="AS912" s="342"/>
      <c r="AT912" s="342"/>
      <c r="AU912" s="342"/>
      <c r="AV912" s="342"/>
      <c r="AW912" s="342"/>
      <c r="AX912" s="342"/>
      <c r="AY912">
        <f>COUNTA($C$912)</f>
        <v>1</v>
      </c>
    </row>
    <row r="913" spans="1:51" ht="47.25" customHeight="1" x14ac:dyDescent="0.15">
      <c r="A913" s="375">
        <v>3</v>
      </c>
      <c r="B913" s="375">
        <v>1</v>
      </c>
      <c r="C913" s="343" t="s">
        <v>716</v>
      </c>
      <c r="D913" s="328"/>
      <c r="E913" s="328"/>
      <c r="F913" s="328"/>
      <c r="G913" s="328"/>
      <c r="H913" s="328"/>
      <c r="I913" s="328"/>
      <c r="J913" s="329">
        <v>2011005003753</v>
      </c>
      <c r="K913" s="330"/>
      <c r="L913" s="330"/>
      <c r="M913" s="330"/>
      <c r="N913" s="330"/>
      <c r="O913" s="330"/>
      <c r="P913" s="344" t="s">
        <v>711</v>
      </c>
      <c r="Q913" s="331"/>
      <c r="R913" s="331"/>
      <c r="S913" s="331"/>
      <c r="T913" s="331"/>
      <c r="U913" s="331"/>
      <c r="V913" s="331"/>
      <c r="W913" s="331"/>
      <c r="X913" s="331"/>
      <c r="Y913" s="332">
        <v>0</v>
      </c>
      <c r="Z913" s="333"/>
      <c r="AA913" s="333"/>
      <c r="AB913" s="334"/>
      <c r="AC913" s="335" t="s">
        <v>295</v>
      </c>
      <c r="AD913" s="336"/>
      <c r="AE913" s="336"/>
      <c r="AF913" s="336"/>
      <c r="AG913" s="336"/>
      <c r="AH913" s="351" t="s">
        <v>321</v>
      </c>
      <c r="AI913" s="352"/>
      <c r="AJ913" s="352"/>
      <c r="AK913" s="352"/>
      <c r="AL913" s="339" t="s">
        <v>321</v>
      </c>
      <c r="AM913" s="340"/>
      <c r="AN913" s="340"/>
      <c r="AO913" s="341"/>
      <c r="AP913" s="342"/>
      <c r="AQ913" s="342"/>
      <c r="AR913" s="342"/>
      <c r="AS913" s="342"/>
      <c r="AT913" s="342"/>
      <c r="AU913" s="342"/>
      <c r="AV913" s="342"/>
      <c r="AW913" s="342"/>
      <c r="AX913" s="342"/>
      <c r="AY913">
        <f>COUNTA($C$913)</f>
        <v>1</v>
      </c>
    </row>
    <row r="914" spans="1:51" ht="30" customHeight="1" x14ac:dyDescent="0.15">
      <c r="A914" s="375">
        <v>4</v>
      </c>
      <c r="B914" s="375">
        <v>1</v>
      </c>
      <c r="C914" s="343" t="s">
        <v>775</v>
      </c>
      <c r="D914" s="328"/>
      <c r="E914" s="328"/>
      <c r="F914" s="328"/>
      <c r="G914" s="328"/>
      <c r="H914" s="328"/>
      <c r="I914" s="328"/>
      <c r="J914" s="329">
        <v>9010005014093</v>
      </c>
      <c r="K914" s="330"/>
      <c r="L914" s="330"/>
      <c r="M914" s="330"/>
      <c r="N914" s="330"/>
      <c r="O914" s="330"/>
      <c r="P914" s="344" t="s">
        <v>711</v>
      </c>
      <c r="Q914" s="331"/>
      <c r="R914" s="331"/>
      <c r="S914" s="331"/>
      <c r="T914" s="331"/>
      <c r="U914" s="331"/>
      <c r="V914" s="331"/>
      <c r="W914" s="331"/>
      <c r="X914" s="331"/>
      <c r="Y914" s="332">
        <v>0</v>
      </c>
      <c r="Z914" s="333"/>
      <c r="AA914" s="333"/>
      <c r="AB914" s="334"/>
      <c r="AC914" s="335" t="s">
        <v>295</v>
      </c>
      <c r="AD914" s="336"/>
      <c r="AE914" s="336"/>
      <c r="AF914" s="336"/>
      <c r="AG914" s="336"/>
      <c r="AH914" s="351" t="s">
        <v>321</v>
      </c>
      <c r="AI914" s="352"/>
      <c r="AJ914" s="352"/>
      <c r="AK914" s="352"/>
      <c r="AL914" s="339" t="s">
        <v>321</v>
      </c>
      <c r="AM914" s="340"/>
      <c r="AN914" s="340"/>
      <c r="AO914" s="341"/>
      <c r="AP914" s="342"/>
      <c r="AQ914" s="342"/>
      <c r="AR914" s="342"/>
      <c r="AS914" s="342"/>
      <c r="AT914" s="342"/>
      <c r="AU914" s="342"/>
      <c r="AV914" s="342"/>
      <c r="AW914" s="342"/>
      <c r="AX914" s="342"/>
      <c r="AY914">
        <f>COUNTA($C$914)</f>
        <v>1</v>
      </c>
    </row>
    <row r="915" spans="1:51" ht="30" customHeight="1" x14ac:dyDescent="0.15">
      <c r="A915" s="375">
        <v>5</v>
      </c>
      <c r="B915" s="375">
        <v>1</v>
      </c>
      <c r="C915" s="343" t="s">
        <v>776</v>
      </c>
      <c r="D915" s="328"/>
      <c r="E915" s="328"/>
      <c r="F915" s="328"/>
      <c r="G915" s="328"/>
      <c r="H915" s="328"/>
      <c r="I915" s="328"/>
      <c r="J915" s="329">
        <v>6011105005357</v>
      </c>
      <c r="K915" s="330"/>
      <c r="L915" s="330"/>
      <c r="M915" s="330"/>
      <c r="N915" s="330"/>
      <c r="O915" s="330"/>
      <c r="P915" s="344" t="s">
        <v>711</v>
      </c>
      <c r="Q915" s="331"/>
      <c r="R915" s="331"/>
      <c r="S915" s="331"/>
      <c r="T915" s="331"/>
      <c r="U915" s="331"/>
      <c r="V915" s="331"/>
      <c r="W915" s="331"/>
      <c r="X915" s="331"/>
      <c r="Y915" s="332">
        <v>0</v>
      </c>
      <c r="Z915" s="333"/>
      <c r="AA915" s="333"/>
      <c r="AB915" s="334"/>
      <c r="AC915" s="335" t="s">
        <v>295</v>
      </c>
      <c r="AD915" s="336"/>
      <c r="AE915" s="336"/>
      <c r="AF915" s="336"/>
      <c r="AG915" s="336"/>
      <c r="AH915" s="351" t="s">
        <v>321</v>
      </c>
      <c r="AI915" s="352"/>
      <c r="AJ915" s="352"/>
      <c r="AK915" s="352"/>
      <c r="AL915" s="339" t="s">
        <v>321</v>
      </c>
      <c r="AM915" s="340"/>
      <c r="AN915" s="340"/>
      <c r="AO915" s="341"/>
      <c r="AP915" s="342"/>
      <c r="AQ915" s="342"/>
      <c r="AR915" s="342"/>
      <c r="AS915" s="342"/>
      <c r="AT915" s="342"/>
      <c r="AU915" s="342"/>
      <c r="AV915" s="342"/>
      <c r="AW915" s="342"/>
      <c r="AX915" s="342"/>
      <c r="AY915">
        <f>COUNTA($C$915)</f>
        <v>1</v>
      </c>
    </row>
    <row r="916" spans="1:51" ht="30" hidden="1" customHeight="1" x14ac:dyDescent="0.15">
      <c r="A916" s="375">
        <v>6</v>
      </c>
      <c r="B916" s="375">
        <v>1</v>
      </c>
      <c r="C916" s="343"/>
      <c r="D916" s="328"/>
      <c r="E916" s="328"/>
      <c r="F916" s="328"/>
      <c r="G916" s="328"/>
      <c r="H916" s="328"/>
      <c r="I916" s="328"/>
      <c r="J916" s="329"/>
      <c r="K916" s="330"/>
      <c r="L916" s="330"/>
      <c r="M916" s="330"/>
      <c r="N916" s="330"/>
      <c r="O916" s="330"/>
      <c r="P916" s="344"/>
      <c r="Q916" s="331"/>
      <c r="R916" s="331"/>
      <c r="S916" s="331"/>
      <c r="T916" s="331"/>
      <c r="U916" s="331"/>
      <c r="V916" s="331"/>
      <c r="W916" s="331"/>
      <c r="X916" s="331"/>
      <c r="Y916" s="332"/>
      <c r="Z916" s="333"/>
      <c r="AA916" s="333"/>
      <c r="AB916" s="334"/>
      <c r="AC916" s="335"/>
      <c r="AD916" s="336"/>
      <c r="AE916" s="336"/>
      <c r="AF916" s="336"/>
      <c r="AG916" s="336"/>
      <c r="AH916" s="351"/>
      <c r="AI916" s="352"/>
      <c r="AJ916" s="352"/>
      <c r="AK916" s="352"/>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75">
        <v>7</v>
      </c>
      <c r="B917" s="375">
        <v>1</v>
      </c>
      <c r="C917" s="343"/>
      <c r="D917" s="328"/>
      <c r="E917" s="328"/>
      <c r="F917" s="328"/>
      <c r="G917" s="328"/>
      <c r="H917" s="328"/>
      <c r="I917" s="328"/>
      <c r="J917" s="329"/>
      <c r="K917" s="330"/>
      <c r="L917" s="330"/>
      <c r="M917" s="330"/>
      <c r="N917" s="330"/>
      <c r="O917" s="330"/>
      <c r="P917" s="344"/>
      <c r="Q917" s="331"/>
      <c r="R917" s="331"/>
      <c r="S917" s="331"/>
      <c r="T917" s="331"/>
      <c r="U917" s="331"/>
      <c r="V917" s="331"/>
      <c r="W917" s="331"/>
      <c r="X917" s="331"/>
      <c r="Y917" s="332"/>
      <c r="Z917" s="333"/>
      <c r="AA917" s="333"/>
      <c r="AB917" s="334"/>
      <c r="AC917" s="335"/>
      <c r="AD917" s="336"/>
      <c r="AE917" s="336"/>
      <c r="AF917" s="336"/>
      <c r="AG917" s="336"/>
      <c r="AH917" s="351"/>
      <c r="AI917" s="352"/>
      <c r="AJ917" s="352"/>
      <c r="AK917" s="352"/>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75">
        <v>8</v>
      </c>
      <c r="B918" s="375">
        <v>1</v>
      </c>
      <c r="C918" s="343"/>
      <c r="D918" s="328"/>
      <c r="E918" s="328"/>
      <c r="F918" s="328"/>
      <c r="G918" s="328"/>
      <c r="H918" s="328"/>
      <c r="I918" s="328"/>
      <c r="J918" s="329"/>
      <c r="K918" s="330"/>
      <c r="L918" s="330"/>
      <c r="M918" s="330"/>
      <c r="N918" s="330"/>
      <c r="O918" s="330"/>
      <c r="P918" s="344"/>
      <c r="Q918" s="331"/>
      <c r="R918" s="331"/>
      <c r="S918" s="331"/>
      <c r="T918" s="331"/>
      <c r="U918" s="331"/>
      <c r="V918" s="331"/>
      <c r="W918" s="331"/>
      <c r="X918" s="331"/>
      <c r="Y918" s="332"/>
      <c r="Z918" s="333"/>
      <c r="AA918" s="333"/>
      <c r="AB918" s="334"/>
      <c r="AC918" s="335"/>
      <c r="AD918" s="336"/>
      <c r="AE918" s="336"/>
      <c r="AF918" s="336"/>
      <c r="AG918" s="336"/>
      <c r="AH918" s="351"/>
      <c r="AI918" s="352"/>
      <c r="AJ918" s="352"/>
      <c r="AK918" s="352"/>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75">
        <v>9</v>
      </c>
      <c r="B919" s="375">
        <v>1</v>
      </c>
      <c r="C919" s="343"/>
      <c r="D919" s="328"/>
      <c r="E919" s="328"/>
      <c r="F919" s="328"/>
      <c r="G919" s="328"/>
      <c r="H919" s="328"/>
      <c r="I919" s="328"/>
      <c r="J919" s="329"/>
      <c r="K919" s="330"/>
      <c r="L919" s="330"/>
      <c r="M919" s="330"/>
      <c r="N919" s="330"/>
      <c r="O919" s="330"/>
      <c r="P919" s="344"/>
      <c r="Q919" s="331"/>
      <c r="R919" s="331"/>
      <c r="S919" s="331"/>
      <c r="T919" s="331"/>
      <c r="U919" s="331"/>
      <c r="V919" s="331"/>
      <c r="W919" s="331"/>
      <c r="X919" s="331"/>
      <c r="Y919" s="332"/>
      <c r="Z919" s="333"/>
      <c r="AA919" s="333"/>
      <c r="AB919" s="334"/>
      <c r="AC919" s="335"/>
      <c r="AD919" s="336"/>
      <c r="AE919" s="336"/>
      <c r="AF919" s="336"/>
      <c r="AG919" s="336"/>
      <c r="AH919" s="351"/>
      <c r="AI919" s="352"/>
      <c r="AJ919" s="352"/>
      <c r="AK919" s="352"/>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75">
        <v>10</v>
      </c>
      <c r="B920" s="375">
        <v>1</v>
      </c>
      <c r="C920" s="343"/>
      <c r="D920" s="328"/>
      <c r="E920" s="328"/>
      <c r="F920" s="328"/>
      <c r="G920" s="328"/>
      <c r="H920" s="328"/>
      <c r="I920" s="328"/>
      <c r="J920" s="329"/>
      <c r="K920" s="330"/>
      <c r="L920" s="330"/>
      <c r="M920" s="330"/>
      <c r="N920" s="330"/>
      <c r="O920" s="330"/>
      <c r="P920" s="344"/>
      <c r="Q920" s="331"/>
      <c r="R920" s="331"/>
      <c r="S920" s="331"/>
      <c r="T920" s="331"/>
      <c r="U920" s="331"/>
      <c r="V920" s="331"/>
      <c r="W920" s="331"/>
      <c r="X920" s="331"/>
      <c r="Y920" s="332"/>
      <c r="Z920" s="333"/>
      <c r="AA920" s="333"/>
      <c r="AB920" s="334"/>
      <c r="AC920" s="335"/>
      <c r="AD920" s="336"/>
      <c r="AE920" s="336"/>
      <c r="AF920" s="336"/>
      <c r="AG920" s="336"/>
      <c r="AH920" s="351"/>
      <c r="AI920" s="352"/>
      <c r="AJ920" s="352"/>
      <c r="AK920" s="352"/>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75">
        <v>11</v>
      </c>
      <c r="B921" s="375">
        <v>1</v>
      </c>
      <c r="C921" s="343"/>
      <c r="D921" s="328"/>
      <c r="E921" s="328"/>
      <c r="F921" s="328"/>
      <c r="G921" s="328"/>
      <c r="H921" s="328"/>
      <c r="I921" s="328"/>
      <c r="J921" s="329"/>
      <c r="K921" s="330"/>
      <c r="L921" s="330"/>
      <c r="M921" s="330"/>
      <c r="N921" s="330"/>
      <c r="O921" s="330"/>
      <c r="P921" s="344"/>
      <c r="Q921" s="331"/>
      <c r="R921" s="331"/>
      <c r="S921" s="331"/>
      <c r="T921" s="331"/>
      <c r="U921" s="331"/>
      <c r="V921" s="331"/>
      <c r="W921" s="331"/>
      <c r="X921" s="331"/>
      <c r="Y921" s="332"/>
      <c r="Z921" s="333"/>
      <c r="AA921" s="333"/>
      <c r="AB921" s="334"/>
      <c r="AC921" s="335"/>
      <c r="AD921" s="336"/>
      <c r="AE921" s="336"/>
      <c r="AF921" s="336"/>
      <c r="AG921" s="336"/>
      <c r="AH921" s="351"/>
      <c r="AI921" s="352"/>
      <c r="AJ921" s="352"/>
      <c r="AK921" s="352"/>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75">
        <v>12</v>
      </c>
      <c r="B922" s="375">
        <v>1</v>
      </c>
      <c r="C922" s="343"/>
      <c r="D922" s="328"/>
      <c r="E922" s="328"/>
      <c r="F922" s="328"/>
      <c r="G922" s="328"/>
      <c r="H922" s="328"/>
      <c r="I922" s="328"/>
      <c r="J922" s="329"/>
      <c r="K922" s="330"/>
      <c r="L922" s="330"/>
      <c r="M922" s="330"/>
      <c r="N922" s="330"/>
      <c r="O922" s="330"/>
      <c r="P922" s="344"/>
      <c r="Q922" s="331"/>
      <c r="R922" s="331"/>
      <c r="S922" s="331"/>
      <c r="T922" s="331"/>
      <c r="U922" s="331"/>
      <c r="V922" s="331"/>
      <c r="W922" s="331"/>
      <c r="X922" s="331"/>
      <c r="Y922" s="332"/>
      <c r="Z922" s="333"/>
      <c r="AA922" s="333"/>
      <c r="AB922" s="334"/>
      <c r="AC922" s="335"/>
      <c r="AD922" s="336"/>
      <c r="AE922" s="336"/>
      <c r="AF922" s="336"/>
      <c r="AG922" s="336"/>
      <c r="AH922" s="351"/>
      <c r="AI922" s="352"/>
      <c r="AJ922" s="352"/>
      <c r="AK922" s="352"/>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75">
        <v>13</v>
      </c>
      <c r="B923" s="375">
        <v>1</v>
      </c>
      <c r="C923" s="343"/>
      <c r="D923" s="328"/>
      <c r="E923" s="328"/>
      <c r="F923" s="328"/>
      <c r="G923" s="328"/>
      <c r="H923" s="328"/>
      <c r="I923" s="328"/>
      <c r="J923" s="329"/>
      <c r="K923" s="330"/>
      <c r="L923" s="330"/>
      <c r="M923" s="330"/>
      <c r="N923" s="330"/>
      <c r="O923" s="330"/>
      <c r="P923" s="344"/>
      <c r="Q923" s="331"/>
      <c r="R923" s="331"/>
      <c r="S923" s="331"/>
      <c r="T923" s="331"/>
      <c r="U923" s="331"/>
      <c r="V923" s="331"/>
      <c r="W923" s="331"/>
      <c r="X923" s="331"/>
      <c r="Y923" s="332"/>
      <c r="Z923" s="333"/>
      <c r="AA923" s="333"/>
      <c r="AB923" s="334"/>
      <c r="AC923" s="335"/>
      <c r="AD923" s="336"/>
      <c r="AE923" s="336"/>
      <c r="AF923" s="336"/>
      <c r="AG923" s="336"/>
      <c r="AH923" s="351"/>
      <c r="AI923" s="352"/>
      <c r="AJ923" s="352"/>
      <c r="AK923" s="352"/>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75">
        <v>14</v>
      </c>
      <c r="B924" s="37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75">
        <v>15</v>
      </c>
      <c r="B925" s="37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75">
        <v>16</v>
      </c>
      <c r="B926" s="37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75">
        <v>17</v>
      </c>
      <c r="B927" s="37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75">
        <v>18</v>
      </c>
      <c r="B928" s="37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75">
        <v>19</v>
      </c>
      <c r="B929" s="37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75">
        <v>20</v>
      </c>
      <c r="B930" s="37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75">
        <v>21</v>
      </c>
      <c r="B931" s="37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75">
        <v>22</v>
      </c>
      <c r="B932" s="37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75">
        <v>23</v>
      </c>
      <c r="B933" s="37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75">
        <v>24</v>
      </c>
      <c r="B934" s="37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75">
        <v>25</v>
      </c>
      <c r="B935" s="37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75">
        <v>26</v>
      </c>
      <c r="B936" s="37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75">
        <v>27</v>
      </c>
      <c r="B937" s="37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75">
        <v>28</v>
      </c>
      <c r="B938" s="37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75">
        <v>29</v>
      </c>
      <c r="B939" s="37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75">
        <v>30</v>
      </c>
      <c r="B940" s="37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$AY$941</f>
        <v>1</v>
      </c>
    </row>
    <row r="944" spans="1:51" ht="30" customHeight="1" x14ac:dyDescent="0.15">
      <c r="A944" s="375">
        <v>1</v>
      </c>
      <c r="B944" s="375">
        <v>1</v>
      </c>
      <c r="C944" s="343" t="s">
        <v>717</v>
      </c>
      <c r="D944" s="328"/>
      <c r="E944" s="328"/>
      <c r="F944" s="328"/>
      <c r="G944" s="328"/>
      <c r="H944" s="328"/>
      <c r="I944" s="328"/>
      <c r="J944" s="329">
        <v>2000012100001</v>
      </c>
      <c r="K944" s="330"/>
      <c r="L944" s="330"/>
      <c r="M944" s="330"/>
      <c r="N944" s="330"/>
      <c r="O944" s="330"/>
      <c r="P944" s="371" t="s">
        <v>690</v>
      </c>
      <c r="Q944" s="372"/>
      <c r="R944" s="372"/>
      <c r="S944" s="372"/>
      <c r="T944" s="372"/>
      <c r="U944" s="372"/>
      <c r="V944" s="372"/>
      <c r="W944" s="372"/>
      <c r="X944" s="372"/>
      <c r="Y944" s="332">
        <v>5449</v>
      </c>
      <c r="Z944" s="333"/>
      <c r="AA944" s="333"/>
      <c r="AB944" s="334"/>
      <c r="AC944" s="335"/>
      <c r="AD944" s="336"/>
      <c r="AE944" s="336"/>
      <c r="AF944" s="336"/>
      <c r="AG944" s="336"/>
      <c r="AH944" s="351" t="s">
        <v>710</v>
      </c>
      <c r="AI944" s="352"/>
      <c r="AJ944" s="352"/>
      <c r="AK944" s="352"/>
      <c r="AL944" s="339" t="s">
        <v>710</v>
      </c>
      <c r="AM944" s="340"/>
      <c r="AN944" s="340"/>
      <c r="AO944" s="341"/>
      <c r="AP944" s="342"/>
      <c r="AQ944" s="342"/>
      <c r="AR944" s="342"/>
      <c r="AS944" s="342"/>
      <c r="AT944" s="342"/>
      <c r="AU944" s="342"/>
      <c r="AV944" s="342"/>
      <c r="AW944" s="342"/>
      <c r="AX944" s="342"/>
      <c r="AY944">
        <f>$AY$941</f>
        <v>1</v>
      </c>
    </row>
    <row r="945" spans="1:51" ht="30" hidden="1" customHeight="1" x14ac:dyDescent="0.15">
      <c r="A945" s="375">
        <v>2</v>
      </c>
      <c r="B945" s="37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75">
        <v>3</v>
      </c>
      <c r="B946" s="37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75">
        <v>4</v>
      </c>
      <c r="B947" s="37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75">
        <v>5</v>
      </c>
      <c r="B948" s="37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75">
        <v>6</v>
      </c>
      <c r="B949" s="37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75">
        <v>7</v>
      </c>
      <c r="B950" s="37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75">
        <v>8</v>
      </c>
      <c r="B951" s="37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75">
        <v>9</v>
      </c>
      <c r="B952" s="37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75">
        <v>10</v>
      </c>
      <c r="B953" s="37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75">
        <v>11</v>
      </c>
      <c r="B954" s="37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75">
        <v>12</v>
      </c>
      <c r="B955" s="37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75">
        <v>13</v>
      </c>
      <c r="B956" s="37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75">
        <v>14</v>
      </c>
      <c r="B957" s="37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75">
        <v>15</v>
      </c>
      <c r="B958" s="37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75">
        <v>16</v>
      </c>
      <c r="B959" s="37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75">
        <v>17</v>
      </c>
      <c r="B960" s="37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75">
        <v>18</v>
      </c>
      <c r="B961" s="37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75">
        <v>19</v>
      </c>
      <c r="B962" s="37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75">
        <v>20</v>
      </c>
      <c r="B963" s="37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75">
        <v>21</v>
      </c>
      <c r="B964" s="37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75">
        <v>22</v>
      </c>
      <c r="B965" s="37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75">
        <v>23</v>
      </c>
      <c r="B966" s="37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75">
        <v>24</v>
      </c>
      <c r="B967" s="37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75">
        <v>25</v>
      </c>
      <c r="B968" s="37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75">
        <v>26</v>
      </c>
      <c r="B969" s="37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75">
        <v>27</v>
      </c>
      <c r="B970" s="37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75">
        <v>28</v>
      </c>
      <c r="B971" s="37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75">
        <v>29</v>
      </c>
      <c r="B972" s="37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75">
        <v>30</v>
      </c>
      <c r="B973" s="37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$AY$974</f>
        <v>1</v>
      </c>
    </row>
    <row r="977" spans="1:51" ht="30" customHeight="1" x14ac:dyDescent="0.15">
      <c r="A977" s="375">
        <v>1</v>
      </c>
      <c r="B977" s="375">
        <v>1</v>
      </c>
      <c r="C977" s="343" t="s">
        <v>718</v>
      </c>
      <c r="D977" s="328"/>
      <c r="E977" s="328"/>
      <c r="F977" s="328"/>
      <c r="G977" s="328"/>
      <c r="H977" s="328"/>
      <c r="I977" s="328"/>
      <c r="J977" s="329">
        <v>3010701022462</v>
      </c>
      <c r="K977" s="330"/>
      <c r="L977" s="330"/>
      <c r="M977" s="330"/>
      <c r="N977" s="330"/>
      <c r="O977" s="330"/>
      <c r="P977" s="344" t="s">
        <v>800</v>
      </c>
      <c r="Q977" s="331"/>
      <c r="R977" s="331"/>
      <c r="S977" s="331"/>
      <c r="T977" s="331"/>
      <c r="U977" s="331"/>
      <c r="V977" s="331"/>
      <c r="W977" s="331"/>
      <c r="X977" s="331"/>
      <c r="Y977" s="332">
        <v>3588</v>
      </c>
      <c r="Z977" s="333"/>
      <c r="AA977" s="333"/>
      <c r="AB977" s="334"/>
      <c r="AC977" s="335" t="s">
        <v>786</v>
      </c>
      <c r="AD977" s="336"/>
      <c r="AE977" s="336"/>
      <c r="AF977" s="336"/>
      <c r="AG977" s="336"/>
      <c r="AH977" s="351" t="s">
        <v>785</v>
      </c>
      <c r="AI977" s="352"/>
      <c r="AJ977" s="352"/>
      <c r="AK977" s="352"/>
      <c r="AL977" s="339" t="s">
        <v>785</v>
      </c>
      <c r="AM977" s="340"/>
      <c r="AN977" s="340"/>
      <c r="AO977" s="341"/>
      <c r="AP977" s="342"/>
      <c r="AQ977" s="342"/>
      <c r="AR977" s="342"/>
      <c r="AS977" s="342"/>
      <c r="AT977" s="342"/>
      <c r="AU977" s="342"/>
      <c r="AV977" s="342"/>
      <c r="AW977" s="342"/>
      <c r="AX977" s="342"/>
      <c r="AY977">
        <f>$AY$974</f>
        <v>1</v>
      </c>
    </row>
    <row r="978" spans="1:51" ht="53.25" customHeight="1" x14ac:dyDescent="0.15">
      <c r="A978" s="375">
        <v>2</v>
      </c>
      <c r="B978" s="375">
        <v>1</v>
      </c>
      <c r="C978" s="343" t="s">
        <v>718</v>
      </c>
      <c r="D978" s="328"/>
      <c r="E978" s="328"/>
      <c r="F978" s="328"/>
      <c r="G978" s="328"/>
      <c r="H978" s="328"/>
      <c r="I978" s="328"/>
      <c r="J978" s="329">
        <v>3010701022462</v>
      </c>
      <c r="K978" s="330"/>
      <c r="L978" s="330"/>
      <c r="M978" s="330"/>
      <c r="N978" s="330"/>
      <c r="O978" s="330"/>
      <c r="P978" s="344" t="s">
        <v>751</v>
      </c>
      <c r="Q978" s="331"/>
      <c r="R978" s="331"/>
      <c r="S978" s="331"/>
      <c r="T978" s="331"/>
      <c r="U978" s="331"/>
      <c r="V978" s="331"/>
      <c r="W978" s="331"/>
      <c r="X978" s="331"/>
      <c r="Y978" s="332">
        <v>833</v>
      </c>
      <c r="Z978" s="333"/>
      <c r="AA978" s="333"/>
      <c r="AB978" s="334"/>
      <c r="AC978" s="335" t="s">
        <v>786</v>
      </c>
      <c r="AD978" s="336"/>
      <c r="AE978" s="336"/>
      <c r="AF978" s="336"/>
      <c r="AG978" s="336"/>
      <c r="AH978" s="351" t="s">
        <v>785</v>
      </c>
      <c r="AI978" s="352"/>
      <c r="AJ978" s="352"/>
      <c r="AK978" s="352"/>
      <c r="AL978" s="339" t="s">
        <v>785</v>
      </c>
      <c r="AM978" s="340"/>
      <c r="AN978" s="340"/>
      <c r="AO978" s="341"/>
      <c r="AP978" s="342"/>
      <c r="AQ978" s="342"/>
      <c r="AR978" s="342"/>
      <c r="AS978" s="342"/>
      <c r="AT978" s="342"/>
      <c r="AU978" s="342"/>
      <c r="AV978" s="342"/>
      <c r="AW978" s="342"/>
      <c r="AX978" s="342"/>
      <c r="AY978">
        <f>COUNTA($C$978)</f>
        <v>1</v>
      </c>
    </row>
    <row r="979" spans="1:51" ht="45" customHeight="1" x14ac:dyDescent="0.15">
      <c r="A979" s="375">
        <v>3</v>
      </c>
      <c r="B979" s="375">
        <v>1</v>
      </c>
      <c r="C979" s="343" t="s">
        <v>718</v>
      </c>
      <c r="D979" s="328"/>
      <c r="E979" s="328"/>
      <c r="F979" s="328"/>
      <c r="G979" s="328"/>
      <c r="H979" s="328"/>
      <c r="I979" s="328"/>
      <c r="J979" s="329">
        <v>3010701022462</v>
      </c>
      <c r="K979" s="330"/>
      <c r="L979" s="330"/>
      <c r="M979" s="330"/>
      <c r="N979" s="330"/>
      <c r="O979" s="330"/>
      <c r="P979" s="344" t="s">
        <v>752</v>
      </c>
      <c r="Q979" s="331"/>
      <c r="R979" s="331"/>
      <c r="S979" s="331"/>
      <c r="T979" s="331"/>
      <c r="U979" s="331"/>
      <c r="V979" s="331"/>
      <c r="W979" s="331"/>
      <c r="X979" s="331"/>
      <c r="Y979" s="332">
        <v>415</v>
      </c>
      <c r="Z979" s="333"/>
      <c r="AA979" s="333"/>
      <c r="AB979" s="334"/>
      <c r="AC979" s="335" t="s">
        <v>786</v>
      </c>
      <c r="AD979" s="336"/>
      <c r="AE979" s="336"/>
      <c r="AF979" s="336"/>
      <c r="AG979" s="336"/>
      <c r="AH979" s="337" t="s">
        <v>785</v>
      </c>
      <c r="AI979" s="338"/>
      <c r="AJ979" s="338"/>
      <c r="AK979" s="338"/>
      <c r="AL979" s="339" t="s">
        <v>785</v>
      </c>
      <c r="AM979" s="340"/>
      <c r="AN979" s="340"/>
      <c r="AO979" s="341"/>
      <c r="AP979" s="342"/>
      <c r="AQ979" s="342"/>
      <c r="AR979" s="342"/>
      <c r="AS979" s="342"/>
      <c r="AT979" s="342"/>
      <c r="AU979" s="342"/>
      <c r="AV979" s="342"/>
      <c r="AW979" s="342"/>
      <c r="AX979" s="342"/>
      <c r="AY979">
        <f>COUNTA($C$979)</f>
        <v>1</v>
      </c>
    </row>
    <row r="980" spans="1:51" ht="40.5" customHeight="1" x14ac:dyDescent="0.15">
      <c r="A980" s="375">
        <v>4</v>
      </c>
      <c r="B980" s="375">
        <v>1</v>
      </c>
      <c r="C980" s="343" t="s">
        <v>792</v>
      </c>
      <c r="D980" s="328"/>
      <c r="E980" s="328"/>
      <c r="F980" s="328"/>
      <c r="G980" s="328"/>
      <c r="H980" s="328"/>
      <c r="I980" s="328"/>
      <c r="J980" s="329">
        <v>4010701022825</v>
      </c>
      <c r="K980" s="330"/>
      <c r="L980" s="330"/>
      <c r="M980" s="330"/>
      <c r="N980" s="330"/>
      <c r="O980" s="330"/>
      <c r="P980" s="344" t="s">
        <v>793</v>
      </c>
      <c r="Q980" s="331"/>
      <c r="R980" s="331"/>
      <c r="S980" s="331"/>
      <c r="T980" s="331"/>
      <c r="U980" s="331"/>
      <c r="V980" s="331"/>
      <c r="W980" s="331"/>
      <c r="X980" s="331"/>
      <c r="Y980" s="332">
        <v>350</v>
      </c>
      <c r="Z980" s="333"/>
      <c r="AA980" s="333"/>
      <c r="AB980" s="334"/>
      <c r="AC980" s="335" t="s">
        <v>786</v>
      </c>
      <c r="AD980" s="336"/>
      <c r="AE980" s="336"/>
      <c r="AF980" s="336"/>
      <c r="AG980" s="336"/>
      <c r="AH980" s="337" t="s">
        <v>785</v>
      </c>
      <c r="AI980" s="338"/>
      <c r="AJ980" s="338"/>
      <c r="AK980" s="338"/>
      <c r="AL980" s="339" t="s">
        <v>785</v>
      </c>
      <c r="AM980" s="340"/>
      <c r="AN980" s="340"/>
      <c r="AO980" s="341"/>
      <c r="AP980" s="342"/>
      <c r="AQ980" s="342"/>
      <c r="AR980" s="342"/>
      <c r="AS980" s="342"/>
      <c r="AT980" s="342"/>
      <c r="AU980" s="342"/>
      <c r="AV980" s="342"/>
      <c r="AW980" s="342"/>
      <c r="AX980" s="342"/>
      <c r="AY980">
        <f>COUNTA($C$980)</f>
        <v>1</v>
      </c>
    </row>
    <row r="981" spans="1:51" ht="29.25" customHeight="1" x14ac:dyDescent="0.15">
      <c r="A981" s="375">
        <v>5</v>
      </c>
      <c r="B981" s="375">
        <v>1</v>
      </c>
      <c r="C981" s="343" t="s">
        <v>759</v>
      </c>
      <c r="D981" s="328"/>
      <c r="E981" s="328"/>
      <c r="F981" s="328"/>
      <c r="G981" s="328"/>
      <c r="H981" s="328"/>
      <c r="I981" s="328"/>
      <c r="J981" s="329">
        <v>5013301030602</v>
      </c>
      <c r="K981" s="330"/>
      <c r="L981" s="330"/>
      <c r="M981" s="330"/>
      <c r="N981" s="330"/>
      <c r="O981" s="330"/>
      <c r="P981" s="344" t="s">
        <v>801</v>
      </c>
      <c r="Q981" s="331"/>
      <c r="R981" s="331"/>
      <c r="S981" s="331"/>
      <c r="T981" s="331"/>
      <c r="U981" s="331"/>
      <c r="V981" s="331"/>
      <c r="W981" s="331"/>
      <c r="X981" s="331"/>
      <c r="Y981" s="332">
        <v>83</v>
      </c>
      <c r="Z981" s="333"/>
      <c r="AA981" s="333"/>
      <c r="AB981" s="334"/>
      <c r="AC981" s="335" t="s">
        <v>786</v>
      </c>
      <c r="AD981" s="336"/>
      <c r="AE981" s="336"/>
      <c r="AF981" s="336"/>
      <c r="AG981" s="336"/>
      <c r="AH981" s="337" t="s">
        <v>321</v>
      </c>
      <c r="AI981" s="338"/>
      <c r="AJ981" s="338"/>
      <c r="AK981" s="338"/>
      <c r="AL981" s="339" t="s">
        <v>321</v>
      </c>
      <c r="AM981" s="340"/>
      <c r="AN981" s="340"/>
      <c r="AO981" s="341"/>
      <c r="AP981" s="342"/>
      <c r="AQ981" s="342"/>
      <c r="AR981" s="342"/>
      <c r="AS981" s="342"/>
      <c r="AT981" s="342"/>
      <c r="AU981" s="342"/>
      <c r="AV981" s="342"/>
      <c r="AW981" s="342"/>
      <c r="AX981" s="342"/>
      <c r="AY981">
        <f>COUNTA($C$981)</f>
        <v>1</v>
      </c>
    </row>
    <row r="982" spans="1:51" ht="69.75" customHeight="1" x14ac:dyDescent="0.15">
      <c r="A982" s="375">
        <v>6</v>
      </c>
      <c r="B982" s="375">
        <v>1</v>
      </c>
      <c r="C982" s="353" t="s">
        <v>760</v>
      </c>
      <c r="D982" s="354"/>
      <c r="E982" s="354"/>
      <c r="F982" s="354"/>
      <c r="G982" s="354"/>
      <c r="H982" s="354"/>
      <c r="I982" s="355"/>
      <c r="J982" s="356">
        <v>4010001008772</v>
      </c>
      <c r="K982" s="357"/>
      <c r="L982" s="357"/>
      <c r="M982" s="357"/>
      <c r="N982" s="357"/>
      <c r="O982" s="358"/>
      <c r="P982" s="359" t="s">
        <v>802</v>
      </c>
      <c r="Q982" s="360"/>
      <c r="R982" s="360"/>
      <c r="S982" s="360"/>
      <c r="T982" s="360"/>
      <c r="U982" s="360"/>
      <c r="V982" s="360"/>
      <c r="W982" s="360"/>
      <c r="X982" s="361"/>
      <c r="Y982" s="332">
        <v>66</v>
      </c>
      <c r="Z982" s="333"/>
      <c r="AA982" s="333"/>
      <c r="AB982" s="334"/>
      <c r="AC982" s="362" t="s">
        <v>786</v>
      </c>
      <c r="AD982" s="363"/>
      <c r="AE982" s="363"/>
      <c r="AF982" s="363"/>
      <c r="AG982" s="364"/>
      <c r="AH982" s="365" t="s">
        <v>321</v>
      </c>
      <c r="AI982" s="366"/>
      <c r="AJ982" s="366"/>
      <c r="AK982" s="367"/>
      <c r="AL982" s="339" t="s">
        <v>321</v>
      </c>
      <c r="AM982" s="340"/>
      <c r="AN982" s="340"/>
      <c r="AO982" s="341"/>
      <c r="AP982" s="368"/>
      <c r="AQ982" s="369"/>
      <c r="AR982" s="369"/>
      <c r="AS982" s="369"/>
      <c r="AT982" s="369"/>
      <c r="AU982" s="369"/>
      <c r="AV982" s="369"/>
      <c r="AW982" s="369"/>
      <c r="AX982" s="370"/>
      <c r="AY982">
        <f>COUNTA($C$982)</f>
        <v>1</v>
      </c>
    </row>
    <row r="983" spans="1:51" ht="79.5" customHeight="1" x14ac:dyDescent="0.15">
      <c r="A983" s="375">
        <v>7</v>
      </c>
      <c r="B983" s="375">
        <v>1</v>
      </c>
      <c r="C983" s="353" t="s">
        <v>719</v>
      </c>
      <c r="D983" s="354"/>
      <c r="E983" s="354"/>
      <c r="F983" s="354"/>
      <c r="G983" s="354"/>
      <c r="H983" s="354"/>
      <c r="I983" s="355"/>
      <c r="J983" s="356" t="s">
        <v>321</v>
      </c>
      <c r="K983" s="357"/>
      <c r="L983" s="357"/>
      <c r="M983" s="357"/>
      <c r="N983" s="357"/>
      <c r="O983" s="358"/>
      <c r="P983" s="359" t="s">
        <v>767</v>
      </c>
      <c r="Q983" s="360"/>
      <c r="R983" s="360"/>
      <c r="S983" s="360"/>
      <c r="T983" s="360"/>
      <c r="U983" s="360"/>
      <c r="V983" s="360"/>
      <c r="W983" s="360"/>
      <c r="X983" s="361"/>
      <c r="Y983" s="332">
        <v>26</v>
      </c>
      <c r="Z983" s="333"/>
      <c r="AA983" s="333"/>
      <c r="AB983" s="334"/>
      <c r="AC983" s="362" t="s">
        <v>289</v>
      </c>
      <c r="AD983" s="363"/>
      <c r="AE983" s="363"/>
      <c r="AF983" s="363"/>
      <c r="AG983" s="364"/>
      <c r="AH983" s="365">
        <v>1</v>
      </c>
      <c r="AI983" s="366"/>
      <c r="AJ983" s="366"/>
      <c r="AK983" s="367"/>
      <c r="AL983" s="339">
        <v>98.5</v>
      </c>
      <c r="AM983" s="340"/>
      <c r="AN983" s="340"/>
      <c r="AO983" s="341"/>
      <c r="AP983" s="368"/>
      <c r="AQ983" s="369"/>
      <c r="AR983" s="369"/>
      <c r="AS983" s="369"/>
      <c r="AT983" s="369"/>
      <c r="AU983" s="369"/>
      <c r="AV983" s="369"/>
      <c r="AW983" s="369"/>
      <c r="AX983" s="370"/>
      <c r="AY983">
        <f>COUNTA($C$983)</f>
        <v>1</v>
      </c>
    </row>
    <row r="984" spans="1:51" ht="30" customHeight="1" x14ac:dyDescent="0.15">
      <c r="A984" s="375">
        <v>8</v>
      </c>
      <c r="B984" s="375">
        <v>1</v>
      </c>
      <c r="C984" s="353" t="s">
        <v>720</v>
      </c>
      <c r="D984" s="354"/>
      <c r="E984" s="354"/>
      <c r="F984" s="354"/>
      <c r="G984" s="354"/>
      <c r="H984" s="354"/>
      <c r="I984" s="355"/>
      <c r="J984" s="356">
        <v>7010401022916</v>
      </c>
      <c r="K984" s="357"/>
      <c r="L984" s="357"/>
      <c r="M984" s="357"/>
      <c r="N984" s="357"/>
      <c r="O984" s="358"/>
      <c r="P984" s="359" t="s">
        <v>721</v>
      </c>
      <c r="Q984" s="360"/>
      <c r="R984" s="360"/>
      <c r="S984" s="360"/>
      <c r="T984" s="360"/>
      <c r="U984" s="360"/>
      <c r="V984" s="360"/>
      <c r="W984" s="360"/>
      <c r="X984" s="361"/>
      <c r="Y984" s="332">
        <v>23</v>
      </c>
      <c r="Z984" s="333"/>
      <c r="AA984" s="333"/>
      <c r="AB984" s="334"/>
      <c r="AC984" s="362" t="s">
        <v>289</v>
      </c>
      <c r="AD984" s="363"/>
      <c r="AE984" s="363"/>
      <c r="AF984" s="363"/>
      <c r="AG984" s="364"/>
      <c r="AH984" s="365">
        <v>1</v>
      </c>
      <c r="AI984" s="366"/>
      <c r="AJ984" s="366"/>
      <c r="AK984" s="367"/>
      <c r="AL984" s="339">
        <v>99.6</v>
      </c>
      <c r="AM984" s="340"/>
      <c r="AN984" s="340"/>
      <c r="AO984" s="341"/>
      <c r="AP984" s="368"/>
      <c r="AQ984" s="369"/>
      <c r="AR984" s="369"/>
      <c r="AS984" s="369"/>
      <c r="AT984" s="369"/>
      <c r="AU984" s="369"/>
      <c r="AV984" s="369"/>
      <c r="AW984" s="369"/>
      <c r="AX984" s="370"/>
      <c r="AY984">
        <f>COUNTA($C$984)</f>
        <v>1</v>
      </c>
    </row>
    <row r="985" spans="1:51" ht="42" customHeight="1" x14ac:dyDescent="0.15">
      <c r="A985" s="375">
        <v>9</v>
      </c>
      <c r="B985" s="375">
        <v>1</v>
      </c>
      <c r="C985" s="353" t="s">
        <v>720</v>
      </c>
      <c r="D985" s="354"/>
      <c r="E985" s="354"/>
      <c r="F985" s="354"/>
      <c r="G985" s="354"/>
      <c r="H985" s="354"/>
      <c r="I985" s="355"/>
      <c r="J985" s="356">
        <v>7010401022916</v>
      </c>
      <c r="K985" s="357"/>
      <c r="L985" s="357"/>
      <c r="M985" s="357"/>
      <c r="N985" s="357"/>
      <c r="O985" s="358"/>
      <c r="P985" s="359" t="s">
        <v>722</v>
      </c>
      <c r="Q985" s="360"/>
      <c r="R985" s="360"/>
      <c r="S985" s="360"/>
      <c r="T985" s="360"/>
      <c r="U985" s="360"/>
      <c r="V985" s="360"/>
      <c r="W985" s="360"/>
      <c r="X985" s="361"/>
      <c r="Y985" s="332">
        <v>2</v>
      </c>
      <c r="Z985" s="333"/>
      <c r="AA985" s="333"/>
      <c r="AB985" s="334"/>
      <c r="AC985" s="362" t="s">
        <v>289</v>
      </c>
      <c r="AD985" s="363"/>
      <c r="AE985" s="363"/>
      <c r="AF985" s="363"/>
      <c r="AG985" s="364"/>
      <c r="AH985" s="365">
        <v>1</v>
      </c>
      <c r="AI985" s="366"/>
      <c r="AJ985" s="366"/>
      <c r="AK985" s="367"/>
      <c r="AL985" s="339">
        <v>99.7</v>
      </c>
      <c r="AM985" s="340"/>
      <c r="AN985" s="340"/>
      <c r="AO985" s="341"/>
      <c r="AP985" s="368"/>
      <c r="AQ985" s="369"/>
      <c r="AR985" s="369"/>
      <c r="AS985" s="369"/>
      <c r="AT985" s="369"/>
      <c r="AU985" s="369"/>
      <c r="AV985" s="369"/>
      <c r="AW985" s="369"/>
      <c r="AX985" s="370"/>
      <c r="AY985">
        <f>COUNTA($C$985)</f>
        <v>1</v>
      </c>
    </row>
    <row r="986" spans="1:51" ht="43.5" customHeight="1" x14ac:dyDescent="0.15">
      <c r="A986" s="375">
        <v>10</v>
      </c>
      <c r="B986" s="375">
        <v>1</v>
      </c>
      <c r="C986" s="353" t="s">
        <v>761</v>
      </c>
      <c r="D986" s="354"/>
      <c r="E986" s="354"/>
      <c r="F986" s="354"/>
      <c r="G986" s="354"/>
      <c r="H986" s="354"/>
      <c r="I986" s="355"/>
      <c r="J986" s="356">
        <v>6010001116094</v>
      </c>
      <c r="K986" s="357"/>
      <c r="L986" s="357"/>
      <c r="M986" s="357"/>
      <c r="N986" s="357"/>
      <c r="O986" s="358"/>
      <c r="P986" s="359" t="s">
        <v>768</v>
      </c>
      <c r="Q986" s="360"/>
      <c r="R986" s="360"/>
      <c r="S986" s="360"/>
      <c r="T986" s="360"/>
      <c r="U986" s="360"/>
      <c r="V986" s="360"/>
      <c r="W986" s="360"/>
      <c r="X986" s="361"/>
      <c r="Y986" s="332">
        <v>15</v>
      </c>
      <c r="Z986" s="333"/>
      <c r="AA986" s="333"/>
      <c r="AB986" s="334"/>
      <c r="AC986" s="362" t="s">
        <v>289</v>
      </c>
      <c r="AD986" s="363"/>
      <c r="AE986" s="363"/>
      <c r="AF986" s="363"/>
      <c r="AG986" s="364"/>
      <c r="AH986" s="365">
        <v>2</v>
      </c>
      <c r="AI986" s="366"/>
      <c r="AJ986" s="366"/>
      <c r="AK986" s="367"/>
      <c r="AL986" s="339">
        <v>80.099999999999994</v>
      </c>
      <c r="AM986" s="340"/>
      <c r="AN986" s="340"/>
      <c r="AO986" s="341"/>
      <c r="AP986" s="368"/>
      <c r="AQ986" s="369"/>
      <c r="AR986" s="369"/>
      <c r="AS986" s="369"/>
      <c r="AT986" s="369"/>
      <c r="AU986" s="369"/>
      <c r="AV986" s="369"/>
      <c r="AW986" s="369"/>
      <c r="AX986" s="370"/>
      <c r="AY986">
        <f>COUNTA($C$986)</f>
        <v>1</v>
      </c>
    </row>
    <row r="987" spans="1:51" ht="45.75" customHeight="1" x14ac:dyDescent="0.15">
      <c r="A987" s="375">
        <v>11</v>
      </c>
      <c r="B987" s="375">
        <v>1</v>
      </c>
      <c r="C987" s="353" t="s">
        <v>723</v>
      </c>
      <c r="D987" s="354"/>
      <c r="E987" s="354"/>
      <c r="F987" s="354"/>
      <c r="G987" s="354"/>
      <c r="H987" s="354"/>
      <c r="I987" s="355"/>
      <c r="J987" s="356">
        <v>7010401052137</v>
      </c>
      <c r="K987" s="357"/>
      <c r="L987" s="357"/>
      <c r="M987" s="357"/>
      <c r="N987" s="357"/>
      <c r="O987" s="358"/>
      <c r="P987" s="359" t="s">
        <v>724</v>
      </c>
      <c r="Q987" s="360"/>
      <c r="R987" s="360"/>
      <c r="S987" s="360"/>
      <c r="T987" s="360"/>
      <c r="U987" s="360"/>
      <c r="V987" s="360"/>
      <c r="W987" s="360"/>
      <c r="X987" s="361"/>
      <c r="Y987" s="332">
        <v>10</v>
      </c>
      <c r="Z987" s="333"/>
      <c r="AA987" s="333"/>
      <c r="AB987" s="334"/>
      <c r="AC987" s="362" t="s">
        <v>295</v>
      </c>
      <c r="AD987" s="363"/>
      <c r="AE987" s="363"/>
      <c r="AF987" s="363"/>
      <c r="AG987" s="364"/>
      <c r="AH987" s="365" t="s">
        <v>321</v>
      </c>
      <c r="AI987" s="366"/>
      <c r="AJ987" s="366"/>
      <c r="AK987" s="367"/>
      <c r="AL987" s="339" t="s">
        <v>321</v>
      </c>
      <c r="AM987" s="340"/>
      <c r="AN987" s="340"/>
      <c r="AO987" s="341"/>
      <c r="AP987" s="368"/>
      <c r="AQ987" s="369"/>
      <c r="AR987" s="369"/>
      <c r="AS987" s="369"/>
      <c r="AT987" s="369"/>
      <c r="AU987" s="369"/>
      <c r="AV987" s="369"/>
      <c r="AW987" s="369"/>
      <c r="AX987" s="370"/>
      <c r="AY987">
        <f>COUNTA($C$987)</f>
        <v>1</v>
      </c>
    </row>
    <row r="988" spans="1:51" ht="45.75" customHeight="1" x14ac:dyDescent="0.15">
      <c r="A988" s="375">
        <v>12</v>
      </c>
      <c r="B988" s="375">
        <v>1</v>
      </c>
      <c r="C988" s="353" t="s">
        <v>723</v>
      </c>
      <c r="D988" s="354"/>
      <c r="E988" s="354"/>
      <c r="F988" s="354"/>
      <c r="G988" s="354"/>
      <c r="H988" s="354"/>
      <c r="I988" s="355"/>
      <c r="J988" s="356">
        <v>7010401052137</v>
      </c>
      <c r="K988" s="357"/>
      <c r="L988" s="357"/>
      <c r="M988" s="357"/>
      <c r="N988" s="357"/>
      <c r="O988" s="358"/>
      <c r="P988" s="359" t="s">
        <v>725</v>
      </c>
      <c r="Q988" s="360"/>
      <c r="R988" s="360"/>
      <c r="S988" s="360"/>
      <c r="T988" s="360"/>
      <c r="U988" s="360"/>
      <c r="V988" s="360"/>
      <c r="W988" s="360"/>
      <c r="X988" s="361"/>
      <c r="Y988" s="332">
        <v>1</v>
      </c>
      <c r="Z988" s="333"/>
      <c r="AA988" s="333"/>
      <c r="AB988" s="334"/>
      <c r="AC988" s="362" t="s">
        <v>295</v>
      </c>
      <c r="AD988" s="363"/>
      <c r="AE988" s="363"/>
      <c r="AF988" s="363"/>
      <c r="AG988" s="364"/>
      <c r="AH988" s="365" t="s">
        <v>321</v>
      </c>
      <c r="AI988" s="366"/>
      <c r="AJ988" s="366"/>
      <c r="AK988" s="367"/>
      <c r="AL988" s="339" t="s">
        <v>321</v>
      </c>
      <c r="AM988" s="340"/>
      <c r="AN988" s="340"/>
      <c r="AO988" s="341"/>
      <c r="AP988" s="368"/>
      <c r="AQ988" s="369"/>
      <c r="AR988" s="369"/>
      <c r="AS988" s="369"/>
      <c r="AT988" s="369"/>
      <c r="AU988" s="369"/>
      <c r="AV988" s="369"/>
      <c r="AW988" s="369"/>
      <c r="AX988" s="370"/>
      <c r="AY988">
        <f>COUNTA($C$988)</f>
        <v>1</v>
      </c>
    </row>
    <row r="989" spans="1:51" ht="41.25" customHeight="1" x14ac:dyDescent="0.15">
      <c r="A989" s="375">
        <v>13</v>
      </c>
      <c r="B989" s="375">
        <v>1</v>
      </c>
      <c r="C989" s="353" t="s">
        <v>762</v>
      </c>
      <c r="D989" s="354"/>
      <c r="E989" s="354"/>
      <c r="F989" s="354"/>
      <c r="G989" s="354"/>
      <c r="H989" s="354"/>
      <c r="I989" s="355"/>
      <c r="J989" s="356">
        <v>6010005018493</v>
      </c>
      <c r="K989" s="357"/>
      <c r="L989" s="357"/>
      <c r="M989" s="357"/>
      <c r="N989" s="357"/>
      <c r="O989" s="358"/>
      <c r="P989" s="359" t="s">
        <v>755</v>
      </c>
      <c r="Q989" s="360"/>
      <c r="R989" s="360"/>
      <c r="S989" s="360"/>
      <c r="T989" s="360"/>
      <c r="U989" s="360"/>
      <c r="V989" s="360"/>
      <c r="W989" s="360"/>
      <c r="X989" s="361"/>
      <c r="Y989" s="332">
        <v>9</v>
      </c>
      <c r="Z989" s="333"/>
      <c r="AA989" s="333"/>
      <c r="AB989" s="334"/>
      <c r="AC989" s="362" t="s">
        <v>292</v>
      </c>
      <c r="AD989" s="363"/>
      <c r="AE989" s="363"/>
      <c r="AF989" s="363"/>
      <c r="AG989" s="364"/>
      <c r="AH989" s="365">
        <v>1</v>
      </c>
      <c r="AI989" s="366"/>
      <c r="AJ989" s="366"/>
      <c r="AK989" s="367"/>
      <c r="AL989" s="339">
        <v>99.5</v>
      </c>
      <c r="AM989" s="340"/>
      <c r="AN989" s="340"/>
      <c r="AO989" s="341"/>
      <c r="AP989" s="368"/>
      <c r="AQ989" s="369"/>
      <c r="AR989" s="369"/>
      <c r="AS989" s="369"/>
      <c r="AT989" s="369"/>
      <c r="AU989" s="369"/>
      <c r="AV989" s="369"/>
      <c r="AW989" s="369"/>
      <c r="AX989" s="370"/>
      <c r="AY989">
        <f>COUNTA($C$989)</f>
        <v>1</v>
      </c>
    </row>
    <row r="990" spans="1:51" ht="51" customHeight="1" x14ac:dyDescent="0.15">
      <c r="A990" s="375">
        <v>14</v>
      </c>
      <c r="B990" s="375">
        <v>1</v>
      </c>
      <c r="C990" s="353" t="s">
        <v>762</v>
      </c>
      <c r="D990" s="354"/>
      <c r="E990" s="354"/>
      <c r="F990" s="354"/>
      <c r="G990" s="354"/>
      <c r="H990" s="354"/>
      <c r="I990" s="355"/>
      <c r="J990" s="356">
        <v>6010005018493</v>
      </c>
      <c r="K990" s="357"/>
      <c r="L990" s="357"/>
      <c r="M990" s="357"/>
      <c r="N990" s="357"/>
      <c r="O990" s="358"/>
      <c r="P990" s="359" t="s">
        <v>726</v>
      </c>
      <c r="Q990" s="360"/>
      <c r="R990" s="360"/>
      <c r="S990" s="360"/>
      <c r="T990" s="360"/>
      <c r="U990" s="360"/>
      <c r="V990" s="360"/>
      <c r="W990" s="360"/>
      <c r="X990" s="361"/>
      <c r="Y990" s="332">
        <v>0.1</v>
      </c>
      <c r="Z990" s="333"/>
      <c r="AA990" s="333"/>
      <c r="AB990" s="334"/>
      <c r="AC990" s="362" t="s">
        <v>294</v>
      </c>
      <c r="AD990" s="363"/>
      <c r="AE990" s="363"/>
      <c r="AF990" s="363"/>
      <c r="AG990" s="364"/>
      <c r="AH990" s="365">
        <v>1</v>
      </c>
      <c r="AI990" s="366"/>
      <c r="AJ990" s="366"/>
      <c r="AK990" s="367"/>
      <c r="AL990" s="339">
        <v>100</v>
      </c>
      <c r="AM990" s="340"/>
      <c r="AN990" s="340"/>
      <c r="AO990" s="341"/>
      <c r="AP990" s="368"/>
      <c r="AQ990" s="369"/>
      <c r="AR990" s="369"/>
      <c r="AS990" s="369"/>
      <c r="AT990" s="369"/>
      <c r="AU990" s="369"/>
      <c r="AV990" s="369"/>
      <c r="AW990" s="369"/>
      <c r="AX990" s="370"/>
      <c r="AY990">
        <f>COUNTA($C$990)</f>
        <v>1</v>
      </c>
    </row>
    <row r="991" spans="1:51" ht="61.5" customHeight="1" x14ac:dyDescent="0.15">
      <c r="A991" s="375">
        <v>15</v>
      </c>
      <c r="B991" s="375">
        <v>1</v>
      </c>
      <c r="C991" s="353" t="s">
        <v>727</v>
      </c>
      <c r="D991" s="354"/>
      <c r="E991" s="354"/>
      <c r="F991" s="354"/>
      <c r="G991" s="354"/>
      <c r="H991" s="354"/>
      <c r="I991" s="355"/>
      <c r="J991" s="356">
        <v>1010001012983</v>
      </c>
      <c r="K991" s="357"/>
      <c r="L991" s="357"/>
      <c r="M991" s="357"/>
      <c r="N991" s="357"/>
      <c r="O991" s="358"/>
      <c r="P991" s="359" t="s">
        <v>728</v>
      </c>
      <c r="Q991" s="360"/>
      <c r="R991" s="360"/>
      <c r="S991" s="360"/>
      <c r="T991" s="360"/>
      <c r="U991" s="360"/>
      <c r="V991" s="360"/>
      <c r="W991" s="360"/>
      <c r="X991" s="361"/>
      <c r="Y991" s="332">
        <v>6</v>
      </c>
      <c r="Z991" s="333"/>
      <c r="AA991" s="333"/>
      <c r="AB991" s="334"/>
      <c r="AC991" s="362" t="s">
        <v>289</v>
      </c>
      <c r="AD991" s="363"/>
      <c r="AE991" s="363"/>
      <c r="AF991" s="363"/>
      <c r="AG991" s="364"/>
      <c r="AH991" s="365">
        <v>1</v>
      </c>
      <c r="AI991" s="366"/>
      <c r="AJ991" s="366"/>
      <c r="AK991" s="367"/>
      <c r="AL991" s="339">
        <v>97.2</v>
      </c>
      <c r="AM991" s="340"/>
      <c r="AN991" s="340"/>
      <c r="AO991" s="341"/>
      <c r="AP991" s="368"/>
      <c r="AQ991" s="369"/>
      <c r="AR991" s="369"/>
      <c r="AS991" s="369"/>
      <c r="AT991" s="369"/>
      <c r="AU991" s="369"/>
      <c r="AV991" s="369"/>
      <c r="AW991" s="369"/>
      <c r="AX991" s="370"/>
      <c r="AY991">
        <f>COUNTA($C$991)</f>
        <v>1</v>
      </c>
    </row>
    <row r="992" spans="1:51" ht="30" hidden="1" customHeight="1" x14ac:dyDescent="0.15">
      <c r="A992" s="375">
        <v>16</v>
      </c>
      <c r="B992" s="37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75">
        <v>17</v>
      </c>
      <c r="B993" s="37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75">
        <v>18</v>
      </c>
      <c r="B994" s="37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75">
        <v>19</v>
      </c>
      <c r="B995" s="37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75">
        <v>20</v>
      </c>
      <c r="B996" s="37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75">
        <v>21</v>
      </c>
      <c r="B997" s="37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75">
        <v>22</v>
      </c>
      <c r="B998" s="37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75">
        <v>23</v>
      </c>
      <c r="B999" s="37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75">
        <v>24</v>
      </c>
      <c r="B1000" s="37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75">
        <v>25</v>
      </c>
      <c r="B1001" s="37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75">
        <v>26</v>
      </c>
      <c r="B1002" s="37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75">
        <v>27</v>
      </c>
      <c r="B1003" s="37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75">
        <v>28</v>
      </c>
      <c r="B1004" s="37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75">
        <v>29</v>
      </c>
      <c r="B1005" s="37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14.25" hidden="1" customHeight="1" x14ac:dyDescent="0.15">
      <c r="A1006" s="375">
        <v>30</v>
      </c>
      <c r="B1006" s="37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$AY$1007</f>
        <v>0</v>
      </c>
    </row>
    <row r="1010" spans="1:51" ht="30" hidden="1" customHeight="1" x14ac:dyDescent="0.15">
      <c r="A1010" s="375">
        <v>1</v>
      </c>
      <c r="B1010" s="37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$AY$1007</f>
        <v>0</v>
      </c>
    </row>
    <row r="1011" spans="1:51" ht="30" hidden="1" customHeight="1" x14ac:dyDescent="0.15">
      <c r="A1011" s="375">
        <v>2</v>
      </c>
      <c r="B1011" s="37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75">
        <v>3</v>
      </c>
      <c r="B1012" s="37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75">
        <v>4</v>
      </c>
      <c r="B1013" s="37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75">
        <v>5</v>
      </c>
      <c r="B1014" s="37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75">
        <v>6</v>
      </c>
      <c r="B1015" s="37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75">
        <v>7</v>
      </c>
      <c r="B1016" s="37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75">
        <v>8</v>
      </c>
      <c r="B1017" s="37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75">
        <v>9</v>
      </c>
      <c r="B1018" s="37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75">
        <v>10</v>
      </c>
      <c r="B1019" s="37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75">
        <v>11</v>
      </c>
      <c r="B1020" s="37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75">
        <v>12</v>
      </c>
      <c r="B1021" s="37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75">
        <v>13</v>
      </c>
      <c r="B1022" s="37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75">
        <v>14</v>
      </c>
      <c r="B1023" s="37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75">
        <v>15</v>
      </c>
      <c r="B1024" s="37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75">
        <v>16</v>
      </c>
      <c r="B1025" s="37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75">
        <v>17</v>
      </c>
      <c r="B1026" s="37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75">
        <v>18</v>
      </c>
      <c r="B1027" s="37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75">
        <v>19</v>
      </c>
      <c r="B1028" s="37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75">
        <v>20</v>
      </c>
      <c r="B1029" s="37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75">
        <v>21</v>
      </c>
      <c r="B1030" s="37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75">
        <v>22</v>
      </c>
      <c r="B1031" s="37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75">
        <v>23</v>
      </c>
      <c r="B1032" s="37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75">
        <v>24</v>
      </c>
      <c r="B1033" s="37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75">
        <v>25</v>
      </c>
      <c r="B1034" s="37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75">
        <v>26</v>
      </c>
      <c r="B1035" s="37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75">
        <v>27</v>
      </c>
      <c r="B1036" s="37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75">
        <v>28</v>
      </c>
      <c r="B1037" s="37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75">
        <v>29</v>
      </c>
      <c r="B1038" s="37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75">
        <v>30</v>
      </c>
      <c r="B1039" s="37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$AY$1040</f>
        <v>0</v>
      </c>
    </row>
    <row r="1043" spans="1:51" ht="30" hidden="1" customHeight="1" x14ac:dyDescent="0.15">
      <c r="A1043" s="375">
        <v>1</v>
      </c>
      <c r="B1043" s="37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$AY$1040</f>
        <v>0</v>
      </c>
    </row>
    <row r="1044" spans="1:51" ht="30" hidden="1" customHeight="1" x14ac:dyDescent="0.15">
      <c r="A1044" s="375">
        <v>2</v>
      </c>
      <c r="B1044" s="37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75">
        <v>3</v>
      </c>
      <c r="B1045" s="37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75">
        <v>4</v>
      </c>
      <c r="B1046" s="37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75">
        <v>5</v>
      </c>
      <c r="B1047" s="37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75">
        <v>6</v>
      </c>
      <c r="B1048" s="37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75">
        <v>7</v>
      </c>
      <c r="B1049" s="37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75">
        <v>8</v>
      </c>
      <c r="B1050" s="37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75">
        <v>9</v>
      </c>
      <c r="B1051" s="37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75">
        <v>10</v>
      </c>
      <c r="B1052" s="37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75">
        <v>11</v>
      </c>
      <c r="B1053" s="37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75">
        <v>12</v>
      </c>
      <c r="B1054" s="37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75">
        <v>13</v>
      </c>
      <c r="B1055" s="37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75">
        <v>14</v>
      </c>
      <c r="B1056" s="37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75">
        <v>15</v>
      </c>
      <c r="B1057" s="37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75">
        <v>16</v>
      </c>
      <c r="B1058" s="37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75">
        <v>17</v>
      </c>
      <c r="B1059" s="37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75">
        <v>18</v>
      </c>
      <c r="B1060" s="37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75">
        <v>19</v>
      </c>
      <c r="B1061" s="37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75">
        <v>20</v>
      </c>
      <c r="B1062" s="37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75">
        <v>21</v>
      </c>
      <c r="B1063" s="37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75">
        <v>22</v>
      </c>
      <c r="B1064" s="37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75">
        <v>23</v>
      </c>
      <c r="B1065" s="37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75">
        <v>24</v>
      </c>
      <c r="B1066" s="37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75">
        <v>25</v>
      </c>
      <c r="B1067" s="37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75">
        <v>26</v>
      </c>
      <c r="B1068" s="37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75">
        <v>27</v>
      </c>
      <c r="B1069" s="37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75">
        <v>28</v>
      </c>
      <c r="B1070" s="37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75">
        <v>29</v>
      </c>
      <c r="B1071" s="37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75">
        <v>30</v>
      </c>
      <c r="B1072" s="37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$AY$1073</f>
        <v>0</v>
      </c>
    </row>
    <row r="1076" spans="1:51" ht="30" hidden="1" customHeight="1" x14ac:dyDescent="0.15">
      <c r="A1076" s="375">
        <v>1</v>
      </c>
      <c r="B1076" s="37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$AY$1073</f>
        <v>0</v>
      </c>
    </row>
    <row r="1077" spans="1:51" ht="30" hidden="1" customHeight="1" x14ac:dyDescent="0.15">
      <c r="A1077" s="375">
        <v>2</v>
      </c>
      <c r="B1077" s="37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75">
        <v>3</v>
      </c>
      <c r="B1078" s="37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75">
        <v>4</v>
      </c>
      <c r="B1079" s="37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75">
        <v>5</v>
      </c>
      <c r="B1080" s="37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75">
        <v>6</v>
      </c>
      <c r="B1081" s="37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75">
        <v>7</v>
      </c>
      <c r="B1082" s="37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75">
        <v>8</v>
      </c>
      <c r="B1083" s="37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75">
        <v>9</v>
      </c>
      <c r="B1084" s="37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75">
        <v>10</v>
      </c>
      <c r="B1085" s="37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75">
        <v>11</v>
      </c>
      <c r="B1086" s="37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75">
        <v>12</v>
      </c>
      <c r="B1087" s="37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75">
        <v>13</v>
      </c>
      <c r="B1088" s="37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75">
        <v>14</v>
      </c>
      <c r="B1089" s="37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75">
        <v>15</v>
      </c>
      <c r="B1090" s="37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75">
        <v>16</v>
      </c>
      <c r="B1091" s="37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75">
        <v>17</v>
      </c>
      <c r="B1092" s="37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75">
        <v>18</v>
      </c>
      <c r="B1093" s="37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75">
        <v>19</v>
      </c>
      <c r="B1094" s="37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75">
        <v>20</v>
      </c>
      <c r="B1095" s="37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75">
        <v>21</v>
      </c>
      <c r="B1096" s="37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75">
        <v>22</v>
      </c>
      <c r="B1097" s="37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75">
        <v>23</v>
      </c>
      <c r="B1098" s="37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75">
        <v>24</v>
      </c>
      <c r="B1099" s="37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75">
        <v>25</v>
      </c>
      <c r="B1100" s="37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75">
        <v>26</v>
      </c>
      <c r="B1101" s="37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75">
        <v>27</v>
      </c>
      <c r="B1102" s="37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75">
        <v>28</v>
      </c>
      <c r="B1103" s="37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75">
        <v>29</v>
      </c>
      <c r="B1104" s="37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75">
        <v>30</v>
      </c>
      <c r="B1105" s="37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76" t="s">
        <v>248</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75"/>
      <c r="B1109" s="375"/>
      <c r="C1109" s="137" t="s">
        <v>215</v>
      </c>
      <c r="D1109" s="379"/>
      <c r="E1109" s="137" t="s">
        <v>214</v>
      </c>
      <c r="F1109" s="379"/>
      <c r="G1109" s="379"/>
      <c r="H1109" s="379"/>
      <c r="I1109" s="379"/>
      <c r="J1109" s="137" t="s">
        <v>221</v>
      </c>
      <c r="K1109" s="137"/>
      <c r="L1109" s="137"/>
      <c r="M1109" s="137"/>
      <c r="N1109" s="137"/>
      <c r="O1109" s="137"/>
      <c r="P1109" s="347" t="s">
        <v>27</v>
      </c>
      <c r="Q1109" s="347"/>
      <c r="R1109" s="347"/>
      <c r="S1109" s="347"/>
      <c r="T1109" s="347"/>
      <c r="U1109" s="347"/>
      <c r="V1109" s="347"/>
      <c r="W1109" s="347"/>
      <c r="X1109" s="347"/>
      <c r="Y1109" s="137" t="s">
        <v>223</v>
      </c>
      <c r="Z1109" s="379"/>
      <c r="AA1109" s="379"/>
      <c r="AB1109" s="379"/>
      <c r="AC1109" s="137" t="s">
        <v>197</v>
      </c>
      <c r="AD1109" s="137"/>
      <c r="AE1109" s="137"/>
      <c r="AF1109" s="137"/>
      <c r="AG1109" s="137"/>
      <c r="AH1109" s="347" t="s">
        <v>210</v>
      </c>
      <c r="AI1109" s="348"/>
      <c r="AJ1109" s="348"/>
      <c r="AK1109" s="348"/>
      <c r="AL1109" s="348" t="s">
        <v>21</v>
      </c>
      <c r="AM1109" s="348"/>
      <c r="AN1109" s="348"/>
      <c r="AO1109" s="380"/>
      <c r="AP1109" s="350" t="s">
        <v>249</v>
      </c>
      <c r="AQ1109" s="350"/>
      <c r="AR1109" s="350"/>
      <c r="AS1109" s="350"/>
      <c r="AT1109" s="350"/>
      <c r="AU1109" s="350"/>
      <c r="AV1109" s="350"/>
      <c r="AW1109" s="350"/>
      <c r="AX1109" s="350"/>
    </row>
    <row r="1110" spans="1:51" ht="44.25" customHeight="1" x14ac:dyDescent="0.15">
      <c r="A1110" s="375">
        <v>1</v>
      </c>
      <c r="B1110" s="375">
        <v>1</v>
      </c>
      <c r="C1110" s="373" t="s">
        <v>769</v>
      </c>
      <c r="D1110" s="373"/>
      <c r="E1110" s="374" t="s">
        <v>729</v>
      </c>
      <c r="F1110" s="374"/>
      <c r="G1110" s="374"/>
      <c r="H1110" s="374"/>
      <c r="I1110" s="374"/>
      <c r="J1110" s="329">
        <v>8010401006744</v>
      </c>
      <c r="K1110" s="330"/>
      <c r="L1110" s="330"/>
      <c r="M1110" s="330"/>
      <c r="N1110" s="330"/>
      <c r="O1110" s="330"/>
      <c r="P1110" s="344" t="s">
        <v>756</v>
      </c>
      <c r="Q1110" s="331"/>
      <c r="R1110" s="331"/>
      <c r="S1110" s="331"/>
      <c r="T1110" s="331"/>
      <c r="U1110" s="331"/>
      <c r="V1110" s="331"/>
      <c r="W1110" s="331"/>
      <c r="X1110" s="331"/>
      <c r="Y1110" s="332">
        <v>1711</v>
      </c>
      <c r="Z1110" s="333"/>
      <c r="AA1110" s="333"/>
      <c r="AB1110" s="334"/>
      <c r="AC1110" s="335" t="s">
        <v>289</v>
      </c>
      <c r="AD1110" s="336"/>
      <c r="AE1110" s="336"/>
      <c r="AF1110" s="336"/>
      <c r="AG1110" s="336"/>
      <c r="AH1110" s="337">
        <v>3</v>
      </c>
      <c r="AI1110" s="338"/>
      <c r="AJ1110" s="338"/>
      <c r="AK1110" s="338"/>
      <c r="AL1110" s="339">
        <v>92.1</v>
      </c>
      <c r="AM1110" s="340"/>
      <c r="AN1110" s="340"/>
      <c r="AO1110" s="341"/>
      <c r="AP1110" s="342"/>
      <c r="AQ1110" s="342"/>
      <c r="AR1110" s="342"/>
      <c r="AS1110" s="342"/>
      <c r="AT1110" s="342"/>
      <c r="AU1110" s="342"/>
      <c r="AV1110" s="342"/>
      <c r="AW1110" s="342"/>
      <c r="AX1110" s="342"/>
    </row>
    <row r="1111" spans="1:51" ht="30" customHeight="1" x14ac:dyDescent="0.15">
      <c r="A1111" s="375">
        <v>2</v>
      </c>
      <c r="B1111" s="375">
        <v>1</v>
      </c>
      <c r="C1111" s="373" t="s">
        <v>770</v>
      </c>
      <c r="D1111" s="373"/>
      <c r="E1111" s="135" t="s">
        <v>809</v>
      </c>
      <c r="F1111" s="374"/>
      <c r="G1111" s="374"/>
      <c r="H1111" s="374"/>
      <c r="I1111" s="374"/>
      <c r="J1111" s="329">
        <v>2010401051696</v>
      </c>
      <c r="K1111" s="330"/>
      <c r="L1111" s="330"/>
      <c r="M1111" s="330"/>
      <c r="N1111" s="330"/>
      <c r="O1111" s="330"/>
      <c r="P1111" s="344" t="s">
        <v>803</v>
      </c>
      <c r="Q1111" s="331"/>
      <c r="R1111" s="331"/>
      <c r="S1111" s="331"/>
      <c r="T1111" s="331"/>
      <c r="U1111" s="331"/>
      <c r="V1111" s="331"/>
      <c r="W1111" s="331"/>
      <c r="X1111" s="331"/>
      <c r="Y1111" s="332">
        <v>908</v>
      </c>
      <c r="Z1111" s="333"/>
      <c r="AA1111" s="333"/>
      <c r="AB1111" s="334"/>
      <c r="AC1111" s="335" t="s">
        <v>289</v>
      </c>
      <c r="AD1111" s="336"/>
      <c r="AE1111" s="336"/>
      <c r="AF1111" s="336"/>
      <c r="AG1111" s="336"/>
      <c r="AH1111" s="337">
        <v>8</v>
      </c>
      <c r="AI1111" s="338"/>
      <c r="AJ1111" s="338"/>
      <c r="AK1111" s="338"/>
      <c r="AL1111" s="339">
        <v>94.3</v>
      </c>
      <c r="AM1111" s="340"/>
      <c r="AN1111" s="340"/>
      <c r="AO1111" s="341"/>
      <c r="AP1111" s="342"/>
      <c r="AQ1111" s="342"/>
      <c r="AR1111" s="342"/>
      <c r="AS1111" s="342"/>
      <c r="AT1111" s="342"/>
      <c r="AU1111" s="342"/>
      <c r="AV1111" s="342"/>
      <c r="AW1111" s="342"/>
      <c r="AX1111" s="342"/>
      <c r="AY1111">
        <f>COUNTA($E$1111)</f>
        <v>1</v>
      </c>
    </row>
    <row r="1112" spans="1:51" ht="42" customHeight="1" x14ac:dyDescent="0.15">
      <c r="A1112" s="375">
        <v>3</v>
      </c>
      <c r="B1112" s="375">
        <v>1</v>
      </c>
      <c r="C1112" s="373" t="s">
        <v>769</v>
      </c>
      <c r="D1112" s="373"/>
      <c r="E1112" s="135" t="s">
        <v>810</v>
      </c>
      <c r="F1112" s="374"/>
      <c r="G1112" s="374"/>
      <c r="H1112" s="374"/>
      <c r="I1112" s="374"/>
      <c r="J1112" s="329">
        <v>6010501016240</v>
      </c>
      <c r="K1112" s="330"/>
      <c r="L1112" s="330"/>
      <c r="M1112" s="330"/>
      <c r="N1112" s="330"/>
      <c r="O1112" s="330"/>
      <c r="P1112" s="344" t="s">
        <v>804</v>
      </c>
      <c r="Q1112" s="331"/>
      <c r="R1112" s="331"/>
      <c r="S1112" s="331"/>
      <c r="T1112" s="331"/>
      <c r="U1112" s="331"/>
      <c r="V1112" s="331"/>
      <c r="W1112" s="331"/>
      <c r="X1112" s="331"/>
      <c r="Y1112" s="332">
        <v>889</v>
      </c>
      <c r="Z1112" s="333"/>
      <c r="AA1112" s="333"/>
      <c r="AB1112" s="334"/>
      <c r="AC1112" s="335" t="s">
        <v>289</v>
      </c>
      <c r="AD1112" s="336"/>
      <c r="AE1112" s="336"/>
      <c r="AF1112" s="336"/>
      <c r="AG1112" s="336"/>
      <c r="AH1112" s="337">
        <v>1</v>
      </c>
      <c r="AI1112" s="338"/>
      <c r="AJ1112" s="338"/>
      <c r="AK1112" s="338"/>
      <c r="AL1112" s="339">
        <v>96.2</v>
      </c>
      <c r="AM1112" s="340"/>
      <c r="AN1112" s="340"/>
      <c r="AO1112" s="341"/>
      <c r="AP1112" s="342"/>
      <c r="AQ1112" s="342"/>
      <c r="AR1112" s="342"/>
      <c r="AS1112" s="342"/>
      <c r="AT1112" s="342"/>
      <c r="AU1112" s="342"/>
      <c r="AV1112" s="342"/>
      <c r="AW1112" s="342"/>
      <c r="AX1112" s="342"/>
      <c r="AY1112">
        <f>COUNTA($E$1112)</f>
        <v>1</v>
      </c>
    </row>
    <row r="1113" spans="1:51" ht="30" customHeight="1" x14ac:dyDescent="0.15">
      <c r="A1113" s="375">
        <v>4</v>
      </c>
      <c r="B1113" s="375">
        <v>1</v>
      </c>
      <c r="C1113" s="373" t="s">
        <v>770</v>
      </c>
      <c r="D1113" s="373"/>
      <c r="E1113" s="374" t="s">
        <v>730</v>
      </c>
      <c r="F1113" s="374"/>
      <c r="G1113" s="374"/>
      <c r="H1113" s="374"/>
      <c r="I1113" s="374"/>
      <c r="J1113" s="329">
        <v>8011001039242</v>
      </c>
      <c r="K1113" s="330"/>
      <c r="L1113" s="330"/>
      <c r="M1113" s="330"/>
      <c r="N1113" s="330"/>
      <c r="O1113" s="330"/>
      <c r="P1113" s="344" t="s">
        <v>805</v>
      </c>
      <c r="Q1113" s="331"/>
      <c r="R1113" s="331"/>
      <c r="S1113" s="331"/>
      <c r="T1113" s="331"/>
      <c r="U1113" s="331"/>
      <c r="V1113" s="331"/>
      <c r="W1113" s="331"/>
      <c r="X1113" s="331"/>
      <c r="Y1113" s="332">
        <v>877</v>
      </c>
      <c r="Z1113" s="333"/>
      <c r="AA1113" s="333"/>
      <c r="AB1113" s="334"/>
      <c r="AC1113" s="335" t="s">
        <v>289</v>
      </c>
      <c r="AD1113" s="336"/>
      <c r="AE1113" s="336"/>
      <c r="AF1113" s="336"/>
      <c r="AG1113" s="336"/>
      <c r="AH1113" s="337">
        <v>9</v>
      </c>
      <c r="AI1113" s="338"/>
      <c r="AJ1113" s="338"/>
      <c r="AK1113" s="338"/>
      <c r="AL1113" s="339">
        <v>91.6</v>
      </c>
      <c r="AM1113" s="340"/>
      <c r="AN1113" s="340"/>
      <c r="AO1113" s="341"/>
      <c r="AP1113" s="342"/>
      <c r="AQ1113" s="342"/>
      <c r="AR1113" s="342"/>
      <c r="AS1113" s="342"/>
      <c r="AT1113" s="342"/>
      <c r="AU1113" s="342"/>
      <c r="AV1113" s="342"/>
      <c r="AW1113" s="342"/>
      <c r="AX1113" s="342"/>
      <c r="AY1113">
        <f>COUNTA($E$1113)</f>
        <v>1</v>
      </c>
    </row>
    <row r="1114" spans="1:51" ht="30" customHeight="1" x14ac:dyDescent="0.15">
      <c r="A1114" s="375">
        <v>5</v>
      </c>
      <c r="B1114" s="375">
        <v>1</v>
      </c>
      <c r="C1114" s="373" t="s">
        <v>770</v>
      </c>
      <c r="D1114" s="373"/>
      <c r="E1114" s="374" t="s">
        <v>731</v>
      </c>
      <c r="F1114" s="374"/>
      <c r="G1114" s="374"/>
      <c r="H1114" s="374"/>
      <c r="I1114" s="374"/>
      <c r="J1114" s="329">
        <v>3010001008749</v>
      </c>
      <c r="K1114" s="330"/>
      <c r="L1114" s="330"/>
      <c r="M1114" s="330"/>
      <c r="N1114" s="330"/>
      <c r="O1114" s="330"/>
      <c r="P1114" s="344" t="s">
        <v>806</v>
      </c>
      <c r="Q1114" s="331"/>
      <c r="R1114" s="331"/>
      <c r="S1114" s="331"/>
      <c r="T1114" s="331"/>
      <c r="U1114" s="331"/>
      <c r="V1114" s="331"/>
      <c r="W1114" s="331"/>
      <c r="X1114" s="331"/>
      <c r="Y1114" s="332">
        <v>681</v>
      </c>
      <c r="Z1114" s="333"/>
      <c r="AA1114" s="333"/>
      <c r="AB1114" s="334"/>
      <c r="AC1114" s="335" t="s">
        <v>289</v>
      </c>
      <c r="AD1114" s="336"/>
      <c r="AE1114" s="336"/>
      <c r="AF1114" s="336"/>
      <c r="AG1114" s="336"/>
      <c r="AH1114" s="337">
        <v>6</v>
      </c>
      <c r="AI1114" s="338"/>
      <c r="AJ1114" s="338"/>
      <c r="AK1114" s="338"/>
      <c r="AL1114" s="339">
        <v>96.4</v>
      </c>
      <c r="AM1114" s="340"/>
      <c r="AN1114" s="340"/>
      <c r="AO1114" s="341"/>
      <c r="AP1114" s="342"/>
      <c r="AQ1114" s="342"/>
      <c r="AR1114" s="342"/>
      <c r="AS1114" s="342"/>
      <c r="AT1114" s="342"/>
      <c r="AU1114" s="342"/>
      <c r="AV1114" s="342"/>
      <c r="AW1114" s="342"/>
      <c r="AX1114" s="342"/>
      <c r="AY1114">
        <f>COUNTA($E$1114)</f>
        <v>1</v>
      </c>
    </row>
    <row r="1115" spans="1:51" ht="30" customHeight="1" x14ac:dyDescent="0.15">
      <c r="A1115" s="375">
        <v>6</v>
      </c>
      <c r="B1115" s="375">
        <v>1</v>
      </c>
      <c r="C1115" s="373" t="s">
        <v>770</v>
      </c>
      <c r="D1115" s="373"/>
      <c r="E1115" s="374" t="s">
        <v>732</v>
      </c>
      <c r="F1115" s="374"/>
      <c r="G1115" s="374"/>
      <c r="H1115" s="374"/>
      <c r="I1115" s="374"/>
      <c r="J1115" s="329">
        <v>5180001038835</v>
      </c>
      <c r="K1115" s="330"/>
      <c r="L1115" s="330"/>
      <c r="M1115" s="330"/>
      <c r="N1115" s="330"/>
      <c r="O1115" s="330"/>
      <c r="P1115" s="344" t="s">
        <v>781</v>
      </c>
      <c r="Q1115" s="331"/>
      <c r="R1115" s="331"/>
      <c r="S1115" s="331"/>
      <c r="T1115" s="331"/>
      <c r="U1115" s="331"/>
      <c r="V1115" s="331"/>
      <c r="W1115" s="331"/>
      <c r="X1115" s="331"/>
      <c r="Y1115" s="332">
        <v>513</v>
      </c>
      <c r="Z1115" s="333"/>
      <c r="AA1115" s="333"/>
      <c r="AB1115" s="334"/>
      <c r="AC1115" s="335" t="s">
        <v>289</v>
      </c>
      <c r="AD1115" s="336"/>
      <c r="AE1115" s="336"/>
      <c r="AF1115" s="336"/>
      <c r="AG1115" s="336"/>
      <c r="AH1115" s="337">
        <v>3</v>
      </c>
      <c r="AI1115" s="338"/>
      <c r="AJ1115" s="338"/>
      <c r="AK1115" s="338"/>
      <c r="AL1115" s="339">
        <v>96.1</v>
      </c>
      <c r="AM1115" s="340"/>
      <c r="AN1115" s="340"/>
      <c r="AO1115" s="341"/>
      <c r="AP1115" s="342"/>
      <c r="AQ1115" s="342"/>
      <c r="AR1115" s="342"/>
      <c r="AS1115" s="342"/>
      <c r="AT1115" s="342"/>
      <c r="AU1115" s="342"/>
      <c r="AV1115" s="342"/>
      <c r="AW1115" s="342"/>
      <c r="AX1115" s="342"/>
      <c r="AY1115">
        <f>COUNTA($E$1115)</f>
        <v>1</v>
      </c>
    </row>
    <row r="1116" spans="1:51" ht="30" customHeight="1" x14ac:dyDescent="0.15">
      <c r="A1116" s="375">
        <v>7</v>
      </c>
      <c r="B1116" s="375">
        <v>1</v>
      </c>
      <c r="C1116" s="373" t="s">
        <v>770</v>
      </c>
      <c r="D1116" s="373"/>
      <c r="E1116" s="374" t="s">
        <v>733</v>
      </c>
      <c r="F1116" s="374"/>
      <c r="G1116" s="374"/>
      <c r="H1116" s="374"/>
      <c r="I1116" s="374"/>
      <c r="J1116" s="329">
        <v>3010401031409</v>
      </c>
      <c r="K1116" s="330"/>
      <c r="L1116" s="330"/>
      <c r="M1116" s="330"/>
      <c r="N1116" s="330"/>
      <c r="O1116" s="330"/>
      <c r="P1116" s="344" t="s">
        <v>782</v>
      </c>
      <c r="Q1116" s="331"/>
      <c r="R1116" s="331"/>
      <c r="S1116" s="331"/>
      <c r="T1116" s="331"/>
      <c r="U1116" s="331"/>
      <c r="V1116" s="331"/>
      <c r="W1116" s="331"/>
      <c r="X1116" s="331"/>
      <c r="Y1116" s="332">
        <v>456</v>
      </c>
      <c r="Z1116" s="333"/>
      <c r="AA1116" s="333"/>
      <c r="AB1116" s="334"/>
      <c r="AC1116" s="335" t="s">
        <v>289</v>
      </c>
      <c r="AD1116" s="336"/>
      <c r="AE1116" s="336"/>
      <c r="AF1116" s="336"/>
      <c r="AG1116" s="336"/>
      <c r="AH1116" s="337">
        <v>5</v>
      </c>
      <c r="AI1116" s="338"/>
      <c r="AJ1116" s="338"/>
      <c r="AK1116" s="338"/>
      <c r="AL1116" s="339">
        <v>98.8</v>
      </c>
      <c r="AM1116" s="340"/>
      <c r="AN1116" s="340"/>
      <c r="AO1116" s="341"/>
      <c r="AP1116" s="342"/>
      <c r="AQ1116" s="342"/>
      <c r="AR1116" s="342"/>
      <c r="AS1116" s="342"/>
      <c r="AT1116" s="342"/>
      <c r="AU1116" s="342"/>
      <c r="AV1116" s="342"/>
      <c r="AW1116" s="342"/>
      <c r="AX1116" s="342"/>
      <c r="AY1116">
        <f>COUNTA($E$1116)</f>
        <v>1</v>
      </c>
    </row>
    <row r="1117" spans="1:51" ht="30" customHeight="1" x14ac:dyDescent="0.15">
      <c r="A1117" s="375">
        <v>8</v>
      </c>
      <c r="B1117" s="375">
        <v>1</v>
      </c>
      <c r="C1117" s="373" t="s">
        <v>770</v>
      </c>
      <c r="D1117" s="373"/>
      <c r="E1117" s="374" t="s">
        <v>734</v>
      </c>
      <c r="F1117" s="374"/>
      <c r="G1117" s="374"/>
      <c r="H1117" s="374"/>
      <c r="I1117" s="374"/>
      <c r="J1117" s="329">
        <v>8010401028417</v>
      </c>
      <c r="K1117" s="330"/>
      <c r="L1117" s="330"/>
      <c r="M1117" s="330"/>
      <c r="N1117" s="330"/>
      <c r="O1117" s="330"/>
      <c r="P1117" s="344" t="s">
        <v>783</v>
      </c>
      <c r="Q1117" s="331"/>
      <c r="R1117" s="331"/>
      <c r="S1117" s="331"/>
      <c r="T1117" s="331"/>
      <c r="U1117" s="331"/>
      <c r="V1117" s="331"/>
      <c r="W1117" s="331"/>
      <c r="X1117" s="331"/>
      <c r="Y1117" s="332">
        <v>446</v>
      </c>
      <c r="Z1117" s="333"/>
      <c r="AA1117" s="333"/>
      <c r="AB1117" s="334"/>
      <c r="AC1117" s="335" t="s">
        <v>289</v>
      </c>
      <c r="AD1117" s="336"/>
      <c r="AE1117" s="336"/>
      <c r="AF1117" s="336"/>
      <c r="AG1117" s="336"/>
      <c r="AH1117" s="337">
        <v>2</v>
      </c>
      <c r="AI1117" s="338"/>
      <c r="AJ1117" s="338"/>
      <c r="AK1117" s="338"/>
      <c r="AL1117" s="339">
        <v>99.9</v>
      </c>
      <c r="AM1117" s="340"/>
      <c r="AN1117" s="340"/>
      <c r="AO1117" s="341"/>
      <c r="AP1117" s="342"/>
      <c r="AQ1117" s="342"/>
      <c r="AR1117" s="342"/>
      <c r="AS1117" s="342"/>
      <c r="AT1117" s="342"/>
      <c r="AU1117" s="342"/>
      <c r="AV1117" s="342"/>
      <c r="AW1117" s="342"/>
      <c r="AX1117" s="342"/>
      <c r="AY1117">
        <f>COUNTA($E$1117)</f>
        <v>1</v>
      </c>
    </row>
    <row r="1118" spans="1:51" ht="30" customHeight="1" x14ac:dyDescent="0.15">
      <c r="A1118" s="375">
        <v>9</v>
      </c>
      <c r="B1118" s="375">
        <v>1</v>
      </c>
      <c r="C1118" s="373" t="s">
        <v>770</v>
      </c>
      <c r="D1118" s="373"/>
      <c r="E1118" s="374" t="s">
        <v>735</v>
      </c>
      <c r="F1118" s="374"/>
      <c r="G1118" s="374"/>
      <c r="H1118" s="374"/>
      <c r="I1118" s="374"/>
      <c r="J1118" s="329">
        <v>5011101011888</v>
      </c>
      <c r="K1118" s="330"/>
      <c r="L1118" s="330"/>
      <c r="M1118" s="330"/>
      <c r="N1118" s="330"/>
      <c r="O1118" s="330"/>
      <c r="P1118" s="344" t="s">
        <v>807</v>
      </c>
      <c r="Q1118" s="331"/>
      <c r="R1118" s="331"/>
      <c r="S1118" s="331"/>
      <c r="T1118" s="331"/>
      <c r="U1118" s="331"/>
      <c r="V1118" s="331"/>
      <c r="W1118" s="331"/>
      <c r="X1118" s="331"/>
      <c r="Y1118" s="332">
        <v>416</v>
      </c>
      <c r="Z1118" s="333"/>
      <c r="AA1118" s="333"/>
      <c r="AB1118" s="334"/>
      <c r="AC1118" s="335" t="s">
        <v>289</v>
      </c>
      <c r="AD1118" s="336"/>
      <c r="AE1118" s="336"/>
      <c r="AF1118" s="336"/>
      <c r="AG1118" s="336"/>
      <c r="AH1118" s="337">
        <v>3</v>
      </c>
      <c r="AI1118" s="338"/>
      <c r="AJ1118" s="338"/>
      <c r="AK1118" s="338"/>
      <c r="AL1118" s="339">
        <v>95.6</v>
      </c>
      <c r="AM1118" s="340"/>
      <c r="AN1118" s="340"/>
      <c r="AO1118" s="341"/>
      <c r="AP1118" s="342"/>
      <c r="AQ1118" s="342"/>
      <c r="AR1118" s="342"/>
      <c r="AS1118" s="342"/>
      <c r="AT1118" s="342"/>
      <c r="AU1118" s="342"/>
      <c r="AV1118" s="342"/>
      <c r="AW1118" s="342"/>
      <c r="AX1118" s="342"/>
      <c r="AY1118">
        <f>COUNTA($E$1118)</f>
        <v>1</v>
      </c>
    </row>
    <row r="1119" spans="1:51" ht="45" customHeight="1" x14ac:dyDescent="0.15">
      <c r="A1119" s="375">
        <v>10</v>
      </c>
      <c r="B1119" s="375">
        <v>1</v>
      </c>
      <c r="C1119" s="373" t="s">
        <v>770</v>
      </c>
      <c r="D1119" s="373"/>
      <c r="E1119" s="374" t="s">
        <v>736</v>
      </c>
      <c r="F1119" s="374"/>
      <c r="G1119" s="374"/>
      <c r="H1119" s="374"/>
      <c r="I1119" s="374"/>
      <c r="J1119" s="329">
        <v>4010001008731</v>
      </c>
      <c r="K1119" s="330"/>
      <c r="L1119" s="330"/>
      <c r="M1119" s="330"/>
      <c r="N1119" s="330"/>
      <c r="O1119" s="330"/>
      <c r="P1119" s="344" t="s">
        <v>808</v>
      </c>
      <c r="Q1119" s="331"/>
      <c r="R1119" s="331"/>
      <c r="S1119" s="331"/>
      <c r="T1119" s="331"/>
      <c r="U1119" s="331"/>
      <c r="V1119" s="331"/>
      <c r="W1119" s="331"/>
      <c r="X1119" s="331"/>
      <c r="Y1119" s="332">
        <v>301</v>
      </c>
      <c r="Z1119" s="333"/>
      <c r="AA1119" s="333"/>
      <c r="AB1119" s="334"/>
      <c r="AC1119" s="335" t="s">
        <v>289</v>
      </c>
      <c r="AD1119" s="336"/>
      <c r="AE1119" s="336"/>
      <c r="AF1119" s="336"/>
      <c r="AG1119" s="336"/>
      <c r="AH1119" s="337">
        <v>6</v>
      </c>
      <c r="AI1119" s="338"/>
      <c r="AJ1119" s="338"/>
      <c r="AK1119" s="338"/>
      <c r="AL1119" s="339">
        <v>91.4</v>
      </c>
      <c r="AM1119" s="340"/>
      <c r="AN1119" s="340"/>
      <c r="AO1119" s="341"/>
      <c r="AP1119" s="342"/>
      <c r="AQ1119" s="342"/>
      <c r="AR1119" s="342"/>
      <c r="AS1119" s="342"/>
      <c r="AT1119" s="342"/>
      <c r="AU1119" s="342"/>
      <c r="AV1119" s="342"/>
      <c r="AW1119" s="342"/>
      <c r="AX1119" s="342"/>
      <c r="AY1119">
        <f>COUNTA($E$1119)</f>
        <v>1</v>
      </c>
    </row>
    <row r="1120" spans="1:51" ht="30" hidden="1" customHeight="1" x14ac:dyDescent="0.15">
      <c r="A1120" s="375">
        <v>11</v>
      </c>
      <c r="B1120" s="375">
        <v>1</v>
      </c>
      <c r="C1120" s="373"/>
      <c r="D1120" s="373"/>
      <c r="E1120" s="374"/>
      <c r="F1120" s="374"/>
      <c r="G1120" s="374"/>
      <c r="H1120" s="374"/>
      <c r="I1120" s="37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75">
        <v>12</v>
      </c>
      <c r="B1121" s="375">
        <v>1</v>
      </c>
      <c r="C1121" s="373"/>
      <c r="D1121" s="373"/>
      <c r="E1121" s="374"/>
      <c r="F1121" s="374"/>
      <c r="G1121" s="374"/>
      <c r="H1121" s="374"/>
      <c r="I1121" s="37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75">
        <v>13</v>
      </c>
      <c r="B1122" s="375">
        <v>1</v>
      </c>
      <c r="C1122" s="373"/>
      <c r="D1122" s="373"/>
      <c r="E1122" s="374"/>
      <c r="F1122" s="374"/>
      <c r="G1122" s="374"/>
      <c r="H1122" s="374"/>
      <c r="I1122" s="37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75">
        <v>14</v>
      </c>
      <c r="B1123" s="375">
        <v>1</v>
      </c>
      <c r="C1123" s="373"/>
      <c r="D1123" s="373"/>
      <c r="E1123" s="374"/>
      <c r="F1123" s="374"/>
      <c r="G1123" s="374"/>
      <c r="H1123" s="374"/>
      <c r="I1123" s="37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75">
        <v>15</v>
      </c>
      <c r="B1124" s="375">
        <v>1</v>
      </c>
      <c r="C1124" s="373"/>
      <c r="D1124" s="373"/>
      <c r="E1124" s="374"/>
      <c r="F1124" s="374"/>
      <c r="G1124" s="374"/>
      <c r="H1124" s="374"/>
      <c r="I1124" s="37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75">
        <v>16</v>
      </c>
      <c r="B1125" s="375">
        <v>1</v>
      </c>
      <c r="C1125" s="373"/>
      <c r="D1125" s="373"/>
      <c r="E1125" s="374"/>
      <c r="F1125" s="374"/>
      <c r="G1125" s="374"/>
      <c r="H1125" s="374"/>
      <c r="I1125" s="37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75">
        <v>17</v>
      </c>
      <c r="B1126" s="375">
        <v>1</v>
      </c>
      <c r="C1126" s="373"/>
      <c r="D1126" s="373"/>
      <c r="E1126" s="374"/>
      <c r="F1126" s="374"/>
      <c r="G1126" s="374"/>
      <c r="H1126" s="374"/>
      <c r="I1126" s="37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75">
        <v>18</v>
      </c>
      <c r="B1127" s="375">
        <v>1</v>
      </c>
      <c r="C1127" s="373"/>
      <c r="D1127" s="373"/>
      <c r="E1127" s="135"/>
      <c r="F1127" s="374"/>
      <c r="G1127" s="374"/>
      <c r="H1127" s="374"/>
      <c r="I1127" s="37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75">
        <v>19</v>
      </c>
      <c r="B1128" s="375">
        <v>1</v>
      </c>
      <c r="C1128" s="373"/>
      <c r="D1128" s="373"/>
      <c r="E1128" s="374"/>
      <c r="F1128" s="374"/>
      <c r="G1128" s="374"/>
      <c r="H1128" s="374"/>
      <c r="I1128" s="37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75">
        <v>20</v>
      </c>
      <c r="B1129" s="375">
        <v>1</v>
      </c>
      <c r="C1129" s="373"/>
      <c r="D1129" s="373"/>
      <c r="E1129" s="374"/>
      <c r="F1129" s="374"/>
      <c r="G1129" s="374"/>
      <c r="H1129" s="374"/>
      <c r="I1129" s="37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75">
        <v>21</v>
      </c>
      <c r="B1130" s="375">
        <v>1</v>
      </c>
      <c r="C1130" s="373"/>
      <c r="D1130" s="373"/>
      <c r="E1130" s="374"/>
      <c r="F1130" s="374"/>
      <c r="G1130" s="374"/>
      <c r="H1130" s="374"/>
      <c r="I1130" s="37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75">
        <v>22</v>
      </c>
      <c r="B1131" s="375">
        <v>1</v>
      </c>
      <c r="C1131" s="373"/>
      <c r="D1131" s="373"/>
      <c r="E1131" s="374"/>
      <c r="F1131" s="374"/>
      <c r="G1131" s="374"/>
      <c r="H1131" s="374"/>
      <c r="I1131" s="37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75">
        <v>23</v>
      </c>
      <c r="B1132" s="375">
        <v>1</v>
      </c>
      <c r="C1132" s="373"/>
      <c r="D1132" s="373"/>
      <c r="E1132" s="374"/>
      <c r="F1132" s="374"/>
      <c r="G1132" s="374"/>
      <c r="H1132" s="374"/>
      <c r="I1132" s="37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75">
        <v>24</v>
      </c>
      <c r="B1133" s="375">
        <v>1</v>
      </c>
      <c r="C1133" s="373"/>
      <c r="D1133" s="373"/>
      <c r="E1133" s="374"/>
      <c r="F1133" s="374"/>
      <c r="G1133" s="374"/>
      <c r="H1133" s="374"/>
      <c r="I1133" s="37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75">
        <v>25</v>
      </c>
      <c r="B1134" s="375">
        <v>1</v>
      </c>
      <c r="C1134" s="373"/>
      <c r="D1134" s="373"/>
      <c r="E1134" s="374"/>
      <c r="F1134" s="374"/>
      <c r="G1134" s="374"/>
      <c r="H1134" s="374"/>
      <c r="I1134" s="37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75">
        <v>26</v>
      </c>
      <c r="B1135" s="375">
        <v>1</v>
      </c>
      <c r="C1135" s="373"/>
      <c r="D1135" s="373"/>
      <c r="E1135" s="374"/>
      <c r="F1135" s="374"/>
      <c r="G1135" s="374"/>
      <c r="H1135" s="374"/>
      <c r="I1135" s="37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75">
        <v>27</v>
      </c>
      <c r="B1136" s="375">
        <v>1</v>
      </c>
      <c r="C1136" s="373"/>
      <c r="D1136" s="373"/>
      <c r="E1136" s="374"/>
      <c r="F1136" s="374"/>
      <c r="G1136" s="374"/>
      <c r="H1136" s="374"/>
      <c r="I1136" s="37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75">
        <v>28</v>
      </c>
      <c r="B1137" s="375">
        <v>1</v>
      </c>
      <c r="C1137" s="373"/>
      <c r="D1137" s="373"/>
      <c r="E1137" s="374"/>
      <c r="F1137" s="374"/>
      <c r="G1137" s="374"/>
      <c r="H1137" s="374"/>
      <c r="I1137" s="37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75">
        <v>29</v>
      </c>
      <c r="B1138" s="375">
        <v>1</v>
      </c>
      <c r="C1138" s="373"/>
      <c r="D1138" s="373"/>
      <c r="E1138" s="374"/>
      <c r="F1138" s="374"/>
      <c r="G1138" s="374"/>
      <c r="H1138" s="374"/>
      <c r="I1138" s="37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75">
        <v>30</v>
      </c>
      <c r="B1139" s="375">
        <v>1</v>
      </c>
      <c r="C1139" s="373"/>
      <c r="D1139" s="373"/>
      <c r="E1139" s="374"/>
      <c r="F1139" s="374"/>
      <c r="G1139" s="374"/>
      <c r="H1139" s="374"/>
      <c r="I1139" s="37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13" priority="14173">
      <formula>IF(RIGHT(TEXT(P14,"0.#"),1)=".",FALSE,TRUE)</formula>
    </cfRule>
    <cfRule type="expression" dxfId="2212" priority="14174">
      <formula>IF(RIGHT(TEXT(P14,"0.#"),1)=".",TRUE,FALSE)</formula>
    </cfRule>
  </conditionalFormatting>
  <conditionalFormatting sqref="P18:AX18">
    <cfRule type="expression" dxfId="2211" priority="14049">
      <formula>IF(RIGHT(TEXT(P18,"0.#"),1)=".",FALSE,TRUE)</formula>
    </cfRule>
    <cfRule type="expression" dxfId="2210" priority="14050">
      <formula>IF(RIGHT(TEXT(P18,"0.#"),1)=".",TRUE,FALSE)</formula>
    </cfRule>
  </conditionalFormatting>
  <conditionalFormatting sqref="Y799">
    <cfRule type="expression" dxfId="2209" priority="14041">
      <formula>IF(RIGHT(TEXT(Y799,"0.#"),1)=".",FALSE,TRUE)</formula>
    </cfRule>
    <cfRule type="expression" dxfId="2208" priority="14042">
      <formula>IF(RIGHT(TEXT(Y799,"0.#"),1)=".",TRUE,FALSE)</formula>
    </cfRule>
  </conditionalFormatting>
  <conditionalFormatting sqref="Y830:Y837 Y828 Y817:Y824 Y815 Y804:Y811 Y802">
    <cfRule type="expression" dxfId="2207" priority="13823">
      <formula>IF(RIGHT(TEXT(Y802,"0.#"),1)=".",FALSE,TRUE)</formula>
    </cfRule>
    <cfRule type="expression" dxfId="2206" priority="13824">
      <formula>IF(RIGHT(TEXT(Y802,"0.#"),1)=".",TRUE,FALSE)</formula>
    </cfRule>
  </conditionalFormatting>
  <conditionalFormatting sqref="P16:AQ17 P15:AX15 P13:AX13">
    <cfRule type="expression" dxfId="2205" priority="13871">
      <formula>IF(RIGHT(TEXT(P13,"0.#"),1)=".",FALSE,TRUE)</formula>
    </cfRule>
    <cfRule type="expression" dxfId="2204" priority="13872">
      <formula>IF(RIGHT(TEXT(P13,"0.#"),1)=".",TRUE,FALSE)</formula>
    </cfRule>
  </conditionalFormatting>
  <conditionalFormatting sqref="P19:AJ19">
    <cfRule type="expression" dxfId="2203" priority="13869">
      <formula>IF(RIGHT(TEXT(P19,"0.#"),1)=".",FALSE,TRUE)</formula>
    </cfRule>
    <cfRule type="expression" dxfId="2202" priority="13870">
      <formula>IF(RIGHT(TEXT(P19,"0.#"),1)=".",TRUE,FALSE)</formula>
    </cfRule>
  </conditionalFormatting>
  <conditionalFormatting sqref="AE101 AQ101">
    <cfRule type="expression" dxfId="2201" priority="13861">
      <formula>IF(RIGHT(TEXT(AE101,"0.#"),1)=".",FALSE,TRUE)</formula>
    </cfRule>
    <cfRule type="expression" dxfId="2200" priority="13862">
      <formula>IF(RIGHT(TEXT(AE101,"0.#"),1)=".",TRUE,FALSE)</formula>
    </cfRule>
  </conditionalFormatting>
  <conditionalFormatting sqref="Y792:Y798">
    <cfRule type="expression" dxfId="2199" priority="13847">
      <formula>IF(RIGHT(TEXT(Y792,"0.#"),1)=".",FALSE,TRUE)</formula>
    </cfRule>
    <cfRule type="expression" dxfId="2198" priority="13848">
      <formula>IF(RIGHT(TEXT(Y792,"0.#"),1)=".",TRUE,FALSE)</formula>
    </cfRule>
  </conditionalFormatting>
  <conditionalFormatting sqref="AU790">
    <cfRule type="expression" dxfId="2197" priority="13845">
      <formula>IF(RIGHT(TEXT(AU790,"0.#"),1)=".",FALSE,TRUE)</formula>
    </cfRule>
    <cfRule type="expression" dxfId="2196" priority="13846">
      <formula>IF(RIGHT(TEXT(AU790,"0.#"),1)=".",TRUE,FALSE)</formula>
    </cfRule>
  </conditionalFormatting>
  <conditionalFormatting sqref="AU799">
    <cfRule type="expression" dxfId="2195" priority="13843">
      <formula>IF(RIGHT(TEXT(AU799,"0.#"),1)=".",FALSE,TRUE)</formula>
    </cfRule>
    <cfRule type="expression" dxfId="2194" priority="13844">
      <formula>IF(RIGHT(TEXT(AU799,"0.#"),1)=".",TRUE,FALSE)</formula>
    </cfRule>
  </conditionalFormatting>
  <conditionalFormatting sqref="AU791:AU798">
    <cfRule type="expression" dxfId="2193" priority="13841">
      <formula>IF(RIGHT(TEXT(AU791,"0.#"),1)=".",FALSE,TRUE)</formula>
    </cfRule>
    <cfRule type="expression" dxfId="2192" priority="13842">
      <formula>IF(RIGHT(TEXT(AU791,"0.#"),1)=".",TRUE,FALSE)</formula>
    </cfRule>
  </conditionalFormatting>
  <conditionalFormatting sqref="Y829 Y816 Y803">
    <cfRule type="expression" dxfId="2191" priority="13827">
      <formula>IF(RIGHT(TEXT(Y803,"0.#"),1)=".",FALSE,TRUE)</formula>
    </cfRule>
    <cfRule type="expression" dxfId="2190" priority="13828">
      <formula>IF(RIGHT(TEXT(Y803,"0.#"),1)=".",TRUE,FALSE)</formula>
    </cfRule>
  </conditionalFormatting>
  <conditionalFormatting sqref="Y838 Y825 Y812">
    <cfRule type="expression" dxfId="2189" priority="13825">
      <formula>IF(RIGHT(TEXT(Y812,"0.#"),1)=".",FALSE,TRUE)</formula>
    </cfRule>
    <cfRule type="expression" dxfId="2188" priority="13826">
      <formula>IF(RIGHT(TEXT(Y812,"0.#"),1)=".",TRUE,FALSE)</formula>
    </cfRule>
  </conditionalFormatting>
  <conditionalFormatting sqref="AU829 AU816">
    <cfRule type="expression" dxfId="2187" priority="13821">
      <formula>IF(RIGHT(TEXT(AU816,"0.#"),1)=".",FALSE,TRUE)</formula>
    </cfRule>
    <cfRule type="expression" dxfId="2186" priority="13822">
      <formula>IF(RIGHT(TEXT(AU816,"0.#"),1)=".",TRUE,FALSE)</formula>
    </cfRule>
  </conditionalFormatting>
  <conditionalFormatting sqref="AU838 AU825 AU812">
    <cfRule type="expression" dxfId="2185" priority="13819">
      <formula>IF(RIGHT(TEXT(AU812,"0.#"),1)=".",FALSE,TRUE)</formula>
    </cfRule>
    <cfRule type="expression" dxfId="2184" priority="13820">
      <formula>IF(RIGHT(TEXT(AU812,"0.#"),1)=".",TRUE,FALSE)</formula>
    </cfRule>
  </conditionalFormatting>
  <conditionalFormatting sqref="AU830:AU837 AU828 AU817:AU824 AU815 AU805:AU811">
    <cfRule type="expression" dxfId="2183" priority="13817">
      <formula>IF(RIGHT(TEXT(AU805,"0.#"),1)=".",FALSE,TRUE)</formula>
    </cfRule>
    <cfRule type="expression" dxfId="2182" priority="13818">
      <formula>IF(RIGHT(TEXT(AU805,"0.#"),1)=".",TRUE,FALSE)</formula>
    </cfRule>
  </conditionalFormatting>
  <conditionalFormatting sqref="AM87">
    <cfRule type="expression" dxfId="2181" priority="13471">
      <formula>IF(RIGHT(TEXT(AM87,"0.#"),1)=".",FALSE,TRUE)</formula>
    </cfRule>
    <cfRule type="expression" dxfId="2180" priority="13472">
      <formula>IF(RIGHT(TEXT(AM87,"0.#"),1)=".",TRUE,FALSE)</formula>
    </cfRule>
  </conditionalFormatting>
  <conditionalFormatting sqref="AE55">
    <cfRule type="expression" dxfId="2179" priority="13539">
      <formula>IF(RIGHT(TEXT(AE55,"0.#"),1)=".",FALSE,TRUE)</formula>
    </cfRule>
    <cfRule type="expression" dxfId="2178" priority="13540">
      <formula>IF(RIGHT(TEXT(AE55,"0.#"),1)=".",TRUE,FALSE)</formula>
    </cfRule>
  </conditionalFormatting>
  <conditionalFormatting sqref="AI55">
    <cfRule type="expression" dxfId="2177" priority="13537">
      <formula>IF(RIGHT(TEXT(AI55,"0.#"),1)=".",FALSE,TRUE)</formula>
    </cfRule>
    <cfRule type="expression" dxfId="2176" priority="13538">
      <formula>IF(RIGHT(TEXT(AI55,"0.#"),1)=".",TRUE,FALSE)</formula>
    </cfRule>
  </conditionalFormatting>
  <conditionalFormatting sqref="AM34">
    <cfRule type="expression" dxfId="2175" priority="13617">
      <formula>IF(RIGHT(TEXT(AM34,"0.#"),1)=".",FALSE,TRUE)</formula>
    </cfRule>
    <cfRule type="expression" dxfId="2174" priority="13618">
      <formula>IF(RIGHT(TEXT(AM34,"0.#"),1)=".",TRUE,FALSE)</formula>
    </cfRule>
  </conditionalFormatting>
  <conditionalFormatting sqref="AM32">
    <cfRule type="expression" dxfId="2173" priority="13621">
      <formula>IF(RIGHT(TEXT(AM32,"0.#"),1)=".",FALSE,TRUE)</formula>
    </cfRule>
    <cfRule type="expression" dxfId="2172" priority="13622">
      <formula>IF(RIGHT(TEXT(AM32,"0.#"),1)=".",TRUE,FALSE)</formula>
    </cfRule>
  </conditionalFormatting>
  <conditionalFormatting sqref="AM33">
    <cfRule type="expression" dxfId="2171" priority="13619">
      <formula>IF(RIGHT(TEXT(AM33,"0.#"),1)=".",FALSE,TRUE)</formula>
    </cfRule>
    <cfRule type="expression" dxfId="2170" priority="13620">
      <formula>IF(RIGHT(TEXT(AM33,"0.#"),1)=".",TRUE,FALSE)</formula>
    </cfRule>
  </conditionalFormatting>
  <conditionalFormatting sqref="AQ32:AQ34">
    <cfRule type="expression" dxfId="2169" priority="13611">
      <formula>IF(RIGHT(TEXT(AQ32,"0.#"),1)=".",FALSE,TRUE)</formula>
    </cfRule>
    <cfRule type="expression" dxfId="2168" priority="13612">
      <formula>IF(RIGHT(TEXT(AQ32,"0.#"),1)=".",TRUE,FALSE)</formula>
    </cfRule>
  </conditionalFormatting>
  <conditionalFormatting sqref="AU32:AU34">
    <cfRule type="expression" dxfId="2167" priority="13609">
      <formula>IF(RIGHT(TEXT(AU32,"0.#"),1)=".",FALSE,TRUE)</formula>
    </cfRule>
    <cfRule type="expression" dxfId="2166" priority="13610">
      <formula>IF(RIGHT(TEXT(AU32,"0.#"),1)=".",TRUE,FALSE)</formula>
    </cfRule>
  </conditionalFormatting>
  <conditionalFormatting sqref="AE53">
    <cfRule type="expression" dxfId="2165" priority="13543">
      <formula>IF(RIGHT(TEXT(AE53,"0.#"),1)=".",FALSE,TRUE)</formula>
    </cfRule>
    <cfRule type="expression" dxfId="2164" priority="13544">
      <formula>IF(RIGHT(TEXT(AE53,"0.#"),1)=".",TRUE,FALSE)</formula>
    </cfRule>
  </conditionalFormatting>
  <conditionalFormatting sqref="AE54">
    <cfRule type="expression" dxfId="2163" priority="13541">
      <formula>IF(RIGHT(TEXT(AE54,"0.#"),1)=".",FALSE,TRUE)</formula>
    </cfRule>
    <cfRule type="expression" dxfId="2162" priority="13542">
      <formula>IF(RIGHT(TEXT(AE54,"0.#"),1)=".",TRUE,FALSE)</formula>
    </cfRule>
  </conditionalFormatting>
  <conditionalFormatting sqref="AI54">
    <cfRule type="expression" dxfId="2161" priority="13535">
      <formula>IF(RIGHT(TEXT(AI54,"0.#"),1)=".",FALSE,TRUE)</formula>
    </cfRule>
    <cfRule type="expression" dxfId="2160" priority="13536">
      <formula>IF(RIGHT(TEXT(AI54,"0.#"),1)=".",TRUE,FALSE)</formula>
    </cfRule>
  </conditionalFormatting>
  <conditionalFormatting sqref="AI53">
    <cfRule type="expression" dxfId="2159" priority="13533">
      <formula>IF(RIGHT(TEXT(AI53,"0.#"),1)=".",FALSE,TRUE)</formula>
    </cfRule>
    <cfRule type="expression" dxfId="2158" priority="13534">
      <formula>IF(RIGHT(TEXT(AI53,"0.#"),1)=".",TRUE,FALSE)</formula>
    </cfRule>
  </conditionalFormatting>
  <conditionalFormatting sqref="AM53">
    <cfRule type="expression" dxfId="2157" priority="13531">
      <formula>IF(RIGHT(TEXT(AM53,"0.#"),1)=".",FALSE,TRUE)</formula>
    </cfRule>
    <cfRule type="expression" dxfId="2156" priority="13532">
      <formula>IF(RIGHT(TEXT(AM53,"0.#"),1)=".",TRUE,FALSE)</formula>
    </cfRule>
  </conditionalFormatting>
  <conditionalFormatting sqref="AM54">
    <cfRule type="expression" dxfId="2155" priority="13529">
      <formula>IF(RIGHT(TEXT(AM54,"0.#"),1)=".",FALSE,TRUE)</formula>
    </cfRule>
    <cfRule type="expression" dxfId="2154" priority="13530">
      <formula>IF(RIGHT(TEXT(AM54,"0.#"),1)=".",TRUE,FALSE)</formula>
    </cfRule>
  </conditionalFormatting>
  <conditionalFormatting sqref="AM55">
    <cfRule type="expression" dxfId="2153" priority="13527">
      <formula>IF(RIGHT(TEXT(AM55,"0.#"),1)=".",FALSE,TRUE)</formula>
    </cfRule>
    <cfRule type="expression" dxfId="2152" priority="13528">
      <formula>IF(RIGHT(TEXT(AM55,"0.#"),1)=".",TRUE,FALSE)</formula>
    </cfRule>
  </conditionalFormatting>
  <conditionalFormatting sqref="AE60">
    <cfRule type="expression" dxfId="2151" priority="13513">
      <formula>IF(RIGHT(TEXT(AE60,"0.#"),1)=".",FALSE,TRUE)</formula>
    </cfRule>
    <cfRule type="expression" dxfId="2150" priority="13514">
      <formula>IF(RIGHT(TEXT(AE60,"0.#"),1)=".",TRUE,FALSE)</formula>
    </cfRule>
  </conditionalFormatting>
  <conditionalFormatting sqref="AE61">
    <cfRule type="expression" dxfId="2149" priority="13511">
      <formula>IF(RIGHT(TEXT(AE61,"0.#"),1)=".",FALSE,TRUE)</formula>
    </cfRule>
    <cfRule type="expression" dxfId="2148" priority="13512">
      <formula>IF(RIGHT(TEXT(AE61,"0.#"),1)=".",TRUE,FALSE)</formula>
    </cfRule>
  </conditionalFormatting>
  <conditionalFormatting sqref="AE62">
    <cfRule type="expression" dxfId="2147" priority="13509">
      <formula>IF(RIGHT(TEXT(AE62,"0.#"),1)=".",FALSE,TRUE)</formula>
    </cfRule>
    <cfRule type="expression" dxfId="2146" priority="13510">
      <formula>IF(RIGHT(TEXT(AE62,"0.#"),1)=".",TRUE,FALSE)</formula>
    </cfRule>
  </conditionalFormatting>
  <conditionalFormatting sqref="AI62">
    <cfRule type="expression" dxfId="2145" priority="13507">
      <formula>IF(RIGHT(TEXT(AI62,"0.#"),1)=".",FALSE,TRUE)</formula>
    </cfRule>
    <cfRule type="expression" dxfId="2144" priority="13508">
      <formula>IF(RIGHT(TEXT(AI62,"0.#"),1)=".",TRUE,FALSE)</formula>
    </cfRule>
  </conditionalFormatting>
  <conditionalFormatting sqref="AI61">
    <cfRule type="expression" dxfId="2143" priority="13505">
      <formula>IF(RIGHT(TEXT(AI61,"0.#"),1)=".",FALSE,TRUE)</formula>
    </cfRule>
    <cfRule type="expression" dxfId="2142" priority="13506">
      <formula>IF(RIGHT(TEXT(AI61,"0.#"),1)=".",TRUE,FALSE)</formula>
    </cfRule>
  </conditionalFormatting>
  <conditionalFormatting sqref="AI60">
    <cfRule type="expression" dxfId="2141" priority="13503">
      <formula>IF(RIGHT(TEXT(AI60,"0.#"),1)=".",FALSE,TRUE)</formula>
    </cfRule>
    <cfRule type="expression" dxfId="2140" priority="13504">
      <formula>IF(RIGHT(TEXT(AI60,"0.#"),1)=".",TRUE,FALSE)</formula>
    </cfRule>
  </conditionalFormatting>
  <conditionalFormatting sqref="AM60">
    <cfRule type="expression" dxfId="2139" priority="13501">
      <formula>IF(RIGHT(TEXT(AM60,"0.#"),1)=".",FALSE,TRUE)</formula>
    </cfRule>
    <cfRule type="expression" dxfId="2138" priority="13502">
      <formula>IF(RIGHT(TEXT(AM60,"0.#"),1)=".",TRUE,FALSE)</formula>
    </cfRule>
  </conditionalFormatting>
  <conditionalFormatting sqref="AM61">
    <cfRule type="expression" dxfId="2137" priority="13499">
      <formula>IF(RIGHT(TEXT(AM61,"0.#"),1)=".",FALSE,TRUE)</formula>
    </cfRule>
    <cfRule type="expression" dxfId="2136" priority="13500">
      <formula>IF(RIGHT(TEXT(AM61,"0.#"),1)=".",TRUE,FALSE)</formula>
    </cfRule>
  </conditionalFormatting>
  <conditionalFormatting sqref="AM62">
    <cfRule type="expression" dxfId="2135" priority="13497">
      <formula>IF(RIGHT(TEXT(AM62,"0.#"),1)=".",FALSE,TRUE)</formula>
    </cfRule>
    <cfRule type="expression" dxfId="2134" priority="13498">
      <formula>IF(RIGHT(TEXT(AM62,"0.#"),1)=".",TRUE,FALSE)</formula>
    </cfRule>
  </conditionalFormatting>
  <conditionalFormatting sqref="AE87">
    <cfRule type="expression" dxfId="2133" priority="13483">
      <formula>IF(RIGHT(TEXT(AE87,"0.#"),1)=".",FALSE,TRUE)</formula>
    </cfRule>
    <cfRule type="expression" dxfId="2132" priority="13484">
      <formula>IF(RIGHT(TEXT(AE87,"0.#"),1)=".",TRUE,FALSE)</formula>
    </cfRule>
  </conditionalFormatting>
  <conditionalFormatting sqref="AE88">
    <cfRule type="expression" dxfId="2131" priority="13481">
      <formula>IF(RIGHT(TEXT(AE88,"0.#"),1)=".",FALSE,TRUE)</formula>
    </cfRule>
    <cfRule type="expression" dxfId="2130" priority="13482">
      <formula>IF(RIGHT(TEXT(AE88,"0.#"),1)=".",TRUE,FALSE)</formula>
    </cfRule>
  </conditionalFormatting>
  <conditionalFormatting sqref="AE89">
    <cfRule type="expression" dxfId="2129" priority="13479">
      <formula>IF(RIGHT(TEXT(AE89,"0.#"),1)=".",FALSE,TRUE)</formula>
    </cfRule>
    <cfRule type="expression" dxfId="2128" priority="13480">
      <formula>IF(RIGHT(TEXT(AE89,"0.#"),1)=".",TRUE,FALSE)</formula>
    </cfRule>
  </conditionalFormatting>
  <conditionalFormatting sqref="AI89">
    <cfRule type="expression" dxfId="2127" priority="13477">
      <formula>IF(RIGHT(TEXT(AI89,"0.#"),1)=".",FALSE,TRUE)</formula>
    </cfRule>
    <cfRule type="expression" dxfId="2126" priority="13478">
      <formula>IF(RIGHT(TEXT(AI89,"0.#"),1)=".",TRUE,FALSE)</formula>
    </cfRule>
  </conditionalFormatting>
  <conditionalFormatting sqref="AI88">
    <cfRule type="expression" dxfId="2125" priority="13475">
      <formula>IF(RIGHT(TEXT(AI88,"0.#"),1)=".",FALSE,TRUE)</formula>
    </cfRule>
    <cfRule type="expression" dxfId="2124" priority="13476">
      <formula>IF(RIGHT(TEXT(AI88,"0.#"),1)=".",TRUE,FALSE)</formula>
    </cfRule>
  </conditionalFormatting>
  <conditionalFormatting sqref="AI87">
    <cfRule type="expression" dxfId="2123" priority="13473">
      <formula>IF(RIGHT(TEXT(AI87,"0.#"),1)=".",FALSE,TRUE)</formula>
    </cfRule>
    <cfRule type="expression" dxfId="2122" priority="13474">
      <formula>IF(RIGHT(TEXT(AI87,"0.#"),1)=".",TRUE,FALSE)</formula>
    </cfRule>
  </conditionalFormatting>
  <conditionalFormatting sqref="AM88">
    <cfRule type="expression" dxfId="2121" priority="13469">
      <formula>IF(RIGHT(TEXT(AM88,"0.#"),1)=".",FALSE,TRUE)</formula>
    </cfRule>
    <cfRule type="expression" dxfId="2120" priority="13470">
      <formula>IF(RIGHT(TEXT(AM88,"0.#"),1)=".",TRUE,FALSE)</formula>
    </cfRule>
  </conditionalFormatting>
  <conditionalFormatting sqref="AM89">
    <cfRule type="expression" dxfId="2119" priority="13467">
      <formula>IF(RIGHT(TEXT(AM89,"0.#"),1)=".",FALSE,TRUE)</formula>
    </cfRule>
    <cfRule type="expression" dxfId="2118" priority="13468">
      <formula>IF(RIGHT(TEXT(AM89,"0.#"),1)=".",TRUE,FALSE)</formula>
    </cfRule>
  </conditionalFormatting>
  <conditionalFormatting sqref="AE92">
    <cfRule type="expression" dxfId="2117" priority="13453">
      <formula>IF(RIGHT(TEXT(AE92,"0.#"),1)=".",FALSE,TRUE)</formula>
    </cfRule>
    <cfRule type="expression" dxfId="2116" priority="13454">
      <formula>IF(RIGHT(TEXT(AE92,"0.#"),1)=".",TRUE,FALSE)</formula>
    </cfRule>
  </conditionalFormatting>
  <conditionalFormatting sqref="AE93">
    <cfRule type="expression" dxfId="2115" priority="13451">
      <formula>IF(RIGHT(TEXT(AE93,"0.#"),1)=".",FALSE,TRUE)</formula>
    </cfRule>
    <cfRule type="expression" dxfId="2114" priority="13452">
      <formula>IF(RIGHT(TEXT(AE93,"0.#"),1)=".",TRUE,FALSE)</formula>
    </cfRule>
  </conditionalFormatting>
  <conditionalFormatting sqref="AE94">
    <cfRule type="expression" dxfId="2113" priority="13449">
      <formula>IF(RIGHT(TEXT(AE94,"0.#"),1)=".",FALSE,TRUE)</formula>
    </cfRule>
    <cfRule type="expression" dxfId="2112" priority="13450">
      <formula>IF(RIGHT(TEXT(AE94,"0.#"),1)=".",TRUE,FALSE)</formula>
    </cfRule>
  </conditionalFormatting>
  <conditionalFormatting sqref="AI94">
    <cfRule type="expression" dxfId="2111" priority="13447">
      <formula>IF(RIGHT(TEXT(AI94,"0.#"),1)=".",FALSE,TRUE)</formula>
    </cfRule>
    <cfRule type="expression" dxfId="2110" priority="13448">
      <formula>IF(RIGHT(TEXT(AI94,"0.#"),1)=".",TRUE,FALSE)</formula>
    </cfRule>
  </conditionalFormatting>
  <conditionalFormatting sqref="AI93">
    <cfRule type="expression" dxfId="2109" priority="13445">
      <formula>IF(RIGHT(TEXT(AI93,"0.#"),1)=".",FALSE,TRUE)</formula>
    </cfRule>
    <cfRule type="expression" dxfId="2108" priority="13446">
      <formula>IF(RIGHT(TEXT(AI93,"0.#"),1)=".",TRUE,FALSE)</formula>
    </cfRule>
  </conditionalFormatting>
  <conditionalFormatting sqref="AI92">
    <cfRule type="expression" dxfId="2107" priority="13443">
      <formula>IF(RIGHT(TEXT(AI92,"0.#"),1)=".",FALSE,TRUE)</formula>
    </cfRule>
    <cfRule type="expression" dxfId="2106" priority="13444">
      <formula>IF(RIGHT(TEXT(AI92,"0.#"),1)=".",TRUE,FALSE)</formula>
    </cfRule>
  </conditionalFormatting>
  <conditionalFormatting sqref="AM92">
    <cfRule type="expression" dxfId="2105" priority="13441">
      <formula>IF(RIGHT(TEXT(AM92,"0.#"),1)=".",FALSE,TRUE)</formula>
    </cfRule>
    <cfRule type="expression" dxfId="2104" priority="13442">
      <formula>IF(RIGHT(TEXT(AM92,"0.#"),1)=".",TRUE,FALSE)</formula>
    </cfRule>
  </conditionalFormatting>
  <conditionalFormatting sqref="AM93">
    <cfRule type="expression" dxfId="2103" priority="13439">
      <formula>IF(RIGHT(TEXT(AM93,"0.#"),1)=".",FALSE,TRUE)</formula>
    </cfRule>
    <cfRule type="expression" dxfId="2102" priority="13440">
      <formula>IF(RIGHT(TEXT(AM93,"0.#"),1)=".",TRUE,FALSE)</formula>
    </cfRule>
  </conditionalFormatting>
  <conditionalFormatting sqref="AM94">
    <cfRule type="expression" dxfId="2101" priority="13437">
      <formula>IF(RIGHT(TEXT(AM94,"0.#"),1)=".",FALSE,TRUE)</formula>
    </cfRule>
    <cfRule type="expression" dxfId="2100" priority="13438">
      <formula>IF(RIGHT(TEXT(AM94,"0.#"),1)=".",TRUE,FALSE)</formula>
    </cfRule>
  </conditionalFormatting>
  <conditionalFormatting sqref="AE97">
    <cfRule type="expression" dxfId="2099" priority="13423">
      <formula>IF(RIGHT(TEXT(AE97,"0.#"),1)=".",FALSE,TRUE)</formula>
    </cfRule>
    <cfRule type="expression" dxfId="2098" priority="13424">
      <formula>IF(RIGHT(TEXT(AE97,"0.#"),1)=".",TRUE,FALSE)</formula>
    </cfRule>
  </conditionalFormatting>
  <conditionalFormatting sqref="AE98">
    <cfRule type="expression" dxfId="2097" priority="13421">
      <formula>IF(RIGHT(TEXT(AE98,"0.#"),1)=".",FALSE,TRUE)</formula>
    </cfRule>
    <cfRule type="expression" dxfId="2096" priority="13422">
      <formula>IF(RIGHT(TEXT(AE98,"0.#"),1)=".",TRUE,FALSE)</formula>
    </cfRule>
  </conditionalFormatting>
  <conditionalFormatting sqref="AE99">
    <cfRule type="expression" dxfId="2095" priority="13419">
      <formula>IF(RIGHT(TEXT(AE99,"0.#"),1)=".",FALSE,TRUE)</formula>
    </cfRule>
    <cfRule type="expression" dxfId="2094" priority="13420">
      <formula>IF(RIGHT(TEXT(AE99,"0.#"),1)=".",TRUE,FALSE)</formula>
    </cfRule>
  </conditionalFormatting>
  <conditionalFormatting sqref="AI99">
    <cfRule type="expression" dxfId="2093" priority="13417">
      <formula>IF(RIGHT(TEXT(AI99,"0.#"),1)=".",FALSE,TRUE)</formula>
    </cfRule>
    <cfRule type="expression" dxfId="2092" priority="13418">
      <formula>IF(RIGHT(TEXT(AI99,"0.#"),1)=".",TRUE,FALSE)</formula>
    </cfRule>
  </conditionalFormatting>
  <conditionalFormatting sqref="AI98">
    <cfRule type="expression" dxfId="2091" priority="13415">
      <formula>IF(RIGHT(TEXT(AI98,"0.#"),1)=".",FALSE,TRUE)</formula>
    </cfRule>
    <cfRule type="expression" dxfId="2090" priority="13416">
      <formula>IF(RIGHT(TEXT(AI98,"0.#"),1)=".",TRUE,FALSE)</formula>
    </cfRule>
  </conditionalFormatting>
  <conditionalFormatting sqref="AI97">
    <cfRule type="expression" dxfId="2089" priority="13413">
      <formula>IF(RIGHT(TEXT(AI97,"0.#"),1)=".",FALSE,TRUE)</formula>
    </cfRule>
    <cfRule type="expression" dxfId="2088" priority="13414">
      <formula>IF(RIGHT(TEXT(AI97,"0.#"),1)=".",TRUE,FALSE)</formula>
    </cfRule>
  </conditionalFormatting>
  <conditionalFormatting sqref="AM97">
    <cfRule type="expression" dxfId="2087" priority="13411">
      <formula>IF(RIGHT(TEXT(AM97,"0.#"),1)=".",FALSE,TRUE)</formula>
    </cfRule>
    <cfRule type="expression" dxfId="2086" priority="13412">
      <formula>IF(RIGHT(TEXT(AM97,"0.#"),1)=".",TRUE,FALSE)</formula>
    </cfRule>
  </conditionalFormatting>
  <conditionalFormatting sqref="AM98">
    <cfRule type="expression" dxfId="2085" priority="13409">
      <formula>IF(RIGHT(TEXT(AM98,"0.#"),1)=".",FALSE,TRUE)</formula>
    </cfRule>
    <cfRule type="expression" dxfId="2084" priority="13410">
      <formula>IF(RIGHT(TEXT(AM98,"0.#"),1)=".",TRUE,FALSE)</formula>
    </cfRule>
  </conditionalFormatting>
  <conditionalFormatting sqref="AM99">
    <cfRule type="expression" dxfId="2083" priority="13407">
      <formula>IF(RIGHT(TEXT(AM99,"0.#"),1)=".",FALSE,TRUE)</formula>
    </cfRule>
    <cfRule type="expression" dxfId="2082" priority="13408">
      <formula>IF(RIGHT(TEXT(AM99,"0.#"),1)=".",TRUE,FALSE)</formula>
    </cfRule>
  </conditionalFormatting>
  <conditionalFormatting sqref="AI101">
    <cfRule type="expression" dxfId="2081" priority="13393">
      <formula>IF(RIGHT(TEXT(AI101,"0.#"),1)=".",FALSE,TRUE)</formula>
    </cfRule>
    <cfRule type="expression" dxfId="2080" priority="13394">
      <formula>IF(RIGHT(TEXT(AI101,"0.#"),1)=".",TRUE,FALSE)</formula>
    </cfRule>
  </conditionalFormatting>
  <conditionalFormatting sqref="AM101">
    <cfRule type="expression" dxfId="2079" priority="13391">
      <formula>IF(RIGHT(TEXT(AM101,"0.#"),1)=".",FALSE,TRUE)</formula>
    </cfRule>
    <cfRule type="expression" dxfId="2078" priority="13392">
      <formula>IF(RIGHT(TEXT(AM101,"0.#"),1)=".",TRUE,FALSE)</formula>
    </cfRule>
  </conditionalFormatting>
  <conditionalFormatting sqref="AE102">
    <cfRule type="expression" dxfId="2077" priority="13389">
      <formula>IF(RIGHT(TEXT(AE102,"0.#"),1)=".",FALSE,TRUE)</formula>
    </cfRule>
    <cfRule type="expression" dxfId="2076" priority="13390">
      <formula>IF(RIGHT(TEXT(AE102,"0.#"),1)=".",TRUE,FALSE)</formula>
    </cfRule>
  </conditionalFormatting>
  <conditionalFormatting sqref="AI102">
    <cfRule type="expression" dxfId="2075" priority="13387">
      <formula>IF(RIGHT(TEXT(AI102,"0.#"),1)=".",FALSE,TRUE)</formula>
    </cfRule>
    <cfRule type="expression" dxfId="2074" priority="13388">
      <formula>IF(RIGHT(TEXT(AI102,"0.#"),1)=".",TRUE,FALSE)</formula>
    </cfRule>
  </conditionalFormatting>
  <conditionalFormatting sqref="AM102">
    <cfRule type="expression" dxfId="2073" priority="13385">
      <formula>IF(RIGHT(TEXT(AM102,"0.#"),1)=".",FALSE,TRUE)</formula>
    </cfRule>
    <cfRule type="expression" dxfId="2072" priority="13386">
      <formula>IF(RIGHT(TEXT(AM102,"0.#"),1)=".",TRUE,FALSE)</formula>
    </cfRule>
  </conditionalFormatting>
  <conditionalFormatting sqref="AQ102">
    <cfRule type="expression" dxfId="2071" priority="13383">
      <formula>IF(RIGHT(TEXT(AQ102,"0.#"),1)=".",FALSE,TRUE)</formula>
    </cfRule>
    <cfRule type="expression" dxfId="2070" priority="13384">
      <formula>IF(RIGHT(TEXT(AQ102,"0.#"),1)=".",TRUE,FALSE)</formula>
    </cfRule>
  </conditionalFormatting>
  <conditionalFormatting sqref="AE104">
    <cfRule type="expression" dxfId="2069" priority="13381">
      <formula>IF(RIGHT(TEXT(AE104,"0.#"),1)=".",FALSE,TRUE)</formula>
    </cfRule>
    <cfRule type="expression" dxfId="2068" priority="13382">
      <formula>IF(RIGHT(TEXT(AE104,"0.#"),1)=".",TRUE,FALSE)</formula>
    </cfRule>
  </conditionalFormatting>
  <conditionalFormatting sqref="AI104">
    <cfRule type="expression" dxfId="2067" priority="13379">
      <formula>IF(RIGHT(TEXT(AI104,"0.#"),1)=".",FALSE,TRUE)</formula>
    </cfRule>
    <cfRule type="expression" dxfId="2066" priority="13380">
      <formula>IF(RIGHT(TEXT(AI104,"0.#"),1)=".",TRUE,FALSE)</formula>
    </cfRule>
  </conditionalFormatting>
  <conditionalFormatting sqref="AM104">
    <cfRule type="expression" dxfId="2065" priority="13377">
      <formula>IF(RIGHT(TEXT(AM104,"0.#"),1)=".",FALSE,TRUE)</formula>
    </cfRule>
    <cfRule type="expression" dxfId="2064" priority="13378">
      <formula>IF(RIGHT(TEXT(AM104,"0.#"),1)=".",TRUE,FALSE)</formula>
    </cfRule>
  </conditionalFormatting>
  <conditionalFormatting sqref="AE105">
    <cfRule type="expression" dxfId="2063" priority="13375">
      <formula>IF(RIGHT(TEXT(AE105,"0.#"),1)=".",FALSE,TRUE)</formula>
    </cfRule>
    <cfRule type="expression" dxfId="2062" priority="13376">
      <formula>IF(RIGHT(TEXT(AE105,"0.#"),1)=".",TRUE,FALSE)</formula>
    </cfRule>
  </conditionalFormatting>
  <conditionalFormatting sqref="AI105">
    <cfRule type="expression" dxfId="2061" priority="13373">
      <formula>IF(RIGHT(TEXT(AI105,"0.#"),1)=".",FALSE,TRUE)</formula>
    </cfRule>
    <cfRule type="expression" dxfId="2060" priority="13374">
      <formula>IF(RIGHT(TEXT(AI105,"0.#"),1)=".",TRUE,FALSE)</formula>
    </cfRule>
  </conditionalFormatting>
  <conditionalFormatting sqref="AM105">
    <cfRule type="expression" dxfId="2059" priority="13371">
      <formula>IF(RIGHT(TEXT(AM105,"0.#"),1)=".",FALSE,TRUE)</formula>
    </cfRule>
    <cfRule type="expression" dxfId="2058" priority="13372">
      <formula>IF(RIGHT(TEXT(AM105,"0.#"),1)=".",TRUE,FALSE)</formula>
    </cfRule>
  </conditionalFormatting>
  <conditionalFormatting sqref="AE107">
    <cfRule type="expression" dxfId="2057" priority="13367">
      <formula>IF(RIGHT(TEXT(AE107,"0.#"),1)=".",FALSE,TRUE)</formula>
    </cfRule>
    <cfRule type="expression" dxfId="2056" priority="13368">
      <formula>IF(RIGHT(TEXT(AE107,"0.#"),1)=".",TRUE,FALSE)</formula>
    </cfRule>
  </conditionalFormatting>
  <conditionalFormatting sqref="AI107">
    <cfRule type="expression" dxfId="2055" priority="13365">
      <formula>IF(RIGHT(TEXT(AI107,"0.#"),1)=".",FALSE,TRUE)</formula>
    </cfRule>
    <cfRule type="expression" dxfId="2054" priority="13366">
      <formula>IF(RIGHT(TEXT(AI107,"0.#"),1)=".",TRUE,FALSE)</formula>
    </cfRule>
  </conditionalFormatting>
  <conditionalFormatting sqref="AM107">
    <cfRule type="expression" dxfId="2053" priority="13363">
      <formula>IF(RIGHT(TEXT(AM107,"0.#"),1)=".",FALSE,TRUE)</formula>
    </cfRule>
    <cfRule type="expression" dxfId="2052" priority="13364">
      <formula>IF(RIGHT(TEXT(AM107,"0.#"),1)=".",TRUE,FALSE)</formula>
    </cfRule>
  </conditionalFormatting>
  <conditionalFormatting sqref="AE108">
    <cfRule type="expression" dxfId="2051" priority="13361">
      <formula>IF(RIGHT(TEXT(AE108,"0.#"),1)=".",FALSE,TRUE)</formula>
    </cfRule>
    <cfRule type="expression" dxfId="2050" priority="13362">
      <formula>IF(RIGHT(TEXT(AE108,"0.#"),1)=".",TRUE,FALSE)</formula>
    </cfRule>
  </conditionalFormatting>
  <conditionalFormatting sqref="AI108">
    <cfRule type="expression" dxfId="2049" priority="13359">
      <formula>IF(RIGHT(TEXT(AI108,"0.#"),1)=".",FALSE,TRUE)</formula>
    </cfRule>
    <cfRule type="expression" dxfId="2048" priority="13360">
      <formula>IF(RIGHT(TEXT(AI108,"0.#"),1)=".",TRUE,FALSE)</formula>
    </cfRule>
  </conditionalFormatting>
  <conditionalFormatting sqref="AM108">
    <cfRule type="expression" dxfId="2047" priority="13357">
      <formula>IF(RIGHT(TEXT(AM108,"0.#"),1)=".",FALSE,TRUE)</formula>
    </cfRule>
    <cfRule type="expression" dxfId="2046" priority="13358">
      <formula>IF(RIGHT(TEXT(AM108,"0.#"),1)=".",TRUE,FALSE)</formula>
    </cfRule>
  </conditionalFormatting>
  <conditionalFormatting sqref="AE110">
    <cfRule type="expression" dxfId="2045" priority="13353">
      <formula>IF(RIGHT(TEXT(AE110,"0.#"),1)=".",FALSE,TRUE)</formula>
    </cfRule>
    <cfRule type="expression" dxfId="2044" priority="13354">
      <formula>IF(RIGHT(TEXT(AE110,"0.#"),1)=".",TRUE,FALSE)</formula>
    </cfRule>
  </conditionalFormatting>
  <conditionalFormatting sqref="AI110">
    <cfRule type="expression" dxfId="2043" priority="13351">
      <formula>IF(RIGHT(TEXT(AI110,"0.#"),1)=".",FALSE,TRUE)</formula>
    </cfRule>
    <cfRule type="expression" dxfId="2042" priority="13352">
      <formula>IF(RIGHT(TEXT(AI110,"0.#"),1)=".",TRUE,FALSE)</formula>
    </cfRule>
  </conditionalFormatting>
  <conditionalFormatting sqref="AM110">
    <cfRule type="expression" dxfId="2041" priority="13349">
      <formula>IF(RIGHT(TEXT(AM110,"0.#"),1)=".",FALSE,TRUE)</formula>
    </cfRule>
    <cfRule type="expression" dxfId="2040" priority="13350">
      <formula>IF(RIGHT(TEXT(AM110,"0.#"),1)=".",TRUE,FALSE)</formula>
    </cfRule>
  </conditionalFormatting>
  <conditionalFormatting sqref="AE111">
    <cfRule type="expression" dxfId="2039" priority="13347">
      <formula>IF(RIGHT(TEXT(AE111,"0.#"),1)=".",FALSE,TRUE)</formula>
    </cfRule>
    <cfRule type="expression" dxfId="2038" priority="13348">
      <formula>IF(RIGHT(TEXT(AE111,"0.#"),1)=".",TRUE,FALSE)</formula>
    </cfRule>
  </conditionalFormatting>
  <conditionalFormatting sqref="AI111">
    <cfRule type="expression" dxfId="2037" priority="13345">
      <formula>IF(RIGHT(TEXT(AI111,"0.#"),1)=".",FALSE,TRUE)</formula>
    </cfRule>
    <cfRule type="expression" dxfId="2036" priority="13346">
      <formula>IF(RIGHT(TEXT(AI111,"0.#"),1)=".",TRUE,FALSE)</formula>
    </cfRule>
  </conditionalFormatting>
  <conditionalFormatting sqref="AM111">
    <cfRule type="expression" dxfId="2035" priority="13343">
      <formula>IF(RIGHT(TEXT(AM111,"0.#"),1)=".",FALSE,TRUE)</formula>
    </cfRule>
    <cfRule type="expression" dxfId="2034" priority="13344">
      <formula>IF(RIGHT(TEXT(AM111,"0.#"),1)=".",TRUE,FALSE)</formula>
    </cfRule>
  </conditionalFormatting>
  <conditionalFormatting sqref="AE113">
    <cfRule type="expression" dxfId="2033" priority="13339">
      <formula>IF(RIGHT(TEXT(AE113,"0.#"),1)=".",FALSE,TRUE)</formula>
    </cfRule>
    <cfRule type="expression" dxfId="2032" priority="13340">
      <formula>IF(RIGHT(TEXT(AE113,"0.#"),1)=".",TRUE,FALSE)</formula>
    </cfRule>
  </conditionalFormatting>
  <conditionalFormatting sqref="AI113">
    <cfRule type="expression" dxfId="2031" priority="13337">
      <formula>IF(RIGHT(TEXT(AI113,"0.#"),1)=".",FALSE,TRUE)</formula>
    </cfRule>
    <cfRule type="expression" dxfId="2030" priority="13338">
      <formula>IF(RIGHT(TEXT(AI113,"0.#"),1)=".",TRUE,FALSE)</formula>
    </cfRule>
  </conditionalFormatting>
  <conditionalFormatting sqref="AM113">
    <cfRule type="expression" dxfId="2029" priority="13335">
      <formula>IF(RIGHT(TEXT(AM113,"0.#"),1)=".",FALSE,TRUE)</formula>
    </cfRule>
    <cfRule type="expression" dxfId="2028" priority="13336">
      <formula>IF(RIGHT(TEXT(AM113,"0.#"),1)=".",TRUE,FALSE)</formula>
    </cfRule>
  </conditionalFormatting>
  <conditionalFormatting sqref="AE114">
    <cfRule type="expression" dxfId="2027" priority="13333">
      <formula>IF(RIGHT(TEXT(AE114,"0.#"),1)=".",FALSE,TRUE)</formula>
    </cfRule>
    <cfRule type="expression" dxfId="2026" priority="13334">
      <formula>IF(RIGHT(TEXT(AE114,"0.#"),1)=".",TRUE,FALSE)</formula>
    </cfRule>
  </conditionalFormatting>
  <conditionalFormatting sqref="AI114">
    <cfRule type="expression" dxfId="2025" priority="13331">
      <formula>IF(RIGHT(TEXT(AI114,"0.#"),1)=".",FALSE,TRUE)</formula>
    </cfRule>
    <cfRule type="expression" dxfId="2024" priority="13332">
      <formula>IF(RIGHT(TEXT(AI114,"0.#"),1)=".",TRUE,FALSE)</formula>
    </cfRule>
  </conditionalFormatting>
  <conditionalFormatting sqref="AM114">
    <cfRule type="expression" dxfId="2023" priority="13329">
      <formula>IF(RIGHT(TEXT(AM114,"0.#"),1)=".",FALSE,TRUE)</formula>
    </cfRule>
    <cfRule type="expression" dxfId="2022" priority="13330">
      <formula>IF(RIGHT(TEXT(AM114,"0.#"),1)=".",TRUE,FALSE)</formula>
    </cfRule>
  </conditionalFormatting>
  <conditionalFormatting sqref="AE116 AQ116">
    <cfRule type="expression" dxfId="2021" priority="13325">
      <formula>IF(RIGHT(TEXT(AE116,"0.#"),1)=".",FALSE,TRUE)</formula>
    </cfRule>
    <cfRule type="expression" dxfId="2020" priority="13326">
      <formula>IF(RIGHT(TEXT(AE116,"0.#"),1)=".",TRUE,FALSE)</formula>
    </cfRule>
  </conditionalFormatting>
  <conditionalFormatting sqref="AI116">
    <cfRule type="expression" dxfId="2019" priority="13323">
      <formula>IF(RIGHT(TEXT(AI116,"0.#"),1)=".",FALSE,TRUE)</formula>
    </cfRule>
    <cfRule type="expression" dxfId="2018" priority="13324">
      <formula>IF(RIGHT(TEXT(AI116,"0.#"),1)=".",TRUE,FALSE)</formula>
    </cfRule>
  </conditionalFormatting>
  <conditionalFormatting sqref="AM116">
    <cfRule type="expression" dxfId="2017" priority="13321">
      <formula>IF(RIGHT(TEXT(AM116,"0.#"),1)=".",FALSE,TRUE)</formula>
    </cfRule>
    <cfRule type="expression" dxfId="2016" priority="13322">
      <formula>IF(RIGHT(TEXT(AM116,"0.#"),1)=".",TRUE,FALSE)</formula>
    </cfRule>
  </conditionalFormatting>
  <conditionalFormatting sqref="AE117 AM117">
    <cfRule type="expression" dxfId="2015" priority="13319">
      <formula>IF(RIGHT(TEXT(AE117,"0.#"),1)=".",FALSE,TRUE)</formula>
    </cfRule>
    <cfRule type="expression" dxfId="2014" priority="13320">
      <formula>IF(RIGHT(TEXT(AE117,"0.#"),1)=".",TRUE,FALSE)</formula>
    </cfRule>
  </conditionalFormatting>
  <conditionalFormatting sqref="AI117">
    <cfRule type="expression" dxfId="2013" priority="13317">
      <formula>IF(RIGHT(TEXT(AI117,"0.#"),1)=".",FALSE,TRUE)</formula>
    </cfRule>
    <cfRule type="expression" dxfId="2012" priority="13318">
      <formula>IF(RIGHT(TEXT(AI117,"0.#"),1)=".",TRUE,FALSE)</formula>
    </cfRule>
  </conditionalFormatting>
  <conditionalFormatting sqref="AQ117">
    <cfRule type="expression" dxfId="2011" priority="13313">
      <formula>IF(RIGHT(TEXT(AQ117,"0.#"),1)=".",FALSE,TRUE)</formula>
    </cfRule>
    <cfRule type="expression" dxfId="2010" priority="13314">
      <formula>IF(RIGHT(TEXT(AQ117,"0.#"),1)=".",TRUE,FALSE)</formula>
    </cfRule>
  </conditionalFormatting>
  <conditionalFormatting sqref="AE119 AQ119">
    <cfRule type="expression" dxfId="2009" priority="13311">
      <formula>IF(RIGHT(TEXT(AE119,"0.#"),1)=".",FALSE,TRUE)</formula>
    </cfRule>
    <cfRule type="expression" dxfId="2008" priority="13312">
      <formula>IF(RIGHT(TEXT(AE119,"0.#"),1)=".",TRUE,FALSE)</formula>
    </cfRule>
  </conditionalFormatting>
  <conditionalFormatting sqref="AI119">
    <cfRule type="expression" dxfId="2007" priority="13309">
      <formula>IF(RIGHT(TEXT(AI119,"0.#"),1)=".",FALSE,TRUE)</formula>
    </cfRule>
    <cfRule type="expression" dxfId="2006" priority="13310">
      <formula>IF(RIGHT(TEXT(AI119,"0.#"),1)=".",TRUE,FALSE)</formula>
    </cfRule>
  </conditionalFormatting>
  <conditionalFormatting sqref="AM119">
    <cfRule type="expression" dxfId="2005" priority="13307">
      <formula>IF(RIGHT(TEXT(AM119,"0.#"),1)=".",FALSE,TRUE)</formula>
    </cfRule>
    <cfRule type="expression" dxfId="2004" priority="13308">
      <formula>IF(RIGHT(TEXT(AM119,"0.#"),1)=".",TRUE,FALSE)</formula>
    </cfRule>
  </conditionalFormatting>
  <conditionalFormatting sqref="AQ120">
    <cfRule type="expression" dxfId="2003" priority="13299">
      <formula>IF(RIGHT(TEXT(AQ120,"0.#"),1)=".",FALSE,TRUE)</formula>
    </cfRule>
    <cfRule type="expression" dxfId="2002" priority="13300">
      <formula>IF(RIGHT(TEXT(AQ120,"0.#"),1)=".",TRUE,FALSE)</formula>
    </cfRule>
  </conditionalFormatting>
  <conditionalFormatting sqref="AE122 AQ122">
    <cfRule type="expression" dxfId="2001" priority="13297">
      <formula>IF(RIGHT(TEXT(AE122,"0.#"),1)=".",FALSE,TRUE)</formula>
    </cfRule>
    <cfRule type="expression" dxfId="2000" priority="13298">
      <formula>IF(RIGHT(TEXT(AE122,"0.#"),1)=".",TRUE,FALSE)</formula>
    </cfRule>
  </conditionalFormatting>
  <conditionalFormatting sqref="AI122">
    <cfRule type="expression" dxfId="1999" priority="13295">
      <formula>IF(RIGHT(TEXT(AI122,"0.#"),1)=".",FALSE,TRUE)</formula>
    </cfRule>
    <cfRule type="expression" dxfId="1998" priority="13296">
      <formula>IF(RIGHT(TEXT(AI122,"0.#"),1)=".",TRUE,FALSE)</formula>
    </cfRule>
  </conditionalFormatting>
  <conditionalFormatting sqref="AM122">
    <cfRule type="expression" dxfId="1997" priority="13293">
      <formula>IF(RIGHT(TEXT(AM122,"0.#"),1)=".",FALSE,TRUE)</formula>
    </cfRule>
    <cfRule type="expression" dxfId="1996" priority="13294">
      <formula>IF(RIGHT(TEXT(AM122,"0.#"),1)=".",TRUE,FALSE)</formula>
    </cfRule>
  </conditionalFormatting>
  <conditionalFormatting sqref="AQ123">
    <cfRule type="expression" dxfId="1995" priority="13285">
      <formula>IF(RIGHT(TEXT(AQ123,"0.#"),1)=".",FALSE,TRUE)</formula>
    </cfRule>
    <cfRule type="expression" dxfId="1994" priority="13286">
      <formula>IF(RIGHT(TEXT(AQ123,"0.#"),1)=".",TRUE,FALSE)</formula>
    </cfRule>
  </conditionalFormatting>
  <conditionalFormatting sqref="AE125 AQ125">
    <cfRule type="expression" dxfId="1993" priority="13283">
      <formula>IF(RIGHT(TEXT(AE125,"0.#"),1)=".",FALSE,TRUE)</formula>
    </cfRule>
    <cfRule type="expression" dxfId="1992" priority="13284">
      <formula>IF(RIGHT(TEXT(AE125,"0.#"),1)=".",TRUE,FALSE)</formula>
    </cfRule>
  </conditionalFormatting>
  <conditionalFormatting sqref="AI125">
    <cfRule type="expression" dxfId="1991" priority="13281">
      <formula>IF(RIGHT(TEXT(AI125,"0.#"),1)=".",FALSE,TRUE)</formula>
    </cfRule>
    <cfRule type="expression" dxfId="1990" priority="13282">
      <formula>IF(RIGHT(TEXT(AI125,"0.#"),1)=".",TRUE,FALSE)</formula>
    </cfRule>
  </conditionalFormatting>
  <conditionalFormatting sqref="AM125">
    <cfRule type="expression" dxfId="1989" priority="13279">
      <formula>IF(RIGHT(TEXT(AM125,"0.#"),1)=".",FALSE,TRUE)</formula>
    </cfRule>
    <cfRule type="expression" dxfId="1988" priority="13280">
      <formula>IF(RIGHT(TEXT(AM125,"0.#"),1)=".",TRUE,FALSE)</formula>
    </cfRule>
  </conditionalFormatting>
  <conditionalFormatting sqref="AQ126">
    <cfRule type="expression" dxfId="1987" priority="13271">
      <formula>IF(RIGHT(TEXT(AQ126,"0.#"),1)=".",FALSE,TRUE)</formula>
    </cfRule>
    <cfRule type="expression" dxfId="1986" priority="13272">
      <formula>IF(RIGHT(TEXT(AQ126,"0.#"),1)=".",TRUE,FALSE)</formula>
    </cfRule>
  </conditionalFormatting>
  <conditionalFormatting sqref="AE128 AQ128">
    <cfRule type="expression" dxfId="1985" priority="13269">
      <formula>IF(RIGHT(TEXT(AE128,"0.#"),1)=".",FALSE,TRUE)</formula>
    </cfRule>
    <cfRule type="expression" dxfId="1984" priority="13270">
      <formula>IF(RIGHT(TEXT(AE128,"0.#"),1)=".",TRUE,FALSE)</formula>
    </cfRule>
  </conditionalFormatting>
  <conditionalFormatting sqref="AI128">
    <cfRule type="expression" dxfId="1983" priority="13267">
      <formula>IF(RIGHT(TEXT(AI128,"0.#"),1)=".",FALSE,TRUE)</formula>
    </cfRule>
    <cfRule type="expression" dxfId="1982" priority="13268">
      <formula>IF(RIGHT(TEXT(AI128,"0.#"),1)=".",TRUE,FALSE)</formula>
    </cfRule>
  </conditionalFormatting>
  <conditionalFormatting sqref="AM128">
    <cfRule type="expression" dxfId="1981" priority="13265">
      <formula>IF(RIGHT(TEXT(AM128,"0.#"),1)=".",FALSE,TRUE)</formula>
    </cfRule>
    <cfRule type="expression" dxfId="1980" priority="13266">
      <formula>IF(RIGHT(TEXT(AM128,"0.#"),1)=".",TRUE,FALSE)</formula>
    </cfRule>
  </conditionalFormatting>
  <conditionalFormatting sqref="AQ129">
    <cfRule type="expression" dxfId="1979" priority="13257">
      <formula>IF(RIGHT(TEXT(AQ129,"0.#"),1)=".",FALSE,TRUE)</formula>
    </cfRule>
    <cfRule type="expression" dxfId="1978" priority="13258">
      <formula>IF(RIGHT(TEXT(AQ129,"0.#"),1)=".",TRUE,FALSE)</formula>
    </cfRule>
  </conditionalFormatting>
  <conditionalFormatting sqref="AE135 AI135 AM134:AM135 AQ134:AQ135 AU134:AU135">
    <cfRule type="expression" dxfId="1977" priority="13225">
      <formula>IF(RIGHT(TEXT(AE134,"0.#"),1)=".",FALSE,TRUE)</formula>
    </cfRule>
    <cfRule type="expression" dxfId="1976" priority="13226">
      <formula>IF(RIGHT(TEXT(AE134,"0.#"),1)=".",TRUE,FALSE)</formula>
    </cfRule>
  </conditionalFormatting>
  <conditionalFormatting sqref="AE433">
    <cfRule type="expression" dxfId="1975" priority="13195">
      <formula>IF(RIGHT(TEXT(AE433,"0.#"),1)=".",FALSE,TRUE)</formula>
    </cfRule>
    <cfRule type="expression" dxfId="1974" priority="13196">
      <formula>IF(RIGHT(TEXT(AE433,"0.#"),1)=".",TRUE,FALSE)</formula>
    </cfRule>
  </conditionalFormatting>
  <conditionalFormatting sqref="AM435">
    <cfRule type="expression" dxfId="1973" priority="13179">
      <formula>IF(RIGHT(TEXT(AM435,"0.#"),1)=".",FALSE,TRUE)</formula>
    </cfRule>
    <cfRule type="expression" dxfId="1972" priority="13180">
      <formula>IF(RIGHT(TEXT(AM435,"0.#"),1)=".",TRUE,FALSE)</formula>
    </cfRule>
  </conditionalFormatting>
  <conditionalFormatting sqref="AE434">
    <cfRule type="expression" dxfId="1971" priority="13193">
      <formula>IF(RIGHT(TEXT(AE434,"0.#"),1)=".",FALSE,TRUE)</formula>
    </cfRule>
    <cfRule type="expression" dxfId="1970" priority="13194">
      <formula>IF(RIGHT(TEXT(AE434,"0.#"),1)=".",TRUE,FALSE)</formula>
    </cfRule>
  </conditionalFormatting>
  <conditionalFormatting sqref="AE435">
    <cfRule type="expression" dxfId="1969" priority="13191">
      <formula>IF(RIGHT(TEXT(AE435,"0.#"),1)=".",FALSE,TRUE)</formula>
    </cfRule>
    <cfRule type="expression" dxfId="1968" priority="13192">
      <formula>IF(RIGHT(TEXT(AE435,"0.#"),1)=".",TRUE,FALSE)</formula>
    </cfRule>
  </conditionalFormatting>
  <conditionalFormatting sqref="AM433">
    <cfRule type="expression" dxfId="1967" priority="13183">
      <formula>IF(RIGHT(TEXT(AM433,"0.#"),1)=".",FALSE,TRUE)</formula>
    </cfRule>
    <cfRule type="expression" dxfId="1966" priority="13184">
      <formula>IF(RIGHT(TEXT(AM433,"0.#"),1)=".",TRUE,FALSE)</formula>
    </cfRule>
  </conditionalFormatting>
  <conditionalFormatting sqref="AM434">
    <cfRule type="expression" dxfId="1965" priority="13181">
      <formula>IF(RIGHT(TEXT(AM434,"0.#"),1)=".",FALSE,TRUE)</formula>
    </cfRule>
    <cfRule type="expression" dxfId="1964" priority="13182">
      <formula>IF(RIGHT(TEXT(AM434,"0.#"),1)=".",TRUE,FALSE)</formula>
    </cfRule>
  </conditionalFormatting>
  <conditionalFormatting sqref="AU433">
    <cfRule type="expression" dxfId="1963" priority="13171">
      <formula>IF(RIGHT(TEXT(AU433,"0.#"),1)=".",FALSE,TRUE)</formula>
    </cfRule>
    <cfRule type="expression" dxfId="1962" priority="13172">
      <formula>IF(RIGHT(TEXT(AU433,"0.#"),1)=".",TRUE,FALSE)</formula>
    </cfRule>
  </conditionalFormatting>
  <conditionalFormatting sqref="AU434">
    <cfRule type="expression" dxfId="1961" priority="13169">
      <formula>IF(RIGHT(TEXT(AU434,"0.#"),1)=".",FALSE,TRUE)</formula>
    </cfRule>
    <cfRule type="expression" dxfId="1960" priority="13170">
      <formula>IF(RIGHT(TEXT(AU434,"0.#"),1)=".",TRUE,FALSE)</formula>
    </cfRule>
  </conditionalFormatting>
  <conditionalFormatting sqref="AU435">
    <cfRule type="expression" dxfId="1959" priority="13167">
      <formula>IF(RIGHT(TEXT(AU435,"0.#"),1)=".",FALSE,TRUE)</formula>
    </cfRule>
    <cfRule type="expression" dxfId="1958" priority="13168">
      <formula>IF(RIGHT(TEXT(AU435,"0.#"),1)=".",TRUE,FALSE)</formula>
    </cfRule>
  </conditionalFormatting>
  <conditionalFormatting sqref="AI435">
    <cfRule type="expression" dxfId="1957" priority="13101">
      <formula>IF(RIGHT(TEXT(AI435,"0.#"),1)=".",FALSE,TRUE)</formula>
    </cfRule>
    <cfRule type="expression" dxfId="1956" priority="13102">
      <formula>IF(RIGHT(TEXT(AI435,"0.#"),1)=".",TRUE,FALSE)</formula>
    </cfRule>
  </conditionalFormatting>
  <conditionalFormatting sqref="AI433">
    <cfRule type="expression" dxfId="1955" priority="13105">
      <formula>IF(RIGHT(TEXT(AI433,"0.#"),1)=".",FALSE,TRUE)</formula>
    </cfRule>
    <cfRule type="expression" dxfId="1954" priority="13106">
      <formula>IF(RIGHT(TEXT(AI433,"0.#"),1)=".",TRUE,FALSE)</formula>
    </cfRule>
  </conditionalFormatting>
  <conditionalFormatting sqref="AI434">
    <cfRule type="expression" dxfId="1953" priority="13103">
      <formula>IF(RIGHT(TEXT(AI434,"0.#"),1)=".",FALSE,TRUE)</formula>
    </cfRule>
    <cfRule type="expression" dxfId="1952" priority="13104">
      <formula>IF(RIGHT(TEXT(AI434,"0.#"),1)=".",TRUE,FALSE)</formula>
    </cfRule>
  </conditionalFormatting>
  <conditionalFormatting sqref="AQ434">
    <cfRule type="expression" dxfId="1951" priority="13087">
      <formula>IF(RIGHT(TEXT(AQ434,"0.#"),1)=".",FALSE,TRUE)</formula>
    </cfRule>
    <cfRule type="expression" dxfId="1950" priority="13088">
      <formula>IF(RIGHT(TEXT(AQ434,"0.#"),1)=".",TRUE,FALSE)</formula>
    </cfRule>
  </conditionalFormatting>
  <conditionalFormatting sqref="AQ435">
    <cfRule type="expression" dxfId="1949" priority="13073">
      <formula>IF(RIGHT(TEXT(AQ435,"0.#"),1)=".",FALSE,TRUE)</formula>
    </cfRule>
    <cfRule type="expression" dxfId="1948" priority="13074">
      <formula>IF(RIGHT(TEXT(AQ435,"0.#"),1)=".",TRUE,FALSE)</formula>
    </cfRule>
  </conditionalFormatting>
  <conditionalFormatting sqref="AQ433">
    <cfRule type="expression" dxfId="1947" priority="13071">
      <formula>IF(RIGHT(TEXT(AQ433,"0.#"),1)=".",FALSE,TRUE)</formula>
    </cfRule>
    <cfRule type="expression" dxfId="1946" priority="13072">
      <formula>IF(RIGHT(TEXT(AQ433,"0.#"),1)=".",TRUE,FALSE)</formula>
    </cfRule>
  </conditionalFormatting>
  <conditionalFormatting sqref="AL855:AO874">
    <cfRule type="expression" dxfId="1945" priority="6795">
      <formula>IF(AND(AL855&gt;=0, RIGHT(TEXT(AL855,"0.#"),1)&lt;&gt;"."),TRUE,FALSE)</formula>
    </cfRule>
    <cfRule type="expression" dxfId="1944" priority="6796">
      <formula>IF(AND(AL855&gt;=0, RIGHT(TEXT(AL855,"0.#"),1)="."),TRUE,FALSE)</formula>
    </cfRule>
    <cfRule type="expression" dxfId="1943" priority="6797">
      <formula>IF(AND(AL855&lt;0, RIGHT(TEXT(AL855,"0.#"),1)&lt;&gt;"."),TRUE,FALSE)</formula>
    </cfRule>
    <cfRule type="expression" dxfId="1942" priority="6798">
      <formula>IF(AND(AL855&lt;0, RIGHT(TEXT(AL855,"0.#"),1)="."),TRUE,FALSE)</formula>
    </cfRule>
  </conditionalFormatting>
  <conditionalFormatting sqref="AQ53:AQ55">
    <cfRule type="expression" dxfId="1941" priority="4817">
      <formula>IF(RIGHT(TEXT(AQ53,"0.#"),1)=".",FALSE,TRUE)</formula>
    </cfRule>
    <cfRule type="expression" dxfId="1940" priority="4818">
      <formula>IF(RIGHT(TEXT(AQ53,"0.#"),1)=".",TRUE,FALSE)</formula>
    </cfRule>
  </conditionalFormatting>
  <conditionalFormatting sqref="AU53:AU55">
    <cfRule type="expression" dxfId="1939" priority="4815">
      <formula>IF(RIGHT(TEXT(AU53,"0.#"),1)=".",FALSE,TRUE)</formula>
    </cfRule>
    <cfRule type="expression" dxfId="1938" priority="4816">
      <formula>IF(RIGHT(TEXT(AU53,"0.#"),1)=".",TRUE,FALSE)</formula>
    </cfRule>
  </conditionalFormatting>
  <conditionalFormatting sqref="AQ60:AQ62">
    <cfRule type="expression" dxfId="1937" priority="4813">
      <formula>IF(RIGHT(TEXT(AQ60,"0.#"),1)=".",FALSE,TRUE)</formula>
    </cfRule>
    <cfRule type="expression" dxfId="1936" priority="4814">
      <formula>IF(RIGHT(TEXT(AQ60,"0.#"),1)=".",TRUE,FALSE)</formula>
    </cfRule>
  </conditionalFormatting>
  <conditionalFormatting sqref="AU60:AU62">
    <cfRule type="expression" dxfId="1935" priority="4811">
      <formula>IF(RIGHT(TEXT(AU60,"0.#"),1)=".",FALSE,TRUE)</formula>
    </cfRule>
    <cfRule type="expression" dxfId="1934" priority="4812">
      <formula>IF(RIGHT(TEXT(AU60,"0.#"),1)=".",TRUE,FALSE)</formula>
    </cfRule>
  </conditionalFormatting>
  <conditionalFormatting sqref="AQ75:AQ77">
    <cfRule type="expression" dxfId="1933" priority="4809">
      <formula>IF(RIGHT(TEXT(AQ75,"0.#"),1)=".",FALSE,TRUE)</formula>
    </cfRule>
    <cfRule type="expression" dxfId="1932" priority="4810">
      <formula>IF(RIGHT(TEXT(AQ75,"0.#"),1)=".",TRUE,FALSE)</formula>
    </cfRule>
  </conditionalFormatting>
  <conditionalFormatting sqref="AU75:AU77">
    <cfRule type="expression" dxfId="1931" priority="4807">
      <formula>IF(RIGHT(TEXT(AU75,"0.#"),1)=".",FALSE,TRUE)</formula>
    </cfRule>
    <cfRule type="expression" dxfId="1930" priority="4808">
      <formula>IF(RIGHT(TEXT(AU75,"0.#"),1)=".",TRUE,FALSE)</formula>
    </cfRule>
  </conditionalFormatting>
  <conditionalFormatting sqref="AQ87:AQ89">
    <cfRule type="expression" dxfId="1929" priority="4805">
      <formula>IF(RIGHT(TEXT(AQ87,"0.#"),1)=".",FALSE,TRUE)</formula>
    </cfRule>
    <cfRule type="expression" dxfId="1928" priority="4806">
      <formula>IF(RIGHT(TEXT(AQ87,"0.#"),1)=".",TRUE,FALSE)</formula>
    </cfRule>
  </conditionalFormatting>
  <conditionalFormatting sqref="AU87:AU89">
    <cfRule type="expression" dxfId="1927" priority="4803">
      <formula>IF(RIGHT(TEXT(AU87,"0.#"),1)=".",FALSE,TRUE)</formula>
    </cfRule>
    <cfRule type="expression" dxfId="1926" priority="4804">
      <formula>IF(RIGHT(TEXT(AU87,"0.#"),1)=".",TRUE,FALSE)</formula>
    </cfRule>
  </conditionalFormatting>
  <conditionalFormatting sqref="AQ92:AQ94">
    <cfRule type="expression" dxfId="1925" priority="4801">
      <formula>IF(RIGHT(TEXT(AQ92,"0.#"),1)=".",FALSE,TRUE)</formula>
    </cfRule>
    <cfRule type="expression" dxfId="1924" priority="4802">
      <formula>IF(RIGHT(TEXT(AQ92,"0.#"),1)=".",TRUE,FALSE)</formula>
    </cfRule>
  </conditionalFormatting>
  <conditionalFormatting sqref="AU92:AU94">
    <cfRule type="expression" dxfId="1923" priority="4799">
      <formula>IF(RIGHT(TEXT(AU92,"0.#"),1)=".",FALSE,TRUE)</formula>
    </cfRule>
    <cfRule type="expression" dxfId="1922" priority="4800">
      <formula>IF(RIGHT(TEXT(AU92,"0.#"),1)=".",TRUE,FALSE)</formula>
    </cfRule>
  </conditionalFormatting>
  <conditionalFormatting sqref="AQ97:AQ99">
    <cfRule type="expression" dxfId="1921" priority="4797">
      <formula>IF(RIGHT(TEXT(AQ97,"0.#"),1)=".",FALSE,TRUE)</formula>
    </cfRule>
    <cfRule type="expression" dxfId="1920" priority="4798">
      <formula>IF(RIGHT(TEXT(AQ97,"0.#"),1)=".",TRUE,FALSE)</formula>
    </cfRule>
  </conditionalFormatting>
  <conditionalFormatting sqref="AU97:AU99">
    <cfRule type="expression" dxfId="1919" priority="4795">
      <formula>IF(RIGHT(TEXT(AU97,"0.#"),1)=".",FALSE,TRUE)</formula>
    </cfRule>
    <cfRule type="expression" dxfId="1918" priority="4796">
      <formula>IF(RIGHT(TEXT(AU97,"0.#"),1)=".",TRUE,FALSE)</formula>
    </cfRule>
  </conditionalFormatting>
  <conditionalFormatting sqref="AE458">
    <cfRule type="expression" dxfId="1917" priority="4489">
      <formula>IF(RIGHT(TEXT(AE458,"0.#"),1)=".",FALSE,TRUE)</formula>
    </cfRule>
    <cfRule type="expression" dxfId="1916" priority="4490">
      <formula>IF(RIGHT(TEXT(AE458,"0.#"),1)=".",TRUE,FALSE)</formula>
    </cfRule>
  </conditionalFormatting>
  <conditionalFormatting sqref="AM460">
    <cfRule type="expression" dxfId="1915" priority="4479">
      <formula>IF(RIGHT(TEXT(AM460,"0.#"),1)=".",FALSE,TRUE)</formula>
    </cfRule>
    <cfRule type="expression" dxfId="1914" priority="4480">
      <formula>IF(RIGHT(TEXT(AM460,"0.#"),1)=".",TRUE,FALSE)</formula>
    </cfRule>
  </conditionalFormatting>
  <conditionalFormatting sqref="AE459">
    <cfRule type="expression" dxfId="1913" priority="4487">
      <formula>IF(RIGHT(TEXT(AE459,"0.#"),1)=".",FALSE,TRUE)</formula>
    </cfRule>
    <cfRule type="expression" dxfId="1912" priority="4488">
      <formula>IF(RIGHT(TEXT(AE459,"0.#"),1)=".",TRUE,FALSE)</formula>
    </cfRule>
  </conditionalFormatting>
  <conditionalFormatting sqref="AE460">
    <cfRule type="expression" dxfId="1911" priority="4485">
      <formula>IF(RIGHT(TEXT(AE460,"0.#"),1)=".",FALSE,TRUE)</formula>
    </cfRule>
    <cfRule type="expression" dxfId="1910" priority="4486">
      <formula>IF(RIGHT(TEXT(AE460,"0.#"),1)=".",TRUE,FALSE)</formula>
    </cfRule>
  </conditionalFormatting>
  <conditionalFormatting sqref="AM458">
    <cfRule type="expression" dxfId="1909" priority="4483">
      <formula>IF(RIGHT(TEXT(AM458,"0.#"),1)=".",FALSE,TRUE)</formula>
    </cfRule>
    <cfRule type="expression" dxfId="1908" priority="4484">
      <formula>IF(RIGHT(TEXT(AM458,"0.#"),1)=".",TRUE,FALSE)</formula>
    </cfRule>
  </conditionalFormatting>
  <conditionalFormatting sqref="AM459">
    <cfRule type="expression" dxfId="1907" priority="4481">
      <formula>IF(RIGHT(TEXT(AM459,"0.#"),1)=".",FALSE,TRUE)</formula>
    </cfRule>
    <cfRule type="expression" dxfId="1906" priority="4482">
      <formula>IF(RIGHT(TEXT(AM459,"0.#"),1)=".",TRUE,FALSE)</formula>
    </cfRule>
  </conditionalFormatting>
  <conditionalFormatting sqref="AU458">
    <cfRule type="expression" dxfId="1905" priority="4477">
      <formula>IF(RIGHT(TEXT(AU458,"0.#"),1)=".",FALSE,TRUE)</formula>
    </cfRule>
    <cfRule type="expression" dxfId="1904" priority="4478">
      <formula>IF(RIGHT(TEXT(AU458,"0.#"),1)=".",TRUE,FALSE)</formula>
    </cfRule>
  </conditionalFormatting>
  <conditionalFormatting sqref="AU459">
    <cfRule type="expression" dxfId="1903" priority="4475">
      <formula>IF(RIGHT(TEXT(AU459,"0.#"),1)=".",FALSE,TRUE)</formula>
    </cfRule>
    <cfRule type="expression" dxfId="1902" priority="4476">
      <formula>IF(RIGHT(TEXT(AU459,"0.#"),1)=".",TRUE,FALSE)</formula>
    </cfRule>
  </conditionalFormatting>
  <conditionalFormatting sqref="AU460">
    <cfRule type="expression" dxfId="1901" priority="4473">
      <formula>IF(RIGHT(TEXT(AU460,"0.#"),1)=".",FALSE,TRUE)</formula>
    </cfRule>
    <cfRule type="expression" dxfId="1900" priority="4474">
      <formula>IF(RIGHT(TEXT(AU460,"0.#"),1)=".",TRUE,FALSE)</formula>
    </cfRule>
  </conditionalFormatting>
  <conditionalFormatting sqref="AI460">
    <cfRule type="expression" dxfId="1899" priority="4467">
      <formula>IF(RIGHT(TEXT(AI460,"0.#"),1)=".",FALSE,TRUE)</formula>
    </cfRule>
    <cfRule type="expression" dxfId="1898" priority="4468">
      <formula>IF(RIGHT(TEXT(AI460,"0.#"),1)=".",TRUE,FALSE)</formula>
    </cfRule>
  </conditionalFormatting>
  <conditionalFormatting sqref="AI458">
    <cfRule type="expression" dxfId="1897" priority="4471">
      <formula>IF(RIGHT(TEXT(AI458,"0.#"),1)=".",FALSE,TRUE)</formula>
    </cfRule>
    <cfRule type="expression" dxfId="1896" priority="4472">
      <formula>IF(RIGHT(TEXT(AI458,"0.#"),1)=".",TRUE,FALSE)</formula>
    </cfRule>
  </conditionalFormatting>
  <conditionalFormatting sqref="AI459">
    <cfRule type="expression" dxfId="1895" priority="4469">
      <formula>IF(RIGHT(TEXT(AI459,"0.#"),1)=".",FALSE,TRUE)</formula>
    </cfRule>
    <cfRule type="expression" dxfId="1894" priority="4470">
      <formula>IF(RIGHT(TEXT(AI459,"0.#"),1)=".",TRUE,FALSE)</formula>
    </cfRule>
  </conditionalFormatting>
  <conditionalFormatting sqref="AQ459">
    <cfRule type="expression" dxfId="1893" priority="4465">
      <formula>IF(RIGHT(TEXT(AQ459,"0.#"),1)=".",FALSE,TRUE)</formula>
    </cfRule>
    <cfRule type="expression" dxfId="1892" priority="4466">
      <formula>IF(RIGHT(TEXT(AQ459,"0.#"),1)=".",TRUE,FALSE)</formula>
    </cfRule>
  </conditionalFormatting>
  <conditionalFormatting sqref="AQ460">
    <cfRule type="expression" dxfId="1891" priority="4463">
      <formula>IF(RIGHT(TEXT(AQ460,"0.#"),1)=".",FALSE,TRUE)</formula>
    </cfRule>
    <cfRule type="expression" dxfId="1890" priority="4464">
      <formula>IF(RIGHT(TEXT(AQ460,"0.#"),1)=".",TRUE,FALSE)</formula>
    </cfRule>
  </conditionalFormatting>
  <conditionalFormatting sqref="AQ458">
    <cfRule type="expression" dxfId="1889" priority="4461">
      <formula>IF(RIGHT(TEXT(AQ458,"0.#"),1)=".",FALSE,TRUE)</formula>
    </cfRule>
    <cfRule type="expression" dxfId="1888" priority="4462">
      <formula>IF(RIGHT(TEXT(AQ458,"0.#"),1)=".",TRUE,FALSE)</formula>
    </cfRule>
  </conditionalFormatting>
  <conditionalFormatting sqref="AE120 AM120">
    <cfRule type="expression" dxfId="1887" priority="3139">
      <formula>IF(RIGHT(TEXT(AE120,"0.#"),1)=".",FALSE,TRUE)</formula>
    </cfRule>
    <cfRule type="expression" dxfId="1886" priority="3140">
      <formula>IF(RIGHT(TEXT(AE120,"0.#"),1)=".",TRUE,FALSE)</formula>
    </cfRule>
  </conditionalFormatting>
  <conditionalFormatting sqref="AI126">
    <cfRule type="expression" dxfId="1885" priority="3129">
      <formula>IF(RIGHT(TEXT(AI126,"0.#"),1)=".",FALSE,TRUE)</formula>
    </cfRule>
    <cfRule type="expression" dxfId="1884" priority="3130">
      <formula>IF(RIGHT(TEXT(AI126,"0.#"),1)=".",TRUE,FALSE)</formula>
    </cfRule>
  </conditionalFormatting>
  <conditionalFormatting sqref="AI120">
    <cfRule type="expression" dxfId="1883" priority="3137">
      <formula>IF(RIGHT(TEXT(AI120,"0.#"),1)=".",FALSE,TRUE)</formula>
    </cfRule>
    <cfRule type="expression" dxfId="1882" priority="3138">
      <formula>IF(RIGHT(TEXT(AI120,"0.#"),1)=".",TRUE,FALSE)</formula>
    </cfRule>
  </conditionalFormatting>
  <conditionalFormatting sqref="AE123 AM123">
    <cfRule type="expression" dxfId="1881" priority="3135">
      <formula>IF(RIGHT(TEXT(AE123,"0.#"),1)=".",FALSE,TRUE)</formula>
    </cfRule>
    <cfRule type="expression" dxfId="1880" priority="3136">
      <formula>IF(RIGHT(TEXT(AE123,"0.#"),1)=".",TRUE,FALSE)</formula>
    </cfRule>
  </conditionalFormatting>
  <conditionalFormatting sqref="AI123">
    <cfRule type="expression" dxfId="1879" priority="3133">
      <formula>IF(RIGHT(TEXT(AI123,"0.#"),1)=".",FALSE,TRUE)</formula>
    </cfRule>
    <cfRule type="expression" dxfId="1878" priority="3134">
      <formula>IF(RIGHT(TEXT(AI123,"0.#"),1)=".",TRUE,FALSE)</formula>
    </cfRule>
  </conditionalFormatting>
  <conditionalFormatting sqref="AE126 AM126">
    <cfRule type="expression" dxfId="1877" priority="3131">
      <formula>IF(RIGHT(TEXT(AE126,"0.#"),1)=".",FALSE,TRUE)</formula>
    </cfRule>
    <cfRule type="expression" dxfId="1876" priority="3132">
      <formula>IF(RIGHT(TEXT(AE126,"0.#"),1)=".",TRUE,FALSE)</formula>
    </cfRule>
  </conditionalFormatting>
  <conditionalFormatting sqref="AE129 AM129">
    <cfRule type="expression" dxfId="1875" priority="3127">
      <formula>IF(RIGHT(TEXT(AE129,"0.#"),1)=".",FALSE,TRUE)</formula>
    </cfRule>
    <cfRule type="expression" dxfId="1874" priority="3128">
      <formula>IF(RIGHT(TEXT(AE129,"0.#"),1)=".",TRUE,FALSE)</formula>
    </cfRule>
  </conditionalFormatting>
  <conditionalFormatting sqref="AI129">
    <cfRule type="expression" dxfId="1873" priority="3125">
      <formula>IF(RIGHT(TEXT(AI129,"0.#"),1)=".",FALSE,TRUE)</formula>
    </cfRule>
    <cfRule type="expression" dxfId="1872" priority="3126">
      <formula>IF(RIGHT(TEXT(AI129,"0.#"),1)=".",TRUE,FALSE)</formula>
    </cfRule>
  </conditionalFormatting>
  <conditionalFormatting sqref="Y847:Y874">
    <cfRule type="expression" dxfId="1871" priority="3123">
      <formula>IF(RIGHT(TEXT(Y847,"0.#"),1)=".",FALSE,TRUE)</formula>
    </cfRule>
    <cfRule type="expression" dxfId="1870" priority="3124">
      <formula>IF(RIGHT(TEXT(Y847,"0.#"),1)=".",TRUE,FALSE)</formula>
    </cfRule>
  </conditionalFormatting>
  <conditionalFormatting sqref="AU518">
    <cfRule type="expression" dxfId="1869" priority="1633">
      <formula>IF(RIGHT(TEXT(AU518,"0.#"),1)=".",FALSE,TRUE)</formula>
    </cfRule>
    <cfRule type="expression" dxfId="1868" priority="1634">
      <formula>IF(RIGHT(TEXT(AU518,"0.#"),1)=".",TRUE,FALSE)</formula>
    </cfRule>
  </conditionalFormatting>
  <conditionalFormatting sqref="AQ551">
    <cfRule type="expression" dxfId="1867" priority="1409">
      <formula>IF(RIGHT(TEXT(AQ551,"0.#"),1)=".",FALSE,TRUE)</formula>
    </cfRule>
    <cfRule type="expression" dxfId="1866" priority="1410">
      <formula>IF(RIGHT(TEXT(AQ551,"0.#"),1)=".",TRUE,FALSE)</formula>
    </cfRule>
  </conditionalFormatting>
  <conditionalFormatting sqref="AE556">
    <cfRule type="expression" dxfId="1865" priority="1407">
      <formula>IF(RIGHT(TEXT(AE556,"0.#"),1)=".",FALSE,TRUE)</formula>
    </cfRule>
    <cfRule type="expression" dxfId="1864" priority="1408">
      <formula>IF(RIGHT(TEXT(AE556,"0.#"),1)=".",TRUE,FALSE)</formula>
    </cfRule>
  </conditionalFormatting>
  <conditionalFormatting sqref="AE557">
    <cfRule type="expression" dxfId="1863" priority="1405">
      <formula>IF(RIGHT(TEXT(AE557,"0.#"),1)=".",FALSE,TRUE)</formula>
    </cfRule>
    <cfRule type="expression" dxfId="1862" priority="1406">
      <formula>IF(RIGHT(TEXT(AE557,"0.#"),1)=".",TRUE,FALSE)</formula>
    </cfRule>
  </conditionalFormatting>
  <conditionalFormatting sqref="AE558">
    <cfRule type="expression" dxfId="1861" priority="1403">
      <formula>IF(RIGHT(TEXT(AE558,"0.#"),1)=".",FALSE,TRUE)</formula>
    </cfRule>
    <cfRule type="expression" dxfId="1860" priority="1404">
      <formula>IF(RIGHT(TEXT(AE558,"0.#"),1)=".",TRUE,FALSE)</formula>
    </cfRule>
  </conditionalFormatting>
  <conditionalFormatting sqref="AU556">
    <cfRule type="expression" dxfId="1859" priority="1395">
      <formula>IF(RIGHT(TEXT(AU556,"0.#"),1)=".",FALSE,TRUE)</formula>
    </cfRule>
    <cfRule type="expression" dxfId="1858" priority="1396">
      <formula>IF(RIGHT(TEXT(AU556,"0.#"),1)=".",TRUE,FALSE)</formula>
    </cfRule>
  </conditionalFormatting>
  <conditionalFormatting sqref="AU557">
    <cfRule type="expression" dxfId="1857" priority="1393">
      <formula>IF(RIGHT(TEXT(AU557,"0.#"),1)=".",FALSE,TRUE)</formula>
    </cfRule>
    <cfRule type="expression" dxfId="1856" priority="1394">
      <formula>IF(RIGHT(TEXT(AU557,"0.#"),1)=".",TRUE,FALSE)</formula>
    </cfRule>
  </conditionalFormatting>
  <conditionalFormatting sqref="AU558">
    <cfRule type="expression" dxfId="1855" priority="1391">
      <formula>IF(RIGHT(TEXT(AU558,"0.#"),1)=".",FALSE,TRUE)</formula>
    </cfRule>
    <cfRule type="expression" dxfId="1854" priority="1392">
      <formula>IF(RIGHT(TEXT(AU558,"0.#"),1)=".",TRUE,FALSE)</formula>
    </cfRule>
  </conditionalFormatting>
  <conditionalFormatting sqref="AQ557">
    <cfRule type="expression" dxfId="1853" priority="1383">
      <formula>IF(RIGHT(TEXT(AQ557,"0.#"),1)=".",FALSE,TRUE)</formula>
    </cfRule>
    <cfRule type="expression" dxfId="1852" priority="1384">
      <formula>IF(RIGHT(TEXT(AQ557,"0.#"),1)=".",TRUE,FALSE)</formula>
    </cfRule>
  </conditionalFormatting>
  <conditionalFormatting sqref="AQ558">
    <cfRule type="expression" dxfId="1851" priority="1381">
      <formula>IF(RIGHT(TEXT(AQ558,"0.#"),1)=".",FALSE,TRUE)</formula>
    </cfRule>
    <cfRule type="expression" dxfId="1850" priority="1382">
      <formula>IF(RIGHT(TEXT(AQ558,"0.#"),1)=".",TRUE,FALSE)</formula>
    </cfRule>
  </conditionalFormatting>
  <conditionalFormatting sqref="AQ556">
    <cfRule type="expression" dxfId="1849" priority="1379">
      <formula>IF(RIGHT(TEXT(AQ556,"0.#"),1)=".",FALSE,TRUE)</formula>
    </cfRule>
    <cfRule type="expression" dxfId="1848" priority="1380">
      <formula>IF(RIGHT(TEXT(AQ556,"0.#"),1)=".",TRUE,FALSE)</formula>
    </cfRule>
  </conditionalFormatting>
  <conditionalFormatting sqref="AE561">
    <cfRule type="expression" dxfId="1847" priority="1377">
      <formula>IF(RIGHT(TEXT(AE561,"0.#"),1)=".",FALSE,TRUE)</formula>
    </cfRule>
    <cfRule type="expression" dxfId="1846" priority="1378">
      <formula>IF(RIGHT(TEXT(AE561,"0.#"),1)=".",TRUE,FALSE)</formula>
    </cfRule>
  </conditionalFormatting>
  <conditionalFormatting sqref="AE562">
    <cfRule type="expression" dxfId="1845" priority="1375">
      <formula>IF(RIGHT(TEXT(AE562,"0.#"),1)=".",FALSE,TRUE)</formula>
    </cfRule>
    <cfRule type="expression" dxfId="1844" priority="1376">
      <formula>IF(RIGHT(TEXT(AE562,"0.#"),1)=".",TRUE,FALSE)</formula>
    </cfRule>
  </conditionalFormatting>
  <conditionalFormatting sqref="AE563">
    <cfRule type="expression" dxfId="1843" priority="1373">
      <formula>IF(RIGHT(TEXT(AE563,"0.#"),1)=".",FALSE,TRUE)</formula>
    </cfRule>
    <cfRule type="expression" dxfId="1842" priority="1374">
      <formula>IF(RIGHT(TEXT(AE563,"0.#"),1)=".",TRUE,FALSE)</formula>
    </cfRule>
  </conditionalFormatting>
  <conditionalFormatting sqref="AL1120:AO1139">
    <cfRule type="expression" dxfId="1841" priority="3029">
      <formula>IF(AND(AL1120&gt;=0, RIGHT(TEXT(AL1120,"0.#"),1)&lt;&gt;"."),TRUE,FALSE)</formula>
    </cfRule>
    <cfRule type="expression" dxfId="1840" priority="3030">
      <formula>IF(AND(AL1120&gt;=0, RIGHT(TEXT(AL1120,"0.#"),1)="."),TRUE,FALSE)</formula>
    </cfRule>
    <cfRule type="expression" dxfId="1839" priority="3031">
      <formula>IF(AND(AL1120&lt;0, RIGHT(TEXT(AL1120,"0.#"),1)&lt;&gt;"."),TRUE,FALSE)</formula>
    </cfRule>
    <cfRule type="expression" dxfId="1838" priority="3032">
      <formula>IF(AND(AL1120&lt;0, RIGHT(TEXT(AL1120,"0.#"),1)="."),TRUE,FALSE)</formula>
    </cfRule>
  </conditionalFormatting>
  <conditionalFormatting sqref="Y1120:Y1139">
    <cfRule type="expression" dxfId="1837" priority="3027">
      <formula>IF(RIGHT(TEXT(Y1120,"0.#"),1)=".",FALSE,TRUE)</formula>
    </cfRule>
    <cfRule type="expression" dxfId="1836" priority="3028">
      <formula>IF(RIGHT(TEXT(Y1120,"0.#"),1)=".",TRUE,FALSE)</formula>
    </cfRule>
  </conditionalFormatting>
  <conditionalFormatting sqref="AQ553">
    <cfRule type="expression" dxfId="1835" priority="1411">
      <formula>IF(RIGHT(TEXT(AQ553,"0.#"),1)=".",FALSE,TRUE)</formula>
    </cfRule>
    <cfRule type="expression" dxfId="1834" priority="1412">
      <formula>IF(RIGHT(TEXT(AQ553,"0.#"),1)=".",TRUE,FALSE)</formula>
    </cfRule>
  </conditionalFormatting>
  <conditionalFormatting sqref="AU552">
    <cfRule type="expression" dxfId="1833" priority="1423">
      <formula>IF(RIGHT(TEXT(AU552,"0.#"),1)=".",FALSE,TRUE)</formula>
    </cfRule>
    <cfRule type="expression" dxfId="1832" priority="1424">
      <formula>IF(RIGHT(TEXT(AU552,"0.#"),1)=".",TRUE,FALSE)</formula>
    </cfRule>
  </conditionalFormatting>
  <conditionalFormatting sqref="AE552">
    <cfRule type="expression" dxfId="1831" priority="1435">
      <formula>IF(RIGHT(TEXT(AE552,"0.#"),1)=".",FALSE,TRUE)</formula>
    </cfRule>
    <cfRule type="expression" dxfId="1830" priority="1436">
      <formula>IF(RIGHT(TEXT(AE552,"0.#"),1)=".",TRUE,FALSE)</formula>
    </cfRule>
  </conditionalFormatting>
  <conditionalFormatting sqref="AQ548">
    <cfRule type="expression" dxfId="1829" priority="1441">
      <formula>IF(RIGHT(TEXT(AQ548,"0.#"),1)=".",FALSE,TRUE)</formula>
    </cfRule>
    <cfRule type="expression" dxfId="1828" priority="1442">
      <formula>IF(RIGHT(TEXT(AQ548,"0.#"),1)=".",TRUE,FALSE)</formula>
    </cfRule>
  </conditionalFormatting>
  <conditionalFormatting sqref="AL845:AO854">
    <cfRule type="expression" dxfId="1827" priority="2981">
      <formula>IF(AND(AL845&gt;=0, RIGHT(TEXT(AL845,"0.#"),1)&lt;&gt;"."),TRUE,FALSE)</formula>
    </cfRule>
    <cfRule type="expression" dxfId="1826" priority="2982">
      <formula>IF(AND(AL845&gt;=0, RIGHT(TEXT(AL845,"0.#"),1)="."),TRUE,FALSE)</formula>
    </cfRule>
    <cfRule type="expression" dxfId="1825" priority="2983">
      <formula>IF(AND(AL845&lt;0, RIGHT(TEXT(AL845,"0.#"),1)&lt;&gt;"."),TRUE,FALSE)</formula>
    </cfRule>
    <cfRule type="expression" dxfId="1824" priority="2984">
      <formula>IF(AND(AL845&lt;0, RIGHT(TEXT(AL845,"0.#"),1)="."),TRUE,FALSE)</formula>
    </cfRule>
  </conditionalFormatting>
  <conditionalFormatting sqref="Y845:Y846">
    <cfRule type="expression" dxfId="1823" priority="2979">
      <formula>IF(RIGHT(TEXT(Y845,"0.#"),1)=".",FALSE,TRUE)</formula>
    </cfRule>
    <cfRule type="expression" dxfId="1822" priority="2980">
      <formula>IF(RIGHT(TEXT(Y845,"0.#"),1)=".",TRUE,FALSE)</formula>
    </cfRule>
  </conditionalFormatting>
  <conditionalFormatting sqref="AE492">
    <cfRule type="expression" dxfId="1821" priority="1767">
      <formula>IF(RIGHT(TEXT(AE492,"0.#"),1)=".",FALSE,TRUE)</formula>
    </cfRule>
    <cfRule type="expression" dxfId="1820" priority="1768">
      <formula>IF(RIGHT(TEXT(AE492,"0.#"),1)=".",TRUE,FALSE)</formula>
    </cfRule>
  </conditionalFormatting>
  <conditionalFormatting sqref="AE493">
    <cfRule type="expression" dxfId="1819" priority="1765">
      <formula>IF(RIGHT(TEXT(AE493,"0.#"),1)=".",FALSE,TRUE)</formula>
    </cfRule>
    <cfRule type="expression" dxfId="1818" priority="1766">
      <formula>IF(RIGHT(TEXT(AE493,"0.#"),1)=".",TRUE,FALSE)</formula>
    </cfRule>
  </conditionalFormatting>
  <conditionalFormatting sqref="AE494">
    <cfRule type="expression" dxfId="1817" priority="1763">
      <formula>IF(RIGHT(TEXT(AE494,"0.#"),1)=".",FALSE,TRUE)</formula>
    </cfRule>
    <cfRule type="expression" dxfId="1816" priority="1764">
      <formula>IF(RIGHT(TEXT(AE494,"0.#"),1)=".",TRUE,FALSE)</formula>
    </cfRule>
  </conditionalFormatting>
  <conditionalFormatting sqref="AQ493">
    <cfRule type="expression" dxfId="1815" priority="1743">
      <formula>IF(RIGHT(TEXT(AQ493,"0.#"),1)=".",FALSE,TRUE)</formula>
    </cfRule>
    <cfRule type="expression" dxfId="1814" priority="1744">
      <formula>IF(RIGHT(TEXT(AQ493,"0.#"),1)=".",TRUE,FALSE)</formula>
    </cfRule>
  </conditionalFormatting>
  <conditionalFormatting sqref="AQ494">
    <cfRule type="expression" dxfId="1813" priority="1741">
      <formula>IF(RIGHT(TEXT(AQ494,"0.#"),1)=".",FALSE,TRUE)</formula>
    </cfRule>
    <cfRule type="expression" dxfId="1812" priority="1742">
      <formula>IF(RIGHT(TEXT(AQ494,"0.#"),1)=".",TRUE,FALSE)</formula>
    </cfRule>
  </conditionalFormatting>
  <conditionalFormatting sqref="AQ492">
    <cfRule type="expression" dxfId="1811" priority="1739">
      <formula>IF(RIGHT(TEXT(AQ492,"0.#"),1)=".",FALSE,TRUE)</formula>
    </cfRule>
    <cfRule type="expression" dxfId="1810" priority="1740">
      <formula>IF(RIGHT(TEXT(AQ492,"0.#"),1)=".",TRUE,FALSE)</formula>
    </cfRule>
  </conditionalFormatting>
  <conditionalFormatting sqref="AU494">
    <cfRule type="expression" dxfId="1809" priority="1751">
      <formula>IF(RIGHT(TEXT(AU494,"0.#"),1)=".",FALSE,TRUE)</formula>
    </cfRule>
    <cfRule type="expression" dxfId="1808" priority="1752">
      <formula>IF(RIGHT(TEXT(AU494,"0.#"),1)=".",TRUE,FALSE)</formula>
    </cfRule>
  </conditionalFormatting>
  <conditionalFormatting sqref="AU492">
    <cfRule type="expression" dxfId="1807" priority="1755">
      <formula>IF(RIGHT(TEXT(AU492,"0.#"),1)=".",FALSE,TRUE)</formula>
    </cfRule>
    <cfRule type="expression" dxfId="1806" priority="1756">
      <formula>IF(RIGHT(TEXT(AU492,"0.#"),1)=".",TRUE,FALSE)</formula>
    </cfRule>
  </conditionalFormatting>
  <conditionalFormatting sqref="AU493">
    <cfRule type="expression" dxfId="1805" priority="1753">
      <formula>IF(RIGHT(TEXT(AU493,"0.#"),1)=".",FALSE,TRUE)</formula>
    </cfRule>
    <cfRule type="expression" dxfId="1804" priority="1754">
      <formula>IF(RIGHT(TEXT(AU493,"0.#"),1)=".",TRUE,FALSE)</formula>
    </cfRule>
  </conditionalFormatting>
  <conditionalFormatting sqref="AU583">
    <cfRule type="expression" dxfId="1803" priority="1271">
      <formula>IF(RIGHT(TEXT(AU583,"0.#"),1)=".",FALSE,TRUE)</formula>
    </cfRule>
    <cfRule type="expression" dxfId="1802" priority="1272">
      <formula>IF(RIGHT(TEXT(AU583,"0.#"),1)=".",TRUE,FALSE)</formula>
    </cfRule>
  </conditionalFormatting>
  <conditionalFormatting sqref="AU582">
    <cfRule type="expression" dxfId="1801" priority="1273">
      <formula>IF(RIGHT(TEXT(AU582,"0.#"),1)=".",FALSE,TRUE)</formula>
    </cfRule>
    <cfRule type="expression" dxfId="1800" priority="1274">
      <formula>IF(RIGHT(TEXT(AU582,"0.#"),1)=".",TRUE,FALSE)</formula>
    </cfRule>
  </conditionalFormatting>
  <conditionalFormatting sqref="AE499">
    <cfRule type="expression" dxfId="1799" priority="1733">
      <formula>IF(RIGHT(TEXT(AE499,"0.#"),1)=".",FALSE,TRUE)</formula>
    </cfRule>
    <cfRule type="expression" dxfId="1798" priority="1734">
      <formula>IF(RIGHT(TEXT(AE499,"0.#"),1)=".",TRUE,FALSE)</formula>
    </cfRule>
  </conditionalFormatting>
  <conditionalFormatting sqref="AE497">
    <cfRule type="expression" dxfId="1797" priority="1737">
      <formula>IF(RIGHT(TEXT(AE497,"0.#"),1)=".",FALSE,TRUE)</formula>
    </cfRule>
    <cfRule type="expression" dxfId="1796" priority="1738">
      <formula>IF(RIGHT(TEXT(AE497,"0.#"),1)=".",TRUE,FALSE)</formula>
    </cfRule>
  </conditionalFormatting>
  <conditionalFormatting sqref="AE498">
    <cfRule type="expression" dxfId="1795" priority="1735">
      <formula>IF(RIGHT(TEXT(AE498,"0.#"),1)=".",FALSE,TRUE)</formula>
    </cfRule>
    <cfRule type="expression" dxfId="1794" priority="1736">
      <formula>IF(RIGHT(TEXT(AE498,"0.#"),1)=".",TRUE,FALSE)</formula>
    </cfRule>
  </conditionalFormatting>
  <conditionalFormatting sqref="AU499">
    <cfRule type="expression" dxfId="1793" priority="1721">
      <formula>IF(RIGHT(TEXT(AU499,"0.#"),1)=".",FALSE,TRUE)</formula>
    </cfRule>
    <cfRule type="expression" dxfId="1792" priority="1722">
      <formula>IF(RIGHT(TEXT(AU499,"0.#"),1)=".",TRUE,FALSE)</formula>
    </cfRule>
  </conditionalFormatting>
  <conditionalFormatting sqref="AU497">
    <cfRule type="expression" dxfId="1791" priority="1725">
      <formula>IF(RIGHT(TEXT(AU497,"0.#"),1)=".",FALSE,TRUE)</formula>
    </cfRule>
    <cfRule type="expression" dxfId="1790" priority="1726">
      <formula>IF(RIGHT(TEXT(AU497,"0.#"),1)=".",TRUE,FALSE)</formula>
    </cfRule>
  </conditionalFormatting>
  <conditionalFormatting sqref="AU498">
    <cfRule type="expression" dxfId="1789" priority="1723">
      <formula>IF(RIGHT(TEXT(AU498,"0.#"),1)=".",FALSE,TRUE)</formula>
    </cfRule>
    <cfRule type="expression" dxfId="1788" priority="1724">
      <formula>IF(RIGHT(TEXT(AU498,"0.#"),1)=".",TRUE,FALSE)</formula>
    </cfRule>
  </conditionalFormatting>
  <conditionalFormatting sqref="AQ497">
    <cfRule type="expression" dxfId="1787" priority="1709">
      <formula>IF(RIGHT(TEXT(AQ497,"0.#"),1)=".",FALSE,TRUE)</formula>
    </cfRule>
    <cfRule type="expression" dxfId="1786" priority="1710">
      <formula>IF(RIGHT(TEXT(AQ497,"0.#"),1)=".",TRUE,FALSE)</formula>
    </cfRule>
  </conditionalFormatting>
  <conditionalFormatting sqref="AQ498">
    <cfRule type="expression" dxfId="1785" priority="1713">
      <formula>IF(RIGHT(TEXT(AQ498,"0.#"),1)=".",FALSE,TRUE)</formula>
    </cfRule>
    <cfRule type="expression" dxfId="1784" priority="1714">
      <formula>IF(RIGHT(TEXT(AQ498,"0.#"),1)=".",TRUE,FALSE)</formula>
    </cfRule>
  </conditionalFormatting>
  <conditionalFormatting sqref="AQ499">
    <cfRule type="expression" dxfId="1783" priority="1711">
      <formula>IF(RIGHT(TEXT(AQ499,"0.#"),1)=".",FALSE,TRUE)</formula>
    </cfRule>
    <cfRule type="expression" dxfId="1782" priority="1712">
      <formula>IF(RIGHT(TEXT(AQ499,"0.#"),1)=".",TRUE,FALSE)</formula>
    </cfRule>
  </conditionalFormatting>
  <conditionalFormatting sqref="AE504">
    <cfRule type="expression" dxfId="1781" priority="1703">
      <formula>IF(RIGHT(TEXT(AE504,"0.#"),1)=".",FALSE,TRUE)</formula>
    </cfRule>
    <cfRule type="expression" dxfId="1780" priority="1704">
      <formula>IF(RIGHT(TEXT(AE504,"0.#"),1)=".",TRUE,FALSE)</formula>
    </cfRule>
  </conditionalFormatting>
  <conditionalFormatting sqref="AE502">
    <cfRule type="expression" dxfId="1779" priority="1707">
      <formula>IF(RIGHT(TEXT(AE502,"0.#"),1)=".",FALSE,TRUE)</formula>
    </cfRule>
    <cfRule type="expression" dxfId="1778" priority="1708">
      <formula>IF(RIGHT(TEXT(AE502,"0.#"),1)=".",TRUE,FALSE)</formula>
    </cfRule>
  </conditionalFormatting>
  <conditionalFormatting sqref="AE503">
    <cfRule type="expression" dxfId="1777" priority="1705">
      <formula>IF(RIGHT(TEXT(AE503,"0.#"),1)=".",FALSE,TRUE)</formula>
    </cfRule>
    <cfRule type="expression" dxfId="1776" priority="1706">
      <formula>IF(RIGHT(TEXT(AE503,"0.#"),1)=".",TRUE,FALSE)</formula>
    </cfRule>
  </conditionalFormatting>
  <conditionalFormatting sqref="AU504">
    <cfRule type="expression" dxfId="1775" priority="1691">
      <formula>IF(RIGHT(TEXT(AU504,"0.#"),1)=".",FALSE,TRUE)</formula>
    </cfRule>
    <cfRule type="expression" dxfId="1774" priority="1692">
      <formula>IF(RIGHT(TEXT(AU504,"0.#"),1)=".",TRUE,FALSE)</formula>
    </cfRule>
  </conditionalFormatting>
  <conditionalFormatting sqref="AU502">
    <cfRule type="expression" dxfId="1773" priority="1695">
      <formula>IF(RIGHT(TEXT(AU502,"0.#"),1)=".",FALSE,TRUE)</formula>
    </cfRule>
    <cfRule type="expression" dxfId="1772" priority="1696">
      <formula>IF(RIGHT(TEXT(AU502,"0.#"),1)=".",TRUE,FALSE)</formula>
    </cfRule>
  </conditionalFormatting>
  <conditionalFormatting sqref="AU503">
    <cfRule type="expression" dxfId="1771" priority="1693">
      <formula>IF(RIGHT(TEXT(AU503,"0.#"),1)=".",FALSE,TRUE)</formula>
    </cfRule>
    <cfRule type="expression" dxfId="1770" priority="1694">
      <formula>IF(RIGHT(TEXT(AU503,"0.#"),1)=".",TRUE,FALSE)</formula>
    </cfRule>
  </conditionalFormatting>
  <conditionalFormatting sqref="AQ502">
    <cfRule type="expression" dxfId="1769" priority="1679">
      <formula>IF(RIGHT(TEXT(AQ502,"0.#"),1)=".",FALSE,TRUE)</formula>
    </cfRule>
    <cfRule type="expression" dxfId="1768" priority="1680">
      <formula>IF(RIGHT(TEXT(AQ502,"0.#"),1)=".",TRUE,FALSE)</formula>
    </cfRule>
  </conditionalFormatting>
  <conditionalFormatting sqref="AQ503">
    <cfRule type="expression" dxfId="1767" priority="1683">
      <formula>IF(RIGHT(TEXT(AQ503,"0.#"),1)=".",FALSE,TRUE)</formula>
    </cfRule>
    <cfRule type="expression" dxfId="1766" priority="1684">
      <formula>IF(RIGHT(TEXT(AQ503,"0.#"),1)=".",TRUE,FALSE)</formula>
    </cfRule>
  </conditionalFormatting>
  <conditionalFormatting sqref="AQ504">
    <cfRule type="expression" dxfId="1765" priority="1681">
      <formula>IF(RIGHT(TEXT(AQ504,"0.#"),1)=".",FALSE,TRUE)</formula>
    </cfRule>
    <cfRule type="expression" dxfId="1764" priority="1682">
      <formula>IF(RIGHT(TEXT(AQ504,"0.#"),1)=".",TRUE,FALSE)</formula>
    </cfRule>
  </conditionalFormatting>
  <conditionalFormatting sqref="AE509">
    <cfRule type="expression" dxfId="1763" priority="1673">
      <formula>IF(RIGHT(TEXT(AE509,"0.#"),1)=".",FALSE,TRUE)</formula>
    </cfRule>
    <cfRule type="expression" dxfId="1762" priority="1674">
      <formula>IF(RIGHT(TEXT(AE509,"0.#"),1)=".",TRUE,FALSE)</formula>
    </cfRule>
  </conditionalFormatting>
  <conditionalFormatting sqref="AE507">
    <cfRule type="expression" dxfId="1761" priority="1677">
      <formula>IF(RIGHT(TEXT(AE507,"0.#"),1)=".",FALSE,TRUE)</formula>
    </cfRule>
    <cfRule type="expression" dxfId="1760" priority="1678">
      <formula>IF(RIGHT(TEXT(AE507,"0.#"),1)=".",TRUE,FALSE)</formula>
    </cfRule>
  </conditionalFormatting>
  <conditionalFormatting sqref="AE508">
    <cfRule type="expression" dxfId="1759" priority="1675">
      <formula>IF(RIGHT(TEXT(AE508,"0.#"),1)=".",FALSE,TRUE)</formula>
    </cfRule>
    <cfRule type="expression" dxfId="1758" priority="1676">
      <formula>IF(RIGHT(TEXT(AE508,"0.#"),1)=".",TRUE,FALSE)</formula>
    </cfRule>
  </conditionalFormatting>
  <conditionalFormatting sqref="AU509">
    <cfRule type="expression" dxfId="1757" priority="1661">
      <formula>IF(RIGHT(TEXT(AU509,"0.#"),1)=".",FALSE,TRUE)</formula>
    </cfRule>
    <cfRule type="expression" dxfId="1756" priority="1662">
      <formula>IF(RIGHT(TEXT(AU509,"0.#"),1)=".",TRUE,FALSE)</formula>
    </cfRule>
  </conditionalFormatting>
  <conditionalFormatting sqref="AU507">
    <cfRule type="expression" dxfId="1755" priority="1665">
      <formula>IF(RIGHT(TEXT(AU507,"0.#"),1)=".",FALSE,TRUE)</formula>
    </cfRule>
    <cfRule type="expression" dxfId="1754" priority="1666">
      <formula>IF(RIGHT(TEXT(AU507,"0.#"),1)=".",TRUE,FALSE)</formula>
    </cfRule>
  </conditionalFormatting>
  <conditionalFormatting sqref="AU508">
    <cfRule type="expression" dxfId="1753" priority="1663">
      <formula>IF(RIGHT(TEXT(AU508,"0.#"),1)=".",FALSE,TRUE)</formula>
    </cfRule>
    <cfRule type="expression" dxfId="1752" priority="1664">
      <formula>IF(RIGHT(TEXT(AU508,"0.#"),1)=".",TRUE,FALSE)</formula>
    </cfRule>
  </conditionalFormatting>
  <conditionalFormatting sqref="AQ507">
    <cfRule type="expression" dxfId="1751" priority="1649">
      <formula>IF(RIGHT(TEXT(AQ507,"0.#"),1)=".",FALSE,TRUE)</formula>
    </cfRule>
    <cfRule type="expression" dxfId="1750" priority="1650">
      <formula>IF(RIGHT(TEXT(AQ507,"0.#"),1)=".",TRUE,FALSE)</formula>
    </cfRule>
  </conditionalFormatting>
  <conditionalFormatting sqref="AQ508">
    <cfRule type="expression" dxfId="1749" priority="1653">
      <formula>IF(RIGHT(TEXT(AQ508,"0.#"),1)=".",FALSE,TRUE)</formula>
    </cfRule>
    <cfRule type="expression" dxfId="1748" priority="1654">
      <formula>IF(RIGHT(TEXT(AQ508,"0.#"),1)=".",TRUE,FALSE)</formula>
    </cfRule>
  </conditionalFormatting>
  <conditionalFormatting sqref="AQ509">
    <cfRule type="expression" dxfId="1747" priority="1651">
      <formula>IF(RIGHT(TEXT(AQ509,"0.#"),1)=".",FALSE,TRUE)</formula>
    </cfRule>
    <cfRule type="expression" dxfId="1746" priority="1652">
      <formula>IF(RIGHT(TEXT(AQ509,"0.#"),1)=".",TRUE,FALSE)</formula>
    </cfRule>
  </conditionalFormatting>
  <conditionalFormatting sqref="AE465">
    <cfRule type="expression" dxfId="1745" priority="1943">
      <formula>IF(RIGHT(TEXT(AE465,"0.#"),1)=".",FALSE,TRUE)</formula>
    </cfRule>
    <cfRule type="expression" dxfId="1744" priority="1944">
      <formula>IF(RIGHT(TEXT(AE465,"0.#"),1)=".",TRUE,FALSE)</formula>
    </cfRule>
  </conditionalFormatting>
  <conditionalFormatting sqref="AE463">
    <cfRule type="expression" dxfId="1743" priority="1947">
      <formula>IF(RIGHT(TEXT(AE463,"0.#"),1)=".",FALSE,TRUE)</formula>
    </cfRule>
    <cfRule type="expression" dxfId="1742" priority="1948">
      <formula>IF(RIGHT(TEXT(AE463,"0.#"),1)=".",TRUE,FALSE)</formula>
    </cfRule>
  </conditionalFormatting>
  <conditionalFormatting sqref="AE464">
    <cfRule type="expression" dxfId="1741" priority="1945">
      <formula>IF(RIGHT(TEXT(AE464,"0.#"),1)=".",FALSE,TRUE)</formula>
    </cfRule>
    <cfRule type="expression" dxfId="1740" priority="1946">
      <formula>IF(RIGHT(TEXT(AE464,"0.#"),1)=".",TRUE,FALSE)</formula>
    </cfRule>
  </conditionalFormatting>
  <conditionalFormatting sqref="AM465">
    <cfRule type="expression" dxfId="1739" priority="1937">
      <formula>IF(RIGHT(TEXT(AM465,"0.#"),1)=".",FALSE,TRUE)</formula>
    </cfRule>
    <cfRule type="expression" dxfId="1738" priority="1938">
      <formula>IF(RIGHT(TEXT(AM465,"0.#"),1)=".",TRUE,FALSE)</formula>
    </cfRule>
  </conditionalFormatting>
  <conditionalFormatting sqref="AM463">
    <cfRule type="expression" dxfId="1737" priority="1941">
      <formula>IF(RIGHT(TEXT(AM463,"0.#"),1)=".",FALSE,TRUE)</formula>
    </cfRule>
    <cfRule type="expression" dxfId="1736" priority="1942">
      <formula>IF(RIGHT(TEXT(AM463,"0.#"),1)=".",TRUE,FALSE)</formula>
    </cfRule>
  </conditionalFormatting>
  <conditionalFormatting sqref="AM464">
    <cfRule type="expression" dxfId="1735" priority="1939">
      <formula>IF(RIGHT(TEXT(AM464,"0.#"),1)=".",FALSE,TRUE)</formula>
    </cfRule>
    <cfRule type="expression" dxfId="1734" priority="1940">
      <formula>IF(RIGHT(TEXT(AM464,"0.#"),1)=".",TRUE,FALSE)</formula>
    </cfRule>
  </conditionalFormatting>
  <conditionalFormatting sqref="AU465">
    <cfRule type="expression" dxfId="1733" priority="1931">
      <formula>IF(RIGHT(TEXT(AU465,"0.#"),1)=".",FALSE,TRUE)</formula>
    </cfRule>
    <cfRule type="expression" dxfId="1732" priority="1932">
      <formula>IF(RIGHT(TEXT(AU465,"0.#"),1)=".",TRUE,FALSE)</formula>
    </cfRule>
  </conditionalFormatting>
  <conditionalFormatting sqref="AU463">
    <cfRule type="expression" dxfId="1731" priority="1935">
      <formula>IF(RIGHT(TEXT(AU463,"0.#"),1)=".",FALSE,TRUE)</formula>
    </cfRule>
    <cfRule type="expression" dxfId="1730" priority="1936">
      <formula>IF(RIGHT(TEXT(AU463,"0.#"),1)=".",TRUE,FALSE)</formula>
    </cfRule>
  </conditionalFormatting>
  <conditionalFormatting sqref="AU464">
    <cfRule type="expression" dxfId="1729" priority="1933">
      <formula>IF(RIGHT(TEXT(AU464,"0.#"),1)=".",FALSE,TRUE)</formula>
    </cfRule>
    <cfRule type="expression" dxfId="1728" priority="1934">
      <formula>IF(RIGHT(TEXT(AU464,"0.#"),1)=".",TRUE,FALSE)</formula>
    </cfRule>
  </conditionalFormatting>
  <conditionalFormatting sqref="AI465">
    <cfRule type="expression" dxfId="1727" priority="1925">
      <formula>IF(RIGHT(TEXT(AI465,"0.#"),1)=".",FALSE,TRUE)</formula>
    </cfRule>
    <cfRule type="expression" dxfId="1726" priority="1926">
      <formula>IF(RIGHT(TEXT(AI465,"0.#"),1)=".",TRUE,FALSE)</formula>
    </cfRule>
  </conditionalFormatting>
  <conditionalFormatting sqref="AI463">
    <cfRule type="expression" dxfId="1725" priority="1929">
      <formula>IF(RIGHT(TEXT(AI463,"0.#"),1)=".",FALSE,TRUE)</formula>
    </cfRule>
    <cfRule type="expression" dxfId="1724" priority="1930">
      <formula>IF(RIGHT(TEXT(AI463,"0.#"),1)=".",TRUE,FALSE)</formula>
    </cfRule>
  </conditionalFormatting>
  <conditionalFormatting sqref="AI464">
    <cfRule type="expression" dxfId="1723" priority="1927">
      <formula>IF(RIGHT(TEXT(AI464,"0.#"),1)=".",FALSE,TRUE)</formula>
    </cfRule>
    <cfRule type="expression" dxfId="1722" priority="1928">
      <formula>IF(RIGHT(TEXT(AI464,"0.#"),1)=".",TRUE,FALSE)</formula>
    </cfRule>
  </conditionalFormatting>
  <conditionalFormatting sqref="AQ463">
    <cfRule type="expression" dxfId="1721" priority="1919">
      <formula>IF(RIGHT(TEXT(AQ463,"0.#"),1)=".",FALSE,TRUE)</formula>
    </cfRule>
    <cfRule type="expression" dxfId="1720" priority="1920">
      <formula>IF(RIGHT(TEXT(AQ463,"0.#"),1)=".",TRUE,FALSE)</formula>
    </cfRule>
  </conditionalFormatting>
  <conditionalFormatting sqref="AQ464">
    <cfRule type="expression" dxfId="1719" priority="1923">
      <formula>IF(RIGHT(TEXT(AQ464,"0.#"),1)=".",FALSE,TRUE)</formula>
    </cfRule>
    <cfRule type="expression" dxfId="1718" priority="1924">
      <formula>IF(RIGHT(TEXT(AQ464,"0.#"),1)=".",TRUE,FALSE)</formula>
    </cfRule>
  </conditionalFormatting>
  <conditionalFormatting sqref="AQ465">
    <cfRule type="expression" dxfId="1717" priority="1921">
      <formula>IF(RIGHT(TEXT(AQ465,"0.#"),1)=".",FALSE,TRUE)</formula>
    </cfRule>
    <cfRule type="expression" dxfId="1716" priority="1922">
      <formula>IF(RIGHT(TEXT(AQ465,"0.#"),1)=".",TRUE,FALSE)</formula>
    </cfRule>
  </conditionalFormatting>
  <conditionalFormatting sqref="AE470">
    <cfRule type="expression" dxfId="1715" priority="1913">
      <formula>IF(RIGHT(TEXT(AE470,"0.#"),1)=".",FALSE,TRUE)</formula>
    </cfRule>
    <cfRule type="expression" dxfId="1714" priority="1914">
      <formula>IF(RIGHT(TEXT(AE470,"0.#"),1)=".",TRUE,FALSE)</formula>
    </cfRule>
  </conditionalFormatting>
  <conditionalFormatting sqref="AE468">
    <cfRule type="expression" dxfId="1713" priority="1917">
      <formula>IF(RIGHT(TEXT(AE468,"0.#"),1)=".",FALSE,TRUE)</formula>
    </cfRule>
    <cfRule type="expression" dxfId="1712" priority="1918">
      <formula>IF(RIGHT(TEXT(AE468,"0.#"),1)=".",TRUE,FALSE)</formula>
    </cfRule>
  </conditionalFormatting>
  <conditionalFormatting sqref="AE469">
    <cfRule type="expression" dxfId="1711" priority="1915">
      <formula>IF(RIGHT(TEXT(AE469,"0.#"),1)=".",FALSE,TRUE)</formula>
    </cfRule>
    <cfRule type="expression" dxfId="1710" priority="1916">
      <formula>IF(RIGHT(TEXT(AE469,"0.#"),1)=".",TRUE,FALSE)</formula>
    </cfRule>
  </conditionalFormatting>
  <conditionalFormatting sqref="AM470">
    <cfRule type="expression" dxfId="1709" priority="1907">
      <formula>IF(RIGHT(TEXT(AM470,"0.#"),1)=".",FALSE,TRUE)</formula>
    </cfRule>
    <cfRule type="expression" dxfId="1708" priority="1908">
      <formula>IF(RIGHT(TEXT(AM470,"0.#"),1)=".",TRUE,FALSE)</formula>
    </cfRule>
  </conditionalFormatting>
  <conditionalFormatting sqref="AM468">
    <cfRule type="expression" dxfId="1707" priority="1911">
      <formula>IF(RIGHT(TEXT(AM468,"0.#"),1)=".",FALSE,TRUE)</formula>
    </cfRule>
    <cfRule type="expression" dxfId="1706" priority="1912">
      <formula>IF(RIGHT(TEXT(AM468,"0.#"),1)=".",TRUE,FALSE)</formula>
    </cfRule>
  </conditionalFormatting>
  <conditionalFormatting sqref="AM469">
    <cfRule type="expression" dxfId="1705" priority="1909">
      <formula>IF(RIGHT(TEXT(AM469,"0.#"),1)=".",FALSE,TRUE)</formula>
    </cfRule>
    <cfRule type="expression" dxfId="1704" priority="1910">
      <formula>IF(RIGHT(TEXT(AM469,"0.#"),1)=".",TRUE,FALSE)</formula>
    </cfRule>
  </conditionalFormatting>
  <conditionalFormatting sqref="AU470">
    <cfRule type="expression" dxfId="1703" priority="1901">
      <formula>IF(RIGHT(TEXT(AU470,"0.#"),1)=".",FALSE,TRUE)</formula>
    </cfRule>
    <cfRule type="expression" dxfId="1702" priority="1902">
      <formula>IF(RIGHT(TEXT(AU470,"0.#"),1)=".",TRUE,FALSE)</formula>
    </cfRule>
  </conditionalFormatting>
  <conditionalFormatting sqref="AU468">
    <cfRule type="expression" dxfId="1701" priority="1905">
      <formula>IF(RIGHT(TEXT(AU468,"0.#"),1)=".",FALSE,TRUE)</formula>
    </cfRule>
    <cfRule type="expression" dxfId="1700" priority="1906">
      <formula>IF(RIGHT(TEXT(AU468,"0.#"),1)=".",TRUE,FALSE)</formula>
    </cfRule>
  </conditionalFormatting>
  <conditionalFormatting sqref="AU469">
    <cfRule type="expression" dxfId="1699" priority="1903">
      <formula>IF(RIGHT(TEXT(AU469,"0.#"),1)=".",FALSE,TRUE)</formula>
    </cfRule>
    <cfRule type="expression" dxfId="1698" priority="1904">
      <formula>IF(RIGHT(TEXT(AU469,"0.#"),1)=".",TRUE,FALSE)</formula>
    </cfRule>
  </conditionalFormatting>
  <conditionalFormatting sqref="AI470">
    <cfRule type="expression" dxfId="1697" priority="1895">
      <formula>IF(RIGHT(TEXT(AI470,"0.#"),1)=".",FALSE,TRUE)</formula>
    </cfRule>
    <cfRule type="expression" dxfId="1696" priority="1896">
      <formula>IF(RIGHT(TEXT(AI470,"0.#"),1)=".",TRUE,FALSE)</formula>
    </cfRule>
  </conditionalFormatting>
  <conditionalFormatting sqref="AI468">
    <cfRule type="expression" dxfId="1695" priority="1899">
      <formula>IF(RIGHT(TEXT(AI468,"0.#"),1)=".",FALSE,TRUE)</formula>
    </cfRule>
    <cfRule type="expression" dxfId="1694" priority="1900">
      <formula>IF(RIGHT(TEXT(AI468,"0.#"),1)=".",TRUE,FALSE)</formula>
    </cfRule>
  </conditionalFormatting>
  <conditionalFormatting sqref="AI469">
    <cfRule type="expression" dxfId="1693" priority="1897">
      <formula>IF(RIGHT(TEXT(AI469,"0.#"),1)=".",FALSE,TRUE)</formula>
    </cfRule>
    <cfRule type="expression" dxfId="1692" priority="1898">
      <formula>IF(RIGHT(TEXT(AI469,"0.#"),1)=".",TRUE,FALSE)</formula>
    </cfRule>
  </conditionalFormatting>
  <conditionalFormatting sqref="AQ468">
    <cfRule type="expression" dxfId="1691" priority="1889">
      <formula>IF(RIGHT(TEXT(AQ468,"0.#"),1)=".",FALSE,TRUE)</formula>
    </cfRule>
    <cfRule type="expression" dxfId="1690" priority="1890">
      <formula>IF(RIGHT(TEXT(AQ468,"0.#"),1)=".",TRUE,FALSE)</formula>
    </cfRule>
  </conditionalFormatting>
  <conditionalFormatting sqref="AQ469">
    <cfRule type="expression" dxfId="1689" priority="1893">
      <formula>IF(RIGHT(TEXT(AQ469,"0.#"),1)=".",FALSE,TRUE)</formula>
    </cfRule>
    <cfRule type="expression" dxfId="1688" priority="1894">
      <formula>IF(RIGHT(TEXT(AQ469,"0.#"),1)=".",TRUE,FALSE)</formula>
    </cfRule>
  </conditionalFormatting>
  <conditionalFormatting sqref="AQ470">
    <cfRule type="expression" dxfId="1687" priority="1891">
      <formula>IF(RIGHT(TEXT(AQ470,"0.#"),1)=".",FALSE,TRUE)</formula>
    </cfRule>
    <cfRule type="expression" dxfId="1686" priority="1892">
      <formula>IF(RIGHT(TEXT(AQ470,"0.#"),1)=".",TRUE,FALSE)</formula>
    </cfRule>
  </conditionalFormatting>
  <conditionalFormatting sqref="AE475">
    <cfRule type="expression" dxfId="1685" priority="1883">
      <formula>IF(RIGHT(TEXT(AE475,"0.#"),1)=".",FALSE,TRUE)</formula>
    </cfRule>
    <cfRule type="expression" dxfId="1684" priority="1884">
      <formula>IF(RIGHT(TEXT(AE475,"0.#"),1)=".",TRUE,FALSE)</formula>
    </cfRule>
  </conditionalFormatting>
  <conditionalFormatting sqref="AE473">
    <cfRule type="expression" dxfId="1683" priority="1887">
      <formula>IF(RIGHT(TEXT(AE473,"0.#"),1)=".",FALSE,TRUE)</formula>
    </cfRule>
    <cfRule type="expression" dxfId="1682" priority="1888">
      <formula>IF(RIGHT(TEXT(AE473,"0.#"),1)=".",TRUE,FALSE)</formula>
    </cfRule>
  </conditionalFormatting>
  <conditionalFormatting sqref="AE474">
    <cfRule type="expression" dxfId="1681" priority="1885">
      <formula>IF(RIGHT(TEXT(AE474,"0.#"),1)=".",FALSE,TRUE)</formula>
    </cfRule>
    <cfRule type="expression" dxfId="1680" priority="1886">
      <formula>IF(RIGHT(TEXT(AE474,"0.#"),1)=".",TRUE,FALSE)</formula>
    </cfRule>
  </conditionalFormatting>
  <conditionalFormatting sqref="AM475">
    <cfRule type="expression" dxfId="1679" priority="1877">
      <formula>IF(RIGHT(TEXT(AM475,"0.#"),1)=".",FALSE,TRUE)</formula>
    </cfRule>
    <cfRule type="expression" dxfId="1678" priority="1878">
      <formula>IF(RIGHT(TEXT(AM475,"0.#"),1)=".",TRUE,FALSE)</formula>
    </cfRule>
  </conditionalFormatting>
  <conditionalFormatting sqref="AM473">
    <cfRule type="expression" dxfId="1677" priority="1881">
      <formula>IF(RIGHT(TEXT(AM473,"0.#"),1)=".",FALSE,TRUE)</formula>
    </cfRule>
    <cfRule type="expression" dxfId="1676" priority="1882">
      <formula>IF(RIGHT(TEXT(AM473,"0.#"),1)=".",TRUE,FALSE)</formula>
    </cfRule>
  </conditionalFormatting>
  <conditionalFormatting sqref="AM474">
    <cfRule type="expression" dxfId="1675" priority="1879">
      <formula>IF(RIGHT(TEXT(AM474,"0.#"),1)=".",FALSE,TRUE)</formula>
    </cfRule>
    <cfRule type="expression" dxfId="1674" priority="1880">
      <formula>IF(RIGHT(TEXT(AM474,"0.#"),1)=".",TRUE,FALSE)</formula>
    </cfRule>
  </conditionalFormatting>
  <conditionalFormatting sqref="AU475">
    <cfRule type="expression" dxfId="1673" priority="1871">
      <formula>IF(RIGHT(TEXT(AU475,"0.#"),1)=".",FALSE,TRUE)</formula>
    </cfRule>
    <cfRule type="expression" dxfId="1672" priority="1872">
      <formula>IF(RIGHT(TEXT(AU475,"0.#"),1)=".",TRUE,FALSE)</formula>
    </cfRule>
  </conditionalFormatting>
  <conditionalFormatting sqref="AU473">
    <cfRule type="expression" dxfId="1671" priority="1875">
      <formula>IF(RIGHT(TEXT(AU473,"0.#"),1)=".",FALSE,TRUE)</formula>
    </cfRule>
    <cfRule type="expression" dxfId="1670" priority="1876">
      <formula>IF(RIGHT(TEXT(AU473,"0.#"),1)=".",TRUE,FALSE)</formula>
    </cfRule>
  </conditionalFormatting>
  <conditionalFormatting sqref="AU474">
    <cfRule type="expression" dxfId="1669" priority="1873">
      <formula>IF(RIGHT(TEXT(AU474,"0.#"),1)=".",FALSE,TRUE)</formula>
    </cfRule>
    <cfRule type="expression" dxfId="1668" priority="1874">
      <formula>IF(RIGHT(TEXT(AU474,"0.#"),1)=".",TRUE,FALSE)</formula>
    </cfRule>
  </conditionalFormatting>
  <conditionalFormatting sqref="AI475">
    <cfRule type="expression" dxfId="1667" priority="1865">
      <formula>IF(RIGHT(TEXT(AI475,"0.#"),1)=".",FALSE,TRUE)</formula>
    </cfRule>
    <cfRule type="expression" dxfId="1666" priority="1866">
      <formula>IF(RIGHT(TEXT(AI475,"0.#"),1)=".",TRUE,FALSE)</formula>
    </cfRule>
  </conditionalFormatting>
  <conditionalFormatting sqref="AI473">
    <cfRule type="expression" dxfId="1665" priority="1869">
      <formula>IF(RIGHT(TEXT(AI473,"0.#"),1)=".",FALSE,TRUE)</formula>
    </cfRule>
    <cfRule type="expression" dxfId="1664" priority="1870">
      <formula>IF(RIGHT(TEXT(AI473,"0.#"),1)=".",TRUE,FALSE)</formula>
    </cfRule>
  </conditionalFormatting>
  <conditionalFormatting sqref="AI474">
    <cfRule type="expression" dxfId="1663" priority="1867">
      <formula>IF(RIGHT(TEXT(AI474,"0.#"),1)=".",FALSE,TRUE)</formula>
    </cfRule>
    <cfRule type="expression" dxfId="1662" priority="1868">
      <formula>IF(RIGHT(TEXT(AI474,"0.#"),1)=".",TRUE,FALSE)</formula>
    </cfRule>
  </conditionalFormatting>
  <conditionalFormatting sqref="AQ473">
    <cfRule type="expression" dxfId="1661" priority="1859">
      <formula>IF(RIGHT(TEXT(AQ473,"0.#"),1)=".",FALSE,TRUE)</formula>
    </cfRule>
    <cfRule type="expression" dxfId="1660" priority="1860">
      <formula>IF(RIGHT(TEXT(AQ473,"0.#"),1)=".",TRUE,FALSE)</formula>
    </cfRule>
  </conditionalFormatting>
  <conditionalFormatting sqref="AQ474">
    <cfRule type="expression" dxfId="1659" priority="1863">
      <formula>IF(RIGHT(TEXT(AQ474,"0.#"),1)=".",FALSE,TRUE)</formula>
    </cfRule>
    <cfRule type="expression" dxfId="1658" priority="1864">
      <formula>IF(RIGHT(TEXT(AQ474,"0.#"),1)=".",TRUE,FALSE)</formula>
    </cfRule>
  </conditionalFormatting>
  <conditionalFormatting sqref="AQ475">
    <cfRule type="expression" dxfId="1657" priority="1861">
      <formula>IF(RIGHT(TEXT(AQ475,"0.#"),1)=".",FALSE,TRUE)</formula>
    </cfRule>
    <cfRule type="expression" dxfId="1656" priority="1862">
      <formula>IF(RIGHT(TEXT(AQ475,"0.#"),1)=".",TRUE,FALSE)</formula>
    </cfRule>
  </conditionalFormatting>
  <conditionalFormatting sqref="AE480">
    <cfRule type="expression" dxfId="1655" priority="1853">
      <formula>IF(RIGHT(TEXT(AE480,"0.#"),1)=".",FALSE,TRUE)</formula>
    </cfRule>
    <cfRule type="expression" dxfId="1654" priority="1854">
      <formula>IF(RIGHT(TEXT(AE480,"0.#"),1)=".",TRUE,FALSE)</formula>
    </cfRule>
  </conditionalFormatting>
  <conditionalFormatting sqref="AE478">
    <cfRule type="expression" dxfId="1653" priority="1857">
      <formula>IF(RIGHT(TEXT(AE478,"0.#"),1)=".",FALSE,TRUE)</formula>
    </cfRule>
    <cfRule type="expression" dxfId="1652" priority="1858">
      <formula>IF(RIGHT(TEXT(AE478,"0.#"),1)=".",TRUE,FALSE)</formula>
    </cfRule>
  </conditionalFormatting>
  <conditionalFormatting sqref="AE479">
    <cfRule type="expression" dxfId="1651" priority="1855">
      <formula>IF(RIGHT(TEXT(AE479,"0.#"),1)=".",FALSE,TRUE)</formula>
    </cfRule>
    <cfRule type="expression" dxfId="1650" priority="1856">
      <formula>IF(RIGHT(TEXT(AE479,"0.#"),1)=".",TRUE,FALSE)</formula>
    </cfRule>
  </conditionalFormatting>
  <conditionalFormatting sqref="AM480">
    <cfRule type="expression" dxfId="1649" priority="1847">
      <formula>IF(RIGHT(TEXT(AM480,"0.#"),1)=".",FALSE,TRUE)</formula>
    </cfRule>
    <cfRule type="expression" dxfId="1648" priority="1848">
      <formula>IF(RIGHT(TEXT(AM480,"0.#"),1)=".",TRUE,FALSE)</formula>
    </cfRule>
  </conditionalFormatting>
  <conditionalFormatting sqref="AM478">
    <cfRule type="expression" dxfId="1647" priority="1851">
      <formula>IF(RIGHT(TEXT(AM478,"0.#"),1)=".",FALSE,TRUE)</formula>
    </cfRule>
    <cfRule type="expression" dxfId="1646" priority="1852">
      <formula>IF(RIGHT(TEXT(AM478,"0.#"),1)=".",TRUE,FALSE)</formula>
    </cfRule>
  </conditionalFormatting>
  <conditionalFormatting sqref="AM479">
    <cfRule type="expression" dxfId="1645" priority="1849">
      <formula>IF(RIGHT(TEXT(AM479,"0.#"),1)=".",FALSE,TRUE)</formula>
    </cfRule>
    <cfRule type="expression" dxfId="1644" priority="1850">
      <formula>IF(RIGHT(TEXT(AM479,"0.#"),1)=".",TRUE,FALSE)</formula>
    </cfRule>
  </conditionalFormatting>
  <conditionalFormatting sqref="AU480">
    <cfRule type="expression" dxfId="1643" priority="1841">
      <formula>IF(RIGHT(TEXT(AU480,"0.#"),1)=".",FALSE,TRUE)</formula>
    </cfRule>
    <cfRule type="expression" dxfId="1642" priority="1842">
      <formula>IF(RIGHT(TEXT(AU480,"0.#"),1)=".",TRUE,FALSE)</formula>
    </cfRule>
  </conditionalFormatting>
  <conditionalFormatting sqref="AU478">
    <cfRule type="expression" dxfId="1641" priority="1845">
      <formula>IF(RIGHT(TEXT(AU478,"0.#"),1)=".",FALSE,TRUE)</formula>
    </cfRule>
    <cfRule type="expression" dxfId="1640" priority="1846">
      <formula>IF(RIGHT(TEXT(AU478,"0.#"),1)=".",TRUE,FALSE)</formula>
    </cfRule>
  </conditionalFormatting>
  <conditionalFormatting sqref="AU479">
    <cfRule type="expression" dxfId="1639" priority="1843">
      <formula>IF(RIGHT(TEXT(AU479,"0.#"),1)=".",FALSE,TRUE)</formula>
    </cfRule>
    <cfRule type="expression" dxfId="1638" priority="1844">
      <formula>IF(RIGHT(TEXT(AU479,"0.#"),1)=".",TRUE,FALSE)</formula>
    </cfRule>
  </conditionalFormatting>
  <conditionalFormatting sqref="AI480">
    <cfRule type="expression" dxfId="1637" priority="1835">
      <formula>IF(RIGHT(TEXT(AI480,"0.#"),1)=".",FALSE,TRUE)</formula>
    </cfRule>
    <cfRule type="expression" dxfId="1636" priority="1836">
      <formula>IF(RIGHT(TEXT(AI480,"0.#"),1)=".",TRUE,FALSE)</formula>
    </cfRule>
  </conditionalFormatting>
  <conditionalFormatting sqref="AI478">
    <cfRule type="expression" dxfId="1635" priority="1839">
      <formula>IF(RIGHT(TEXT(AI478,"0.#"),1)=".",FALSE,TRUE)</formula>
    </cfRule>
    <cfRule type="expression" dxfId="1634" priority="1840">
      <formula>IF(RIGHT(TEXT(AI478,"0.#"),1)=".",TRUE,FALSE)</formula>
    </cfRule>
  </conditionalFormatting>
  <conditionalFormatting sqref="AI479">
    <cfRule type="expression" dxfId="1633" priority="1837">
      <formula>IF(RIGHT(TEXT(AI479,"0.#"),1)=".",FALSE,TRUE)</formula>
    </cfRule>
    <cfRule type="expression" dxfId="1632" priority="1838">
      <formula>IF(RIGHT(TEXT(AI479,"0.#"),1)=".",TRUE,FALSE)</formula>
    </cfRule>
  </conditionalFormatting>
  <conditionalFormatting sqref="AQ478">
    <cfRule type="expression" dxfId="1631" priority="1829">
      <formula>IF(RIGHT(TEXT(AQ478,"0.#"),1)=".",FALSE,TRUE)</formula>
    </cfRule>
    <cfRule type="expression" dxfId="1630" priority="1830">
      <formula>IF(RIGHT(TEXT(AQ478,"0.#"),1)=".",TRUE,FALSE)</formula>
    </cfRule>
  </conditionalFormatting>
  <conditionalFormatting sqref="AQ479">
    <cfRule type="expression" dxfId="1629" priority="1833">
      <formula>IF(RIGHT(TEXT(AQ479,"0.#"),1)=".",FALSE,TRUE)</formula>
    </cfRule>
    <cfRule type="expression" dxfId="1628" priority="1834">
      <formula>IF(RIGHT(TEXT(AQ479,"0.#"),1)=".",TRUE,FALSE)</formula>
    </cfRule>
  </conditionalFormatting>
  <conditionalFormatting sqref="AQ480">
    <cfRule type="expression" dxfId="1627" priority="1831">
      <formula>IF(RIGHT(TEXT(AQ480,"0.#"),1)=".",FALSE,TRUE)</formula>
    </cfRule>
    <cfRule type="expression" dxfId="1626" priority="1832">
      <formula>IF(RIGHT(TEXT(AQ480,"0.#"),1)=".",TRUE,FALSE)</formula>
    </cfRule>
  </conditionalFormatting>
  <conditionalFormatting sqref="AM47">
    <cfRule type="expression" dxfId="1625" priority="2123">
      <formula>IF(RIGHT(TEXT(AM47,"0.#"),1)=".",FALSE,TRUE)</formula>
    </cfRule>
    <cfRule type="expression" dxfId="1624" priority="2124">
      <formula>IF(RIGHT(TEXT(AM47,"0.#"),1)=".",TRUE,FALSE)</formula>
    </cfRule>
  </conditionalFormatting>
  <conditionalFormatting sqref="AI46">
    <cfRule type="expression" dxfId="1623" priority="2127">
      <formula>IF(RIGHT(TEXT(AI46,"0.#"),1)=".",FALSE,TRUE)</formula>
    </cfRule>
    <cfRule type="expression" dxfId="1622" priority="2128">
      <formula>IF(RIGHT(TEXT(AI46,"0.#"),1)=".",TRUE,FALSE)</formula>
    </cfRule>
  </conditionalFormatting>
  <conditionalFormatting sqref="AM46">
    <cfRule type="expression" dxfId="1621" priority="2125">
      <formula>IF(RIGHT(TEXT(AM46,"0.#"),1)=".",FALSE,TRUE)</formula>
    </cfRule>
    <cfRule type="expression" dxfId="1620" priority="2126">
      <formula>IF(RIGHT(TEXT(AM46,"0.#"),1)=".",TRUE,FALSE)</formula>
    </cfRule>
  </conditionalFormatting>
  <conditionalFormatting sqref="AU46:AU48">
    <cfRule type="expression" dxfId="1619" priority="2117">
      <formula>IF(RIGHT(TEXT(AU46,"0.#"),1)=".",FALSE,TRUE)</formula>
    </cfRule>
    <cfRule type="expression" dxfId="1618" priority="2118">
      <formula>IF(RIGHT(TEXT(AU46,"0.#"),1)=".",TRUE,FALSE)</formula>
    </cfRule>
  </conditionalFormatting>
  <conditionalFormatting sqref="AM48">
    <cfRule type="expression" dxfId="1617" priority="2121">
      <formula>IF(RIGHT(TEXT(AM48,"0.#"),1)=".",FALSE,TRUE)</formula>
    </cfRule>
    <cfRule type="expression" dxfId="1616" priority="2122">
      <formula>IF(RIGHT(TEXT(AM48,"0.#"),1)=".",TRUE,FALSE)</formula>
    </cfRule>
  </conditionalFormatting>
  <conditionalFormatting sqref="AQ46:AQ48">
    <cfRule type="expression" dxfId="1615" priority="2119">
      <formula>IF(RIGHT(TEXT(AQ46,"0.#"),1)=".",FALSE,TRUE)</formula>
    </cfRule>
    <cfRule type="expression" dxfId="1614" priority="2120">
      <formula>IF(RIGHT(TEXT(AQ46,"0.#"),1)=".",TRUE,FALSE)</formula>
    </cfRule>
  </conditionalFormatting>
  <conditionalFormatting sqref="AE146:AE147 AI146:AI147 AM146:AM147 AQ146:AQ147 AU146:AU147">
    <cfRule type="expression" dxfId="1613" priority="2111">
      <formula>IF(RIGHT(TEXT(AE146,"0.#"),1)=".",FALSE,TRUE)</formula>
    </cfRule>
    <cfRule type="expression" dxfId="1612" priority="2112">
      <formula>IF(RIGHT(TEXT(AE146,"0.#"),1)=".",TRUE,FALSE)</formula>
    </cfRule>
  </conditionalFormatting>
  <conditionalFormatting sqref="AE138:AE139 AI138:AI139 AM138:AM139 AQ138:AQ139 AU138:AU139">
    <cfRule type="expression" dxfId="1611" priority="2115">
      <formula>IF(RIGHT(TEXT(AE138,"0.#"),1)=".",FALSE,TRUE)</formula>
    </cfRule>
    <cfRule type="expression" dxfId="1610" priority="2116">
      <formula>IF(RIGHT(TEXT(AE138,"0.#"),1)=".",TRUE,FALSE)</formula>
    </cfRule>
  </conditionalFormatting>
  <conditionalFormatting sqref="AE142:AE143 AI142:AI143 AM142:AM143 AQ142:AQ143 AU142:AU143">
    <cfRule type="expression" dxfId="1609" priority="2113">
      <formula>IF(RIGHT(TEXT(AE142,"0.#"),1)=".",FALSE,TRUE)</formula>
    </cfRule>
    <cfRule type="expression" dxfId="1608" priority="2114">
      <formula>IF(RIGHT(TEXT(AE142,"0.#"),1)=".",TRUE,FALSE)</formula>
    </cfRule>
  </conditionalFormatting>
  <conditionalFormatting sqref="AE198:AE199 AI198:AI199 AM198:AM199 AQ198:AQ199 AU198:AU199">
    <cfRule type="expression" dxfId="1607" priority="2105">
      <formula>IF(RIGHT(TEXT(AE198,"0.#"),1)=".",FALSE,TRUE)</formula>
    </cfRule>
    <cfRule type="expression" dxfId="1606" priority="2106">
      <formula>IF(RIGHT(TEXT(AE198,"0.#"),1)=".",TRUE,FALSE)</formula>
    </cfRule>
  </conditionalFormatting>
  <conditionalFormatting sqref="AE150:AE151 AI150:AI151 AM150:AM151 AQ150:AQ151 AU150:AU151">
    <cfRule type="expression" dxfId="1605" priority="2109">
      <formula>IF(RIGHT(TEXT(AE150,"0.#"),1)=".",FALSE,TRUE)</formula>
    </cfRule>
    <cfRule type="expression" dxfId="1604" priority="2110">
      <formula>IF(RIGHT(TEXT(AE150,"0.#"),1)=".",TRUE,FALSE)</formula>
    </cfRule>
  </conditionalFormatting>
  <conditionalFormatting sqref="AE194:AE195 AI194:AI195 AM194:AM195 AQ194:AQ195 AU194:AU195">
    <cfRule type="expression" dxfId="1603" priority="2107">
      <formula>IF(RIGHT(TEXT(AE194,"0.#"),1)=".",FALSE,TRUE)</formula>
    </cfRule>
    <cfRule type="expression" dxfId="1602" priority="2108">
      <formula>IF(RIGHT(TEXT(AE194,"0.#"),1)=".",TRUE,FALSE)</formula>
    </cfRule>
  </conditionalFormatting>
  <conditionalFormatting sqref="AE210:AE211 AI210:AI211 AM210:AM211 AQ210:AQ211 AU210:AU211">
    <cfRule type="expression" dxfId="1601" priority="2099">
      <formula>IF(RIGHT(TEXT(AE210,"0.#"),1)=".",FALSE,TRUE)</formula>
    </cfRule>
    <cfRule type="expression" dxfId="1600" priority="2100">
      <formula>IF(RIGHT(TEXT(AE210,"0.#"),1)=".",TRUE,FALSE)</formula>
    </cfRule>
  </conditionalFormatting>
  <conditionalFormatting sqref="AE202:AE203 AI202:AI203 AM202:AM203 AQ202:AQ203 AU202:AU203">
    <cfRule type="expression" dxfId="1599" priority="2103">
      <formula>IF(RIGHT(TEXT(AE202,"0.#"),1)=".",FALSE,TRUE)</formula>
    </cfRule>
    <cfRule type="expression" dxfId="1598" priority="2104">
      <formula>IF(RIGHT(TEXT(AE202,"0.#"),1)=".",TRUE,FALSE)</formula>
    </cfRule>
  </conditionalFormatting>
  <conditionalFormatting sqref="AE206:AE207 AI206:AI207 AM206:AM207 AQ206:AQ207 AU206:AU207">
    <cfRule type="expression" dxfId="1597" priority="2101">
      <formula>IF(RIGHT(TEXT(AE206,"0.#"),1)=".",FALSE,TRUE)</formula>
    </cfRule>
    <cfRule type="expression" dxfId="1596" priority="2102">
      <formula>IF(RIGHT(TEXT(AE206,"0.#"),1)=".",TRUE,FALSE)</formula>
    </cfRule>
  </conditionalFormatting>
  <conditionalFormatting sqref="AE262:AE263 AI262:AI263 AM262:AM263 AQ262:AQ263 AU262:AU263">
    <cfRule type="expression" dxfId="1595" priority="2093">
      <formula>IF(RIGHT(TEXT(AE262,"0.#"),1)=".",FALSE,TRUE)</formula>
    </cfRule>
    <cfRule type="expression" dxfId="1594" priority="2094">
      <formula>IF(RIGHT(TEXT(AE262,"0.#"),1)=".",TRUE,FALSE)</formula>
    </cfRule>
  </conditionalFormatting>
  <conditionalFormatting sqref="AE254:AE255 AI254:AI255 AM254:AM255 AQ254:AQ255 AU254:AU255">
    <cfRule type="expression" dxfId="1593" priority="2097">
      <formula>IF(RIGHT(TEXT(AE254,"0.#"),1)=".",FALSE,TRUE)</formula>
    </cfRule>
    <cfRule type="expression" dxfId="1592" priority="2098">
      <formula>IF(RIGHT(TEXT(AE254,"0.#"),1)=".",TRUE,FALSE)</formula>
    </cfRule>
  </conditionalFormatting>
  <conditionalFormatting sqref="AE258:AE259 AI258:AI259 AM258:AM259 AQ258:AQ259 AU258:AU259">
    <cfRule type="expression" dxfId="1591" priority="2095">
      <formula>IF(RIGHT(TEXT(AE258,"0.#"),1)=".",FALSE,TRUE)</formula>
    </cfRule>
    <cfRule type="expression" dxfId="1590" priority="2096">
      <formula>IF(RIGHT(TEXT(AE258,"0.#"),1)=".",TRUE,FALSE)</formula>
    </cfRule>
  </conditionalFormatting>
  <conditionalFormatting sqref="AE314:AE315 AI314:AI315 AM314:AM315 AQ314:AQ315 AU314:AU315">
    <cfRule type="expression" dxfId="1589" priority="2087">
      <formula>IF(RIGHT(TEXT(AE314,"0.#"),1)=".",FALSE,TRUE)</formula>
    </cfRule>
    <cfRule type="expression" dxfId="1588" priority="2088">
      <formula>IF(RIGHT(TEXT(AE314,"0.#"),1)=".",TRUE,FALSE)</formula>
    </cfRule>
  </conditionalFormatting>
  <conditionalFormatting sqref="AE266:AE267 AI266:AI267 AM266:AM267 AQ266:AQ267 AU266:AU267">
    <cfRule type="expression" dxfId="1587" priority="2091">
      <formula>IF(RIGHT(TEXT(AE266,"0.#"),1)=".",FALSE,TRUE)</formula>
    </cfRule>
    <cfRule type="expression" dxfId="1586" priority="2092">
      <formula>IF(RIGHT(TEXT(AE266,"0.#"),1)=".",TRUE,FALSE)</formula>
    </cfRule>
  </conditionalFormatting>
  <conditionalFormatting sqref="AE270:AE271 AI270:AI271 AM270:AM271 AQ270:AQ271 AU270:AU271">
    <cfRule type="expression" dxfId="1585" priority="2089">
      <formula>IF(RIGHT(TEXT(AE270,"0.#"),1)=".",FALSE,TRUE)</formula>
    </cfRule>
    <cfRule type="expression" dxfId="1584" priority="2090">
      <formula>IF(RIGHT(TEXT(AE270,"0.#"),1)=".",TRUE,FALSE)</formula>
    </cfRule>
  </conditionalFormatting>
  <conditionalFormatting sqref="AE326:AE327 AI326:AI327 AM326:AM327 AQ326:AQ327 AU326:AU327">
    <cfRule type="expression" dxfId="1583" priority="2081">
      <formula>IF(RIGHT(TEXT(AE326,"0.#"),1)=".",FALSE,TRUE)</formula>
    </cfRule>
    <cfRule type="expression" dxfId="1582" priority="2082">
      <formula>IF(RIGHT(TEXT(AE326,"0.#"),1)=".",TRUE,FALSE)</formula>
    </cfRule>
  </conditionalFormatting>
  <conditionalFormatting sqref="AE318:AE319 AI318:AI319 AM318:AM319 AQ318:AQ319 AU318:AU319">
    <cfRule type="expression" dxfId="1581" priority="2085">
      <formula>IF(RIGHT(TEXT(AE318,"0.#"),1)=".",FALSE,TRUE)</formula>
    </cfRule>
    <cfRule type="expression" dxfId="1580" priority="2086">
      <formula>IF(RIGHT(TEXT(AE318,"0.#"),1)=".",TRUE,FALSE)</formula>
    </cfRule>
  </conditionalFormatting>
  <conditionalFormatting sqref="AE322:AE323 AI322:AI323 AM322:AM323 AQ322:AQ323 AU322:AU323">
    <cfRule type="expression" dxfId="1579" priority="2083">
      <formula>IF(RIGHT(TEXT(AE322,"0.#"),1)=".",FALSE,TRUE)</formula>
    </cfRule>
    <cfRule type="expression" dxfId="1578" priority="2084">
      <formula>IF(RIGHT(TEXT(AE322,"0.#"),1)=".",TRUE,FALSE)</formula>
    </cfRule>
  </conditionalFormatting>
  <conditionalFormatting sqref="AE378:AE379 AI378:AI379 AM378:AM379 AQ378:AQ379 AU378:AU379">
    <cfRule type="expression" dxfId="1577" priority="2075">
      <formula>IF(RIGHT(TEXT(AE378,"0.#"),1)=".",FALSE,TRUE)</formula>
    </cfRule>
    <cfRule type="expression" dxfId="1576" priority="2076">
      <formula>IF(RIGHT(TEXT(AE378,"0.#"),1)=".",TRUE,FALSE)</formula>
    </cfRule>
  </conditionalFormatting>
  <conditionalFormatting sqref="AE330:AE331 AI330:AI331 AM330:AM331 AQ330:AQ331 AU330:AU331">
    <cfRule type="expression" dxfId="1575" priority="2079">
      <formula>IF(RIGHT(TEXT(AE330,"0.#"),1)=".",FALSE,TRUE)</formula>
    </cfRule>
    <cfRule type="expression" dxfId="1574" priority="2080">
      <formula>IF(RIGHT(TEXT(AE330,"0.#"),1)=".",TRUE,FALSE)</formula>
    </cfRule>
  </conditionalFormatting>
  <conditionalFormatting sqref="AE374:AE375 AI374:AI375 AM374:AM375 AQ374:AQ375 AU374:AU375">
    <cfRule type="expression" dxfId="1573" priority="2077">
      <formula>IF(RIGHT(TEXT(AE374,"0.#"),1)=".",FALSE,TRUE)</formula>
    </cfRule>
    <cfRule type="expression" dxfId="1572" priority="2078">
      <formula>IF(RIGHT(TEXT(AE374,"0.#"),1)=".",TRUE,FALSE)</formula>
    </cfRule>
  </conditionalFormatting>
  <conditionalFormatting sqref="AE390:AE391 AI390:AI391 AM390:AM391 AQ390:AQ391 AU390:AU391">
    <cfRule type="expression" dxfId="1571" priority="2069">
      <formula>IF(RIGHT(TEXT(AE390,"0.#"),1)=".",FALSE,TRUE)</formula>
    </cfRule>
    <cfRule type="expression" dxfId="1570" priority="2070">
      <formula>IF(RIGHT(TEXT(AE390,"0.#"),1)=".",TRUE,FALSE)</formula>
    </cfRule>
  </conditionalFormatting>
  <conditionalFormatting sqref="AE382:AE383 AI382:AI383 AM382:AM383 AQ382:AQ383 AU382:AU383">
    <cfRule type="expression" dxfId="1569" priority="2073">
      <formula>IF(RIGHT(TEXT(AE382,"0.#"),1)=".",FALSE,TRUE)</formula>
    </cfRule>
    <cfRule type="expression" dxfId="1568" priority="2074">
      <formula>IF(RIGHT(TEXT(AE382,"0.#"),1)=".",TRUE,FALSE)</formula>
    </cfRule>
  </conditionalFormatting>
  <conditionalFormatting sqref="AE386:AE387 AI386:AI387 AM386:AM387 AQ386:AQ387 AU386:AU387">
    <cfRule type="expression" dxfId="1567" priority="2071">
      <formula>IF(RIGHT(TEXT(AE386,"0.#"),1)=".",FALSE,TRUE)</formula>
    </cfRule>
    <cfRule type="expression" dxfId="1566" priority="2072">
      <formula>IF(RIGHT(TEXT(AE386,"0.#"),1)=".",TRUE,FALSE)</formula>
    </cfRule>
  </conditionalFormatting>
  <conditionalFormatting sqref="AE440">
    <cfRule type="expression" dxfId="1565" priority="2063">
      <formula>IF(RIGHT(TEXT(AE440,"0.#"),1)=".",FALSE,TRUE)</formula>
    </cfRule>
    <cfRule type="expression" dxfId="1564" priority="2064">
      <formula>IF(RIGHT(TEXT(AE440,"0.#"),1)=".",TRUE,FALSE)</formula>
    </cfRule>
  </conditionalFormatting>
  <conditionalFormatting sqref="AE438">
    <cfRule type="expression" dxfId="1563" priority="2067">
      <formula>IF(RIGHT(TEXT(AE438,"0.#"),1)=".",FALSE,TRUE)</formula>
    </cfRule>
    <cfRule type="expression" dxfId="1562" priority="2068">
      <formula>IF(RIGHT(TEXT(AE438,"0.#"),1)=".",TRUE,FALSE)</formula>
    </cfRule>
  </conditionalFormatting>
  <conditionalFormatting sqref="AE439">
    <cfRule type="expression" dxfId="1561" priority="2065">
      <formula>IF(RIGHT(TEXT(AE439,"0.#"),1)=".",FALSE,TRUE)</formula>
    </cfRule>
    <cfRule type="expression" dxfId="1560" priority="2066">
      <formula>IF(RIGHT(TEXT(AE439,"0.#"),1)=".",TRUE,FALSE)</formula>
    </cfRule>
  </conditionalFormatting>
  <conditionalFormatting sqref="AM440">
    <cfRule type="expression" dxfId="1559" priority="2057">
      <formula>IF(RIGHT(TEXT(AM440,"0.#"),1)=".",FALSE,TRUE)</formula>
    </cfRule>
    <cfRule type="expression" dxfId="1558" priority="2058">
      <formula>IF(RIGHT(TEXT(AM440,"0.#"),1)=".",TRUE,FALSE)</formula>
    </cfRule>
  </conditionalFormatting>
  <conditionalFormatting sqref="AM438">
    <cfRule type="expression" dxfId="1557" priority="2061">
      <formula>IF(RIGHT(TEXT(AM438,"0.#"),1)=".",FALSE,TRUE)</formula>
    </cfRule>
    <cfRule type="expression" dxfId="1556" priority="2062">
      <formula>IF(RIGHT(TEXT(AM438,"0.#"),1)=".",TRUE,FALSE)</formula>
    </cfRule>
  </conditionalFormatting>
  <conditionalFormatting sqref="AM439">
    <cfRule type="expression" dxfId="1555" priority="2059">
      <formula>IF(RIGHT(TEXT(AM439,"0.#"),1)=".",FALSE,TRUE)</formula>
    </cfRule>
    <cfRule type="expression" dxfId="1554" priority="2060">
      <formula>IF(RIGHT(TEXT(AM439,"0.#"),1)=".",TRUE,FALSE)</formula>
    </cfRule>
  </conditionalFormatting>
  <conditionalFormatting sqref="AU440">
    <cfRule type="expression" dxfId="1553" priority="2051">
      <formula>IF(RIGHT(TEXT(AU440,"0.#"),1)=".",FALSE,TRUE)</formula>
    </cfRule>
    <cfRule type="expression" dxfId="1552" priority="2052">
      <formula>IF(RIGHT(TEXT(AU440,"0.#"),1)=".",TRUE,FALSE)</formula>
    </cfRule>
  </conditionalFormatting>
  <conditionalFormatting sqref="AU438">
    <cfRule type="expression" dxfId="1551" priority="2055">
      <formula>IF(RIGHT(TEXT(AU438,"0.#"),1)=".",FALSE,TRUE)</formula>
    </cfRule>
    <cfRule type="expression" dxfId="1550" priority="2056">
      <formula>IF(RIGHT(TEXT(AU438,"0.#"),1)=".",TRUE,FALSE)</formula>
    </cfRule>
  </conditionalFormatting>
  <conditionalFormatting sqref="AU439">
    <cfRule type="expression" dxfId="1549" priority="2053">
      <formula>IF(RIGHT(TEXT(AU439,"0.#"),1)=".",FALSE,TRUE)</formula>
    </cfRule>
    <cfRule type="expression" dxfId="1548" priority="2054">
      <formula>IF(RIGHT(TEXT(AU439,"0.#"),1)=".",TRUE,FALSE)</formula>
    </cfRule>
  </conditionalFormatting>
  <conditionalFormatting sqref="AI440">
    <cfRule type="expression" dxfId="1547" priority="2045">
      <formula>IF(RIGHT(TEXT(AI440,"0.#"),1)=".",FALSE,TRUE)</formula>
    </cfRule>
    <cfRule type="expression" dxfId="1546" priority="2046">
      <formula>IF(RIGHT(TEXT(AI440,"0.#"),1)=".",TRUE,FALSE)</formula>
    </cfRule>
  </conditionalFormatting>
  <conditionalFormatting sqref="AI438">
    <cfRule type="expression" dxfId="1545" priority="2049">
      <formula>IF(RIGHT(TEXT(AI438,"0.#"),1)=".",FALSE,TRUE)</formula>
    </cfRule>
    <cfRule type="expression" dxfId="1544" priority="2050">
      <formula>IF(RIGHT(TEXT(AI438,"0.#"),1)=".",TRUE,FALSE)</formula>
    </cfRule>
  </conditionalFormatting>
  <conditionalFormatting sqref="AI439">
    <cfRule type="expression" dxfId="1543" priority="2047">
      <formula>IF(RIGHT(TEXT(AI439,"0.#"),1)=".",FALSE,TRUE)</formula>
    </cfRule>
    <cfRule type="expression" dxfId="1542" priority="2048">
      <formula>IF(RIGHT(TEXT(AI439,"0.#"),1)=".",TRUE,FALSE)</formula>
    </cfRule>
  </conditionalFormatting>
  <conditionalFormatting sqref="AQ438">
    <cfRule type="expression" dxfId="1541" priority="2039">
      <formula>IF(RIGHT(TEXT(AQ438,"0.#"),1)=".",FALSE,TRUE)</formula>
    </cfRule>
    <cfRule type="expression" dxfId="1540" priority="2040">
      <formula>IF(RIGHT(TEXT(AQ438,"0.#"),1)=".",TRUE,FALSE)</formula>
    </cfRule>
  </conditionalFormatting>
  <conditionalFormatting sqref="AQ439">
    <cfRule type="expression" dxfId="1539" priority="2043">
      <formula>IF(RIGHT(TEXT(AQ439,"0.#"),1)=".",FALSE,TRUE)</formula>
    </cfRule>
    <cfRule type="expression" dxfId="1538" priority="2044">
      <formula>IF(RIGHT(TEXT(AQ439,"0.#"),1)=".",TRUE,FALSE)</formula>
    </cfRule>
  </conditionalFormatting>
  <conditionalFormatting sqref="AQ440">
    <cfRule type="expression" dxfId="1537" priority="2041">
      <formula>IF(RIGHT(TEXT(AQ440,"0.#"),1)=".",FALSE,TRUE)</formula>
    </cfRule>
    <cfRule type="expression" dxfId="1536" priority="2042">
      <formula>IF(RIGHT(TEXT(AQ440,"0.#"),1)=".",TRUE,FALSE)</formula>
    </cfRule>
  </conditionalFormatting>
  <conditionalFormatting sqref="AE445">
    <cfRule type="expression" dxfId="1535" priority="2033">
      <formula>IF(RIGHT(TEXT(AE445,"0.#"),1)=".",FALSE,TRUE)</formula>
    </cfRule>
    <cfRule type="expression" dxfId="1534" priority="2034">
      <formula>IF(RIGHT(TEXT(AE445,"0.#"),1)=".",TRUE,FALSE)</formula>
    </cfRule>
  </conditionalFormatting>
  <conditionalFormatting sqref="AE443">
    <cfRule type="expression" dxfId="1533" priority="2037">
      <formula>IF(RIGHT(TEXT(AE443,"0.#"),1)=".",FALSE,TRUE)</formula>
    </cfRule>
    <cfRule type="expression" dxfId="1532" priority="2038">
      <formula>IF(RIGHT(TEXT(AE443,"0.#"),1)=".",TRUE,FALSE)</formula>
    </cfRule>
  </conditionalFormatting>
  <conditionalFormatting sqref="AE444">
    <cfRule type="expression" dxfId="1531" priority="2035">
      <formula>IF(RIGHT(TEXT(AE444,"0.#"),1)=".",FALSE,TRUE)</formula>
    </cfRule>
    <cfRule type="expression" dxfId="1530" priority="2036">
      <formula>IF(RIGHT(TEXT(AE444,"0.#"),1)=".",TRUE,FALSE)</formula>
    </cfRule>
  </conditionalFormatting>
  <conditionalFormatting sqref="AM445">
    <cfRule type="expression" dxfId="1529" priority="2027">
      <formula>IF(RIGHT(TEXT(AM445,"0.#"),1)=".",FALSE,TRUE)</formula>
    </cfRule>
    <cfRule type="expression" dxfId="1528" priority="2028">
      <formula>IF(RIGHT(TEXT(AM445,"0.#"),1)=".",TRUE,FALSE)</formula>
    </cfRule>
  </conditionalFormatting>
  <conditionalFormatting sqref="AM443">
    <cfRule type="expression" dxfId="1527" priority="2031">
      <formula>IF(RIGHT(TEXT(AM443,"0.#"),1)=".",FALSE,TRUE)</formula>
    </cfRule>
    <cfRule type="expression" dxfId="1526" priority="2032">
      <formula>IF(RIGHT(TEXT(AM443,"0.#"),1)=".",TRUE,FALSE)</formula>
    </cfRule>
  </conditionalFormatting>
  <conditionalFormatting sqref="AM444">
    <cfRule type="expression" dxfId="1525" priority="2029">
      <formula>IF(RIGHT(TEXT(AM444,"0.#"),1)=".",FALSE,TRUE)</formula>
    </cfRule>
    <cfRule type="expression" dxfId="1524" priority="2030">
      <formula>IF(RIGHT(TEXT(AM444,"0.#"),1)=".",TRUE,FALSE)</formula>
    </cfRule>
  </conditionalFormatting>
  <conditionalFormatting sqref="AU445">
    <cfRule type="expression" dxfId="1523" priority="2021">
      <formula>IF(RIGHT(TEXT(AU445,"0.#"),1)=".",FALSE,TRUE)</formula>
    </cfRule>
    <cfRule type="expression" dxfId="1522" priority="2022">
      <formula>IF(RIGHT(TEXT(AU445,"0.#"),1)=".",TRUE,FALSE)</formula>
    </cfRule>
  </conditionalFormatting>
  <conditionalFormatting sqref="AU443">
    <cfRule type="expression" dxfId="1521" priority="2025">
      <formula>IF(RIGHT(TEXT(AU443,"0.#"),1)=".",FALSE,TRUE)</formula>
    </cfRule>
    <cfRule type="expression" dxfId="1520" priority="2026">
      <formula>IF(RIGHT(TEXT(AU443,"0.#"),1)=".",TRUE,FALSE)</formula>
    </cfRule>
  </conditionalFormatting>
  <conditionalFormatting sqref="AU444">
    <cfRule type="expression" dxfId="1519" priority="2023">
      <formula>IF(RIGHT(TEXT(AU444,"0.#"),1)=".",FALSE,TRUE)</formula>
    </cfRule>
    <cfRule type="expression" dxfId="1518" priority="2024">
      <formula>IF(RIGHT(TEXT(AU444,"0.#"),1)=".",TRUE,FALSE)</formula>
    </cfRule>
  </conditionalFormatting>
  <conditionalFormatting sqref="AI445">
    <cfRule type="expression" dxfId="1517" priority="2015">
      <formula>IF(RIGHT(TEXT(AI445,"0.#"),1)=".",FALSE,TRUE)</formula>
    </cfRule>
    <cfRule type="expression" dxfId="1516" priority="2016">
      <formula>IF(RIGHT(TEXT(AI445,"0.#"),1)=".",TRUE,FALSE)</formula>
    </cfRule>
  </conditionalFormatting>
  <conditionalFormatting sqref="AI443">
    <cfRule type="expression" dxfId="1515" priority="2019">
      <formula>IF(RIGHT(TEXT(AI443,"0.#"),1)=".",FALSE,TRUE)</formula>
    </cfRule>
    <cfRule type="expression" dxfId="1514" priority="2020">
      <formula>IF(RIGHT(TEXT(AI443,"0.#"),1)=".",TRUE,FALSE)</formula>
    </cfRule>
  </conditionalFormatting>
  <conditionalFormatting sqref="AI444">
    <cfRule type="expression" dxfId="1513" priority="2017">
      <formula>IF(RIGHT(TEXT(AI444,"0.#"),1)=".",FALSE,TRUE)</formula>
    </cfRule>
    <cfRule type="expression" dxfId="1512" priority="2018">
      <formula>IF(RIGHT(TEXT(AI444,"0.#"),1)=".",TRUE,FALSE)</formula>
    </cfRule>
  </conditionalFormatting>
  <conditionalFormatting sqref="AQ443">
    <cfRule type="expression" dxfId="1511" priority="2009">
      <formula>IF(RIGHT(TEXT(AQ443,"0.#"),1)=".",FALSE,TRUE)</formula>
    </cfRule>
    <cfRule type="expression" dxfId="1510" priority="2010">
      <formula>IF(RIGHT(TEXT(AQ443,"0.#"),1)=".",TRUE,FALSE)</formula>
    </cfRule>
  </conditionalFormatting>
  <conditionalFormatting sqref="AQ444">
    <cfRule type="expression" dxfId="1509" priority="2013">
      <formula>IF(RIGHT(TEXT(AQ444,"0.#"),1)=".",FALSE,TRUE)</formula>
    </cfRule>
    <cfRule type="expression" dxfId="1508" priority="2014">
      <formula>IF(RIGHT(TEXT(AQ444,"0.#"),1)=".",TRUE,FALSE)</formula>
    </cfRule>
  </conditionalFormatting>
  <conditionalFormatting sqref="AQ445">
    <cfRule type="expression" dxfId="1507" priority="2011">
      <formula>IF(RIGHT(TEXT(AQ445,"0.#"),1)=".",FALSE,TRUE)</formula>
    </cfRule>
    <cfRule type="expression" dxfId="1506" priority="2012">
      <formula>IF(RIGHT(TEXT(AQ445,"0.#"),1)=".",TRUE,FALSE)</formula>
    </cfRule>
  </conditionalFormatting>
  <conditionalFormatting sqref="Y890:Y907">
    <cfRule type="expression" dxfId="1505" priority="2239">
      <formula>IF(RIGHT(TEXT(Y890,"0.#"),1)=".",FALSE,TRUE)</formula>
    </cfRule>
    <cfRule type="expression" dxfId="1504" priority="2240">
      <formula>IF(RIGHT(TEXT(Y890,"0.#"),1)=".",TRUE,FALSE)</formula>
    </cfRule>
  </conditionalFormatting>
  <conditionalFormatting sqref="Y924:Y940">
    <cfRule type="expression" dxfId="1503" priority="2227">
      <formula>IF(RIGHT(TEXT(Y924,"0.#"),1)=".",FALSE,TRUE)</formula>
    </cfRule>
    <cfRule type="expression" dxfId="1502" priority="2228">
      <formula>IF(RIGHT(TEXT(Y924,"0.#"),1)=".",TRUE,FALSE)</formula>
    </cfRule>
  </conditionalFormatting>
  <conditionalFormatting sqref="Y946:Y973">
    <cfRule type="expression" dxfId="1501" priority="2215">
      <formula>IF(RIGHT(TEXT(Y946,"0.#"),1)=".",FALSE,TRUE)</formula>
    </cfRule>
    <cfRule type="expression" dxfId="1500" priority="2216">
      <formula>IF(RIGHT(TEXT(Y946,"0.#"),1)=".",TRUE,FALSE)</formula>
    </cfRule>
  </conditionalFormatting>
  <conditionalFormatting sqref="Y945">
    <cfRule type="expression" dxfId="1499" priority="2209">
      <formula>IF(RIGHT(TEXT(Y945,"0.#"),1)=".",FALSE,TRUE)</formula>
    </cfRule>
    <cfRule type="expression" dxfId="1498" priority="2210">
      <formula>IF(RIGHT(TEXT(Y945,"0.#"),1)=".",TRUE,FALSE)</formula>
    </cfRule>
  </conditionalFormatting>
  <conditionalFormatting sqref="Y992:Y1006">
    <cfRule type="expression" dxfId="1497" priority="2203">
      <formula>IF(RIGHT(TEXT(Y992,"0.#"),1)=".",FALSE,TRUE)</formula>
    </cfRule>
    <cfRule type="expression" dxfId="1496" priority="2204">
      <formula>IF(RIGHT(TEXT(Y992,"0.#"),1)=".",TRUE,FALSE)</formula>
    </cfRule>
  </conditionalFormatting>
  <conditionalFormatting sqref="Y1012:Y1039">
    <cfRule type="expression" dxfId="1495" priority="2191">
      <formula>IF(RIGHT(TEXT(Y1012,"0.#"),1)=".",FALSE,TRUE)</formula>
    </cfRule>
    <cfRule type="expression" dxfId="1494" priority="2192">
      <formula>IF(RIGHT(TEXT(Y1012,"0.#"),1)=".",TRUE,FALSE)</formula>
    </cfRule>
  </conditionalFormatting>
  <conditionalFormatting sqref="W23">
    <cfRule type="expression" dxfId="1493" priority="2475">
      <formula>IF(RIGHT(TEXT(W23,"0.#"),1)=".",FALSE,TRUE)</formula>
    </cfRule>
    <cfRule type="expression" dxfId="1492" priority="2476">
      <formula>IF(RIGHT(TEXT(W23,"0.#"),1)=".",TRUE,FALSE)</formula>
    </cfRule>
  </conditionalFormatting>
  <conditionalFormatting sqref="W24:W27">
    <cfRule type="expression" dxfId="1491" priority="2473">
      <formula>IF(RIGHT(TEXT(W24,"0.#"),1)=".",FALSE,TRUE)</formula>
    </cfRule>
    <cfRule type="expression" dxfId="1490" priority="2474">
      <formula>IF(RIGHT(TEXT(W24,"0.#"),1)=".",TRUE,FALSE)</formula>
    </cfRule>
  </conditionalFormatting>
  <conditionalFormatting sqref="W28">
    <cfRule type="expression" dxfId="1489" priority="2465">
      <formula>IF(RIGHT(TEXT(W28,"0.#"),1)=".",FALSE,TRUE)</formula>
    </cfRule>
    <cfRule type="expression" dxfId="1488" priority="2466">
      <formula>IF(RIGHT(TEXT(W28,"0.#"),1)=".",TRUE,FALSE)</formula>
    </cfRule>
  </conditionalFormatting>
  <conditionalFormatting sqref="P23">
    <cfRule type="expression" dxfId="1487" priority="2463">
      <formula>IF(RIGHT(TEXT(P23,"0.#"),1)=".",FALSE,TRUE)</formula>
    </cfRule>
    <cfRule type="expression" dxfId="1486" priority="2464">
      <formula>IF(RIGHT(TEXT(P23,"0.#"),1)=".",TRUE,FALSE)</formula>
    </cfRule>
  </conditionalFormatting>
  <conditionalFormatting sqref="P24:P27">
    <cfRule type="expression" dxfId="1485" priority="2461">
      <formula>IF(RIGHT(TEXT(P24,"0.#"),1)=".",FALSE,TRUE)</formula>
    </cfRule>
    <cfRule type="expression" dxfId="1484" priority="2462">
      <formula>IF(RIGHT(TEXT(P24,"0.#"),1)=".",TRUE,FALSE)</formula>
    </cfRule>
  </conditionalFormatting>
  <conditionalFormatting sqref="P28">
    <cfRule type="expression" dxfId="1483" priority="2459">
      <formula>IF(RIGHT(TEXT(P28,"0.#"),1)=".",FALSE,TRUE)</formula>
    </cfRule>
    <cfRule type="expression" dxfId="1482" priority="2460">
      <formula>IF(RIGHT(TEXT(P28,"0.#"),1)=".",TRUE,FALSE)</formula>
    </cfRule>
  </conditionalFormatting>
  <conditionalFormatting sqref="AQ114">
    <cfRule type="expression" dxfId="1481" priority="2443">
      <formula>IF(RIGHT(TEXT(AQ114,"0.#"),1)=".",FALSE,TRUE)</formula>
    </cfRule>
    <cfRule type="expression" dxfId="1480" priority="2444">
      <formula>IF(RIGHT(TEXT(AQ114,"0.#"),1)=".",TRUE,FALSE)</formula>
    </cfRule>
  </conditionalFormatting>
  <conditionalFormatting sqref="AQ104">
    <cfRule type="expression" dxfId="1479" priority="2457">
      <formula>IF(RIGHT(TEXT(AQ104,"0.#"),1)=".",FALSE,TRUE)</formula>
    </cfRule>
    <cfRule type="expression" dxfId="1478" priority="2458">
      <formula>IF(RIGHT(TEXT(AQ104,"0.#"),1)=".",TRUE,FALSE)</formula>
    </cfRule>
  </conditionalFormatting>
  <conditionalFormatting sqref="AQ105">
    <cfRule type="expression" dxfId="1477" priority="2455">
      <formula>IF(RIGHT(TEXT(AQ105,"0.#"),1)=".",FALSE,TRUE)</formula>
    </cfRule>
    <cfRule type="expression" dxfId="1476" priority="2456">
      <formula>IF(RIGHT(TEXT(AQ105,"0.#"),1)=".",TRUE,FALSE)</formula>
    </cfRule>
  </conditionalFormatting>
  <conditionalFormatting sqref="AQ107">
    <cfRule type="expression" dxfId="1475" priority="2453">
      <formula>IF(RIGHT(TEXT(AQ107,"0.#"),1)=".",FALSE,TRUE)</formula>
    </cfRule>
    <cfRule type="expression" dxfId="1474" priority="2454">
      <formula>IF(RIGHT(TEXT(AQ107,"0.#"),1)=".",TRUE,FALSE)</formula>
    </cfRule>
  </conditionalFormatting>
  <conditionalFormatting sqref="AQ108">
    <cfRule type="expression" dxfId="1473" priority="2451">
      <formula>IF(RIGHT(TEXT(AQ108,"0.#"),1)=".",FALSE,TRUE)</formula>
    </cfRule>
    <cfRule type="expression" dxfId="1472" priority="2452">
      <formula>IF(RIGHT(TEXT(AQ108,"0.#"),1)=".",TRUE,FALSE)</formula>
    </cfRule>
  </conditionalFormatting>
  <conditionalFormatting sqref="AQ110">
    <cfRule type="expression" dxfId="1471" priority="2449">
      <formula>IF(RIGHT(TEXT(AQ110,"0.#"),1)=".",FALSE,TRUE)</formula>
    </cfRule>
    <cfRule type="expression" dxfId="1470" priority="2450">
      <formula>IF(RIGHT(TEXT(AQ110,"0.#"),1)=".",TRUE,FALSE)</formula>
    </cfRule>
  </conditionalFormatting>
  <conditionalFormatting sqref="AQ111">
    <cfRule type="expression" dxfId="1469" priority="2447">
      <formula>IF(RIGHT(TEXT(AQ111,"0.#"),1)=".",FALSE,TRUE)</formula>
    </cfRule>
    <cfRule type="expression" dxfId="1468" priority="2448">
      <formula>IF(RIGHT(TEXT(AQ111,"0.#"),1)=".",TRUE,FALSE)</formula>
    </cfRule>
  </conditionalFormatting>
  <conditionalFormatting sqref="AQ113">
    <cfRule type="expression" dxfId="1467" priority="2445">
      <formula>IF(RIGHT(TEXT(AQ113,"0.#"),1)=".",FALSE,TRUE)</formula>
    </cfRule>
    <cfRule type="expression" dxfId="1466" priority="2446">
      <formula>IF(RIGHT(TEXT(AQ113,"0.#"),1)=".",TRUE,FALSE)</formula>
    </cfRule>
  </conditionalFormatting>
  <conditionalFormatting sqref="AE67">
    <cfRule type="expression" dxfId="1465" priority="2375">
      <formula>IF(RIGHT(TEXT(AE67,"0.#"),1)=".",FALSE,TRUE)</formula>
    </cfRule>
    <cfRule type="expression" dxfId="1464" priority="2376">
      <formula>IF(RIGHT(TEXT(AE67,"0.#"),1)=".",TRUE,FALSE)</formula>
    </cfRule>
  </conditionalFormatting>
  <conditionalFormatting sqref="AE68">
    <cfRule type="expression" dxfId="1463" priority="2373">
      <formula>IF(RIGHT(TEXT(AE68,"0.#"),1)=".",FALSE,TRUE)</formula>
    </cfRule>
    <cfRule type="expression" dxfId="1462" priority="2374">
      <formula>IF(RIGHT(TEXT(AE68,"0.#"),1)=".",TRUE,FALSE)</formula>
    </cfRule>
  </conditionalFormatting>
  <conditionalFormatting sqref="AE69">
    <cfRule type="expression" dxfId="1461" priority="2371">
      <formula>IF(RIGHT(TEXT(AE69,"0.#"),1)=".",FALSE,TRUE)</formula>
    </cfRule>
    <cfRule type="expression" dxfId="1460" priority="2372">
      <formula>IF(RIGHT(TEXT(AE69,"0.#"),1)=".",TRUE,FALSE)</formula>
    </cfRule>
  </conditionalFormatting>
  <conditionalFormatting sqref="AI69">
    <cfRule type="expression" dxfId="1459" priority="2369">
      <formula>IF(RIGHT(TEXT(AI69,"0.#"),1)=".",FALSE,TRUE)</formula>
    </cfRule>
    <cfRule type="expression" dxfId="1458" priority="2370">
      <formula>IF(RIGHT(TEXT(AI69,"0.#"),1)=".",TRUE,FALSE)</formula>
    </cfRule>
  </conditionalFormatting>
  <conditionalFormatting sqref="AI68">
    <cfRule type="expression" dxfId="1457" priority="2367">
      <formula>IF(RIGHT(TEXT(AI68,"0.#"),1)=".",FALSE,TRUE)</formula>
    </cfRule>
    <cfRule type="expression" dxfId="1456" priority="2368">
      <formula>IF(RIGHT(TEXT(AI68,"0.#"),1)=".",TRUE,FALSE)</formula>
    </cfRule>
  </conditionalFormatting>
  <conditionalFormatting sqref="AI67">
    <cfRule type="expression" dxfId="1455" priority="2365">
      <formula>IF(RIGHT(TEXT(AI67,"0.#"),1)=".",FALSE,TRUE)</formula>
    </cfRule>
    <cfRule type="expression" dxfId="1454" priority="2366">
      <formula>IF(RIGHT(TEXT(AI67,"0.#"),1)=".",TRUE,FALSE)</formula>
    </cfRule>
  </conditionalFormatting>
  <conditionalFormatting sqref="AM67">
    <cfRule type="expression" dxfId="1453" priority="2363">
      <formula>IF(RIGHT(TEXT(AM67,"0.#"),1)=".",FALSE,TRUE)</formula>
    </cfRule>
    <cfRule type="expression" dxfId="1452" priority="2364">
      <formula>IF(RIGHT(TEXT(AM67,"0.#"),1)=".",TRUE,FALSE)</formula>
    </cfRule>
  </conditionalFormatting>
  <conditionalFormatting sqref="AM68">
    <cfRule type="expression" dxfId="1451" priority="2361">
      <formula>IF(RIGHT(TEXT(AM68,"0.#"),1)=".",FALSE,TRUE)</formula>
    </cfRule>
    <cfRule type="expression" dxfId="1450" priority="2362">
      <formula>IF(RIGHT(TEXT(AM68,"0.#"),1)=".",TRUE,FALSE)</formula>
    </cfRule>
  </conditionalFormatting>
  <conditionalFormatting sqref="AM69">
    <cfRule type="expression" dxfId="1449" priority="2359">
      <formula>IF(RIGHT(TEXT(AM69,"0.#"),1)=".",FALSE,TRUE)</formula>
    </cfRule>
    <cfRule type="expression" dxfId="1448" priority="2360">
      <formula>IF(RIGHT(TEXT(AM69,"0.#"),1)=".",TRUE,FALSE)</formula>
    </cfRule>
  </conditionalFormatting>
  <conditionalFormatting sqref="AQ67:AQ69">
    <cfRule type="expression" dxfId="1447" priority="2357">
      <formula>IF(RIGHT(TEXT(AQ67,"0.#"),1)=".",FALSE,TRUE)</formula>
    </cfRule>
    <cfRule type="expression" dxfId="1446" priority="2358">
      <formula>IF(RIGHT(TEXT(AQ67,"0.#"),1)=".",TRUE,FALSE)</formula>
    </cfRule>
  </conditionalFormatting>
  <conditionalFormatting sqref="AU67:AU69">
    <cfRule type="expression" dxfId="1445" priority="2355">
      <formula>IF(RIGHT(TEXT(AU67,"0.#"),1)=".",FALSE,TRUE)</formula>
    </cfRule>
    <cfRule type="expression" dxfId="1444" priority="2356">
      <formula>IF(RIGHT(TEXT(AU67,"0.#"),1)=".",TRUE,FALSE)</formula>
    </cfRule>
  </conditionalFormatting>
  <conditionalFormatting sqref="AE70">
    <cfRule type="expression" dxfId="1443" priority="2353">
      <formula>IF(RIGHT(TEXT(AE70,"0.#"),1)=".",FALSE,TRUE)</formula>
    </cfRule>
    <cfRule type="expression" dxfId="1442" priority="2354">
      <formula>IF(RIGHT(TEXT(AE70,"0.#"),1)=".",TRUE,FALSE)</formula>
    </cfRule>
  </conditionalFormatting>
  <conditionalFormatting sqref="AE71">
    <cfRule type="expression" dxfId="1441" priority="2351">
      <formula>IF(RIGHT(TEXT(AE71,"0.#"),1)=".",FALSE,TRUE)</formula>
    </cfRule>
    <cfRule type="expression" dxfId="1440" priority="2352">
      <formula>IF(RIGHT(TEXT(AE71,"0.#"),1)=".",TRUE,FALSE)</formula>
    </cfRule>
  </conditionalFormatting>
  <conditionalFormatting sqref="AE72">
    <cfRule type="expression" dxfId="1439" priority="2349">
      <formula>IF(RIGHT(TEXT(AE72,"0.#"),1)=".",FALSE,TRUE)</formula>
    </cfRule>
    <cfRule type="expression" dxfId="1438" priority="2350">
      <formula>IF(RIGHT(TEXT(AE72,"0.#"),1)=".",TRUE,FALSE)</formula>
    </cfRule>
  </conditionalFormatting>
  <conditionalFormatting sqref="AI72">
    <cfRule type="expression" dxfId="1437" priority="2347">
      <formula>IF(RIGHT(TEXT(AI72,"0.#"),1)=".",FALSE,TRUE)</formula>
    </cfRule>
    <cfRule type="expression" dxfId="1436" priority="2348">
      <formula>IF(RIGHT(TEXT(AI72,"0.#"),1)=".",TRUE,FALSE)</formula>
    </cfRule>
  </conditionalFormatting>
  <conditionalFormatting sqref="AI71">
    <cfRule type="expression" dxfId="1435" priority="2345">
      <formula>IF(RIGHT(TEXT(AI71,"0.#"),1)=".",FALSE,TRUE)</formula>
    </cfRule>
    <cfRule type="expression" dxfId="1434" priority="2346">
      <formula>IF(RIGHT(TEXT(AI71,"0.#"),1)=".",TRUE,FALSE)</formula>
    </cfRule>
  </conditionalFormatting>
  <conditionalFormatting sqref="AI70">
    <cfRule type="expression" dxfId="1433" priority="2343">
      <formula>IF(RIGHT(TEXT(AI70,"0.#"),1)=".",FALSE,TRUE)</formula>
    </cfRule>
    <cfRule type="expression" dxfId="1432" priority="2344">
      <formula>IF(RIGHT(TEXT(AI70,"0.#"),1)=".",TRUE,FALSE)</formula>
    </cfRule>
  </conditionalFormatting>
  <conditionalFormatting sqref="AM70">
    <cfRule type="expression" dxfId="1431" priority="2341">
      <formula>IF(RIGHT(TEXT(AM70,"0.#"),1)=".",FALSE,TRUE)</formula>
    </cfRule>
    <cfRule type="expression" dxfId="1430" priority="2342">
      <formula>IF(RIGHT(TEXT(AM70,"0.#"),1)=".",TRUE,FALSE)</formula>
    </cfRule>
  </conditionalFormatting>
  <conditionalFormatting sqref="AM71">
    <cfRule type="expression" dxfId="1429" priority="2339">
      <formula>IF(RIGHT(TEXT(AM71,"0.#"),1)=".",FALSE,TRUE)</formula>
    </cfRule>
    <cfRule type="expression" dxfId="1428" priority="2340">
      <formula>IF(RIGHT(TEXT(AM71,"0.#"),1)=".",TRUE,FALSE)</formula>
    </cfRule>
  </conditionalFormatting>
  <conditionalFormatting sqref="AM72">
    <cfRule type="expression" dxfId="1427" priority="2337">
      <formula>IF(RIGHT(TEXT(AM72,"0.#"),1)=".",FALSE,TRUE)</formula>
    </cfRule>
    <cfRule type="expression" dxfId="1426" priority="2338">
      <formula>IF(RIGHT(TEXT(AM72,"0.#"),1)=".",TRUE,FALSE)</formula>
    </cfRule>
  </conditionalFormatting>
  <conditionalFormatting sqref="AQ70:AQ72">
    <cfRule type="expression" dxfId="1425" priority="2335">
      <formula>IF(RIGHT(TEXT(AQ70,"0.#"),1)=".",FALSE,TRUE)</formula>
    </cfRule>
    <cfRule type="expression" dxfId="1424" priority="2336">
      <formula>IF(RIGHT(TEXT(AQ70,"0.#"),1)=".",TRUE,FALSE)</formula>
    </cfRule>
  </conditionalFormatting>
  <conditionalFormatting sqref="AU70:AU72">
    <cfRule type="expression" dxfId="1423" priority="2333">
      <formula>IF(RIGHT(TEXT(AU70,"0.#"),1)=".",FALSE,TRUE)</formula>
    </cfRule>
    <cfRule type="expression" dxfId="1422" priority="2334">
      <formula>IF(RIGHT(TEXT(AU70,"0.#"),1)=".",TRUE,FALSE)</formula>
    </cfRule>
  </conditionalFormatting>
  <conditionalFormatting sqref="AU656">
    <cfRule type="expression" dxfId="1421" priority="851">
      <formula>IF(RIGHT(TEXT(AU656,"0.#"),1)=".",FALSE,TRUE)</formula>
    </cfRule>
    <cfRule type="expression" dxfId="1420" priority="852">
      <formula>IF(RIGHT(TEXT(AU656,"0.#"),1)=".",TRUE,FALSE)</formula>
    </cfRule>
  </conditionalFormatting>
  <conditionalFormatting sqref="AQ655">
    <cfRule type="expression" dxfId="1419" priority="843">
      <formula>IF(RIGHT(TEXT(AQ655,"0.#"),1)=".",FALSE,TRUE)</formula>
    </cfRule>
    <cfRule type="expression" dxfId="1418" priority="844">
      <formula>IF(RIGHT(TEXT(AQ655,"0.#"),1)=".",TRUE,FALSE)</formula>
    </cfRule>
  </conditionalFormatting>
  <conditionalFormatting sqref="AI696">
    <cfRule type="expression" dxfId="1417" priority="635">
      <formula>IF(RIGHT(TEXT(AI696,"0.#"),1)=".",FALSE,TRUE)</formula>
    </cfRule>
    <cfRule type="expression" dxfId="1416" priority="636">
      <formula>IF(RIGHT(TEXT(AI696,"0.#"),1)=".",TRUE,FALSE)</formula>
    </cfRule>
  </conditionalFormatting>
  <conditionalFormatting sqref="AQ694">
    <cfRule type="expression" dxfId="1415" priority="629">
      <formula>IF(RIGHT(TEXT(AQ694,"0.#"),1)=".",FALSE,TRUE)</formula>
    </cfRule>
    <cfRule type="expression" dxfId="1414" priority="630">
      <formula>IF(RIGHT(TEXT(AQ694,"0.#"),1)=".",TRUE,FALSE)</formula>
    </cfRule>
  </conditionalFormatting>
  <conditionalFormatting sqref="AL890:AO907">
    <cfRule type="expression" dxfId="1413" priority="2241">
      <formula>IF(AND(AL890&gt;=0, RIGHT(TEXT(AL890,"0.#"),1)&lt;&gt;"."),TRUE,FALSE)</formula>
    </cfRule>
    <cfRule type="expression" dxfId="1412" priority="2242">
      <formula>IF(AND(AL890&gt;=0, RIGHT(TEXT(AL890,"0.#"),1)="."),TRUE,FALSE)</formula>
    </cfRule>
    <cfRule type="expression" dxfId="1411" priority="2243">
      <formula>IF(AND(AL890&lt;0, RIGHT(TEXT(AL890,"0.#"),1)&lt;&gt;"."),TRUE,FALSE)</formula>
    </cfRule>
    <cfRule type="expression" dxfId="1410" priority="2244">
      <formula>IF(AND(AL890&lt;0, RIGHT(TEXT(AL890,"0.#"),1)="."),TRUE,FALSE)</formula>
    </cfRule>
  </conditionalFormatting>
  <conditionalFormatting sqref="AL924:AO940">
    <cfRule type="expression" dxfId="1409" priority="2229">
      <formula>IF(AND(AL924&gt;=0, RIGHT(TEXT(AL924,"0.#"),1)&lt;&gt;"."),TRUE,FALSE)</formula>
    </cfRule>
    <cfRule type="expression" dxfId="1408" priority="2230">
      <formula>IF(AND(AL924&gt;=0, RIGHT(TEXT(AL924,"0.#"),1)="."),TRUE,FALSE)</formula>
    </cfRule>
    <cfRule type="expression" dxfId="1407" priority="2231">
      <formula>IF(AND(AL924&lt;0, RIGHT(TEXT(AL924,"0.#"),1)&lt;&gt;"."),TRUE,FALSE)</formula>
    </cfRule>
    <cfRule type="expression" dxfId="1406" priority="2232">
      <formula>IF(AND(AL924&lt;0, RIGHT(TEXT(AL924,"0.#"),1)="."),TRUE,FALSE)</formula>
    </cfRule>
  </conditionalFormatting>
  <conditionalFormatting sqref="AL946:AO973">
    <cfRule type="expression" dxfId="1405" priority="2217">
      <formula>IF(AND(AL946&gt;=0, RIGHT(TEXT(AL946,"0.#"),1)&lt;&gt;"."),TRUE,FALSE)</formula>
    </cfRule>
    <cfRule type="expression" dxfId="1404" priority="2218">
      <formula>IF(AND(AL946&gt;=0, RIGHT(TEXT(AL946,"0.#"),1)="."),TRUE,FALSE)</formula>
    </cfRule>
    <cfRule type="expression" dxfId="1403" priority="2219">
      <formula>IF(AND(AL946&lt;0, RIGHT(TEXT(AL946,"0.#"),1)&lt;&gt;"."),TRUE,FALSE)</formula>
    </cfRule>
    <cfRule type="expression" dxfId="1402" priority="2220">
      <formula>IF(AND(AL946&lt;0, RIGHT(TEXT(AL946,"0.#"),1)="."),TRUE,FALSE)</formula>
    </cfRule>
  </conditionalFormatting>
  <conditionalFormatting sqref="AL945:AO945">
    <cfRule type="expression" dxfId="1401" priority="2211">
      <formula>IF(AND(AL945&gt;=0, RIGHT(TEXT(AL945,"0.#"),1)&lt;&gt;"."),TRUE,FALSE)</formula>
    </cfRule>
    <cfRule type="expression" dxfId="1400" priority="2212">
      <formula>IF(AND(AL945&gt;=0, RIGHT(TEXT(AL945,"0.#"),1)="."),TRUE,FALSE)</formula>
    </cfRule>
    <cfRule type="expression" dxfId="1399" priority="2213">
      <formula>IF(AND(AL945&lt;0, RIGHT(TEXT(AL945,"0.#"),1)&lt;&gt;"."),TRUE,FALSE)</formula>
    </cfRule>
    <cfRule type="expression" dxfId="1398" priority="2214">
      <formula>IF(AND(AL945&lt;0, RIGHT(TEXT(AL945,"0.#"),1)="."),TRUE,FALSE)</formula>
    </cfRule>
  </conditionalFormatting>
  <conditionalFormatting sqref="AL992:AO1006">
    <cfRule type="expression" dxfId="1397" priority="2205">
      <formula>IF(AND(AL992&gt;=0, RIGHT(TEXT(AL992,"0.#"),1)&lt;&gt;"."),TRUE,FALSE)</formula>
    </cfRule>
    <cfRule type="expression" dxfId="1396" priority="2206">
      <formula>IF(AND(AL992&gt;=0, RIGHT(TEXT(AL992,"0.#"),1)="."),TRUE,FALSE)</formula>
    </cfRule>
    <cfRule type="expression" dxfId="1395" priority="2207">
      <formula>IF(AND(AL992&lt;0, RIGHT(TEXT(AL992,"0.#"),1)&lt;&gt;"."),TRUE,FALSE)</formula>
    </cfRule>
    <cfRule type="expression" dxfId="1394" priority="2208">
      <formula>IF(AND(AL992&lt;0, RIGHT(TEXT(AL992,"0.#"),1)="."),TRUE,FALSE)</formula>
    </cfRule>
  </conditionalFormatting>
  <conditionalFormatting sqref="AL1012:AO1039">
    <cfRule type="expression" dxfId="1393" priority="2193">
      <formula>IF(AND(AL1012&gt;=0, RIGHT(TEXT(AL1012,"0.#"),1)&lt;&gt;"."),TRUE,FALSE)</formula>
    </cfRule>
    <cfRule type="expression" dxfId="1392" priority="2194">
      <formula>IF(AND(AL1012&gt;=0, RIGHT(TEXT(AL1012,"0.#"),1)="."),TRUE,FALSE)</formula>
    </cfRule>
    <cfRule type="expression" dxfId="1391" priority="2195">
      <formula>IF(AND(AL1012&lt;0, RIGHT(TEXT(AL1012,"0.#"),1)&lt;&gt;"."),TRUE,FALSE)</formula>
    </cfRule>
    <cfRule type="expression" dxfId="1390" priority="2196">
      <formula>IF(AND(AL1012&lt;0, RIGHT(TEXT(AL1012,"0.#"),1)="."),TRUE,FALSE)</formula>
    </cfRule>
  </conditionalFormatting>
  <conditionalFormatting sqref="AL1010:AO1011">
    <cfRule type="expression" dxfId="1389" priority="2187">
      <formula>IF(AND(AL1010&gt;=0, RIGHT(TEXT(AL1010,"0.#"),1)&lt;&gt;"."),TRUE,FALSE)</formula>
    </cfRule>
    <cfRule type="expression" dxfId="1388" priority="2188">
      <formula>IF(AND(AL1010&gt;=0, RIGHT(TEXT(AL1010,"0.#"),1)="."),TRUE,FALSE)</formula>
    </cfRule>
    <cfRule type="expression" dxfId="1387" priority="2189">
      <formula>IF(AND(AL1010&lt;0, RIGHT(TEXT(AL1010,"0.#"),1)&lt;&gt;"."),TRUE,FALSE)</formula>
    </cfRule>
    <cfRule type="expression" dxfId="1386" priority="2190">
      <formula>IF(AND(AL1010&lt;0, RIGHT(TEXT(AL1010,"0.#"),1)="."),TRUE,FALSE)</formula>
    </cfRule>
  </conditionalFormatting>
  <conditionalFormatting sqref="Y1010:Y1011">
    <cfRule type="expression" dxfId="1385" priority="2185">
      <formula>IF(RIGHT(TEXT(Y1010,"0.#"),1)=".",FALSE,TRUE)</formula>
    </cfRule>
    <cfRule type="expression" dxfId="1384" priority="2186">
      <formula>IF(RIGHT(TEXT(Y1010,"0.#"),1)=".",TRUE,FALSE)</formula>
    </cfRule>
  </conditionalFormatting>
  <conditionalFormatting sqref="AL1045:AO1072">
    <cfRule type="expression" dxfId="1383" priority="2181">
      <formula>IF(AND(AL1045&gt;=0, RIGHT(TEXT(AL1045,"0.#"),1)&lt;&gt;"."),TRUE,FALSE)</formula>
    </cfRule>
    <cfRule type="expression" dxfId="1382" priority="2182">
      <formula>IF(AND(AL1045&gt;=0, RIGHT(TEXT(AL1045,"0.#"),1)="."),TRUE,FALSE)</formula>
    </cfRule>
    <cfRule type="expression" dxfId="1381" priority="2183">
      <formula>IF(AND(AL1045&lt;0, RIGHT(TEXT(AL1045,"0.#"),1)&lt;&gt;"."),TRUE,FALSE)</formula>
    </cfRule>
    <cfRule type="expression" dxfId="1380" priority="2184">
      <formula>IF(AND(AL1045&lt;0, RIGHT(TEXT(AL1045,"0.#"),1)="."),TRUE,FALSE)</formula>
    </cfRule>
  </conditionalFormatting>
  <conditionalFormatting sqref="Y1045:Y1072">
    <cfRule type="expression" dxfId="1379" priority="2179">
      <formula>IF(RIGHT(TEXT(Y1045,"0.#"),1)=".",FALSE,TRUE)</formula>
    </cfRule>
    <cfRule type="expression" dxfId="1378" priority="2180">
      <formula>IF(RIGHT(TEXT(Y1045,"0.#"),1)=".",TRUE,FALSE)</formula>
    </cfRule>
  </conditionalFormatting>
  <conditionalFormatting sqref="AL1043:AO1044">
    <cfRule type="expression" dxfId="1377" priority="2175">
      <formula>IF(AND(AL1043&gt;=0, RIGHT(TEXT(AL1043,"0.#"),1)&lt;&gt;"."),TRUE,FALSE)</formula>
    </cfRule>
    <cfRule type="expression" dxfId="1376" priority="2176">
      <formula>IF(AND(AL1043&gt;=0, RIGHT(TEXT(AL1043,"0.#"),1)="."),TRUE,FALSE)</formula>
    </cfRule>
    <cfRule type="expression" dxfId="1375" priority="2177">
      <formula>IF(AND(AL1043&lt;0, RIGHT(TEXT(AL1043,"0.#"),1)&lt;&gt;"."),TRUE,FALSE)</formula>
    </cfRule>
    <cfRule type="expression" dxfId="1374" priority="2178">
      <formula>IF(AND(AL1043&lt;0, RIGHT(TEXT(AL1043,"0.#"),1)="."),TRUE,FALSE)</formula>
    </cfRule>
  </conditionalFormatting>
  <conditionalFormatting sqref="Y1043:Y1044">
    <cfRule type="expression" dxfId="1373" priority="2173">
      <formula>IF(RIGHT(TEXT(Y1043,"0.#"),1)=".",FALSE,TRUE)</formula>
    </cfRule>
    <cfRule type="expression" dxfId="1372" priority="2174">
      <formula>IF(RIGHT(TEXT(Y1043,"0.#"),1)=".",TRUE,FALSE)</formula>
    </cfRule>
  </conditionalFormatting>
  <conditionalFormatting sqref="AL1078:AO1105">
    <cfRule type="expression" dxfId="1371" priority="2169">
      <formula>IF(AND(AL1078&gt;=0, RIGHT(TEXT(AL1078,"0.#"),1)&lt;&gt;"."),TRUE,FALSE)</formula>
    </cfRule>
    <cfRule type="expression" dxfId="1370" priority="2170">
      <formula>IF(AND(AL1078&gt;=0, RIGHT(TEXT(AL1078,"0.#"),1)="."),TRUE,FALSE)</formula>
    </cfRule>
    <cfRule type="expression" dxfId="1369" priority="2171">
      <formula>IF(AND(AL1078&lt;0, RIGHT(TEXT(AL1078,"0.#"),1)&lt;&gt;"."),TRUE,FALSE)</formula>
    </cfRule>
    <cfRule type="expression" dxfId="1368" priority="2172">
      <formula>IF(AND(AL1078&lt;0, RIGHT(TEXT(AL1078,"0.#"),1)="."),TRUE,FALSE)</formula>
    </cfRule>
  </conditionalFormatting>
  <conditionalFormatting sqref="Y1078:Y1105">
    <cfRule type="expression" dxfId="1367" priority="2167">
      <formula>IF(RIGHT(TEXT(Y1078,"0.#"),1)=".",FALSE,TRUE)</formula>
    </cfRule>
    <cfRule type="expression" dxfId="1366" priority="2168">
      <formula>IF(RIGHT(TEXT(Y1078,"0.#"),1)=".",TRUE,FALSE)</formula>
    </cfRule>
  </conditionalFormatting>
  <conditionalFormatting sqref="AL1076:AO1077">
    <cfRule type="expression" dxfId="1365" priority="2163">
      <formula>IF(AND(AL1076&gt;=0, RIGHT(TEXT(AL1076,"0.#"),1)&lt;&gt;"."),TRUE,FALSE)</formula>
    </cfRule>
    <cfRule type="expression" dxfId="1364" priority="2164">
      <formula>IF(AND(AL1076&gt;=0, RIGHT(TEXT(AL1076,"0.#"),1)="."),TRUE,FALSE)</formula>
    </cfRule>
    <cfRule type="expression" dxfId="1363" priority="2165">
      <formula>IF(AND(AL1076&lt;0, RIGHT(TEXT(AL1076,"0.#"),1)&lt;&gt;"."),TRUE,FALSE)</formula>
    </cfRule>
    <cfRule type="expression" dxfId="1362" priority="2166">
      <formula>IF(AND(AL1076&lt;0, RIGHT(TEXT(AL1076,"0.#"),1)="."),TRUE,FALSE)</formula>
    </cfRule>
  </conditionalFormatting>
  <conditionalFormatting sqref="Y1076:Y1077">
    <cfRule type="expression" dxfId="1361" priority="2161">
      <formula>IF(RIGHT(TEXT(Y1076,"0.#"),1)=".",FALSE,TRUE)</formula>
    </cfRule>
    <cfRule type="expression" dxfId="1360" priority="2162">
      <formula>IF(RIGHT(TEXT(Y1076,"0.#"),1)=".",TRUE,FALSE)</formula>
    </cfRule>
  </conditionalFormatting>
  <conditionalFormatting sqref="AE39">
    <cfRule type="expression" dxfId="1359" priority="2159">
      <formula>IF(RIGHT(TEXT(AE39,"0.#"),1)=".",FALSE,TRUE)</formula>
    </cfRule>
    <cfRule type="expression" dxfId="1358" priority="2160">
      <formula>IF(RIGHT(TEXT(AE39,"0.#"),1)=".",TRUE,FALSE)</formula>
    </cfRule>
  </conditionalFormatting>
  <conditionalFormatting sqref="AM41">
    <cfRule type="expression" dxfId="1357" priority="2143">
      <formula>IF(RIGHT(TEXT(AM41,"0.#"),1)=".",FALSE,TRUE)</formula>
    </cfRule>
    <cfRule type="expression" dxfId="1356" priority="2144">
      <formula>IF(RIGHT(TEXT(AM41,"0.#"),1)=".",TRUE,FALSE)</formula>
    </cfRule>
  </conditionalFormatting>
  <conditionalFormatting sqref="AE40">
    <cfRule type="expression" dxfId="1355" priority="2157">
      <formula>IF(RIGHT(TEXT(AE40,"0.#"),1)=".",FALSE,TRUE)</formula>
    </cfRule>
    <cfRule type="expression" dxfId="1354" priority="2158">
      <formula>IF(RIGHT(TEXT(AE40,"0.#"),1)=".",TRUE,FALSE)</formula>
    </cfRule>
  </conditionalFormatting>
  <conditionalFormatting sqref="AE41">
    <cfRule type="expression" dxfId="1353" priority="2155">
      <formula>IF(RIGHT(TEXT(AE41,"0.#"),1)=".",FALSE,TRUE)</formula>
    </cfRule>
    <cfRule type="expression" dxfId="1352" priority="2156">
      <formula>IF(RIGHT(TEXT(AE41,"0.#"),1)=".",TRUE,FALSE)</formula>
    </cfRule>
  </conditionalFormatting>
  <conditionalFormatting sqref="AI41">
    <cfRule type="expression" dxfId="1351" priority="2153">
      <formula>IF(RIGHT(TEXT(AI41,"0.#"),1)=".",FALSE,TRUE)</formula>
    </cfRule>
    <cfRule type="expression" dxfId="1350" priority="2154">
      <formula>IF(RIGHT(TEXT(AI41,"0.#"),1)=".",TRUE,FALSE)</formula>
    </cfRule>
  </conditionalFormatting>
  <conditionalFormatting sqref="AI40">
    <cfRule type="expression" dxfId="1349" priority="2151">
      <formula>IF(RIGHT(TEXT(AI40,"0.#"),1)=".",FALSE,TRUE)</formula>
    </cfRule>
    <cfRule type="expression" dxfId="1348" priority="2152">
      <formula>IF(RIGHT(TEXT(AI40,"0.#"),1)=".",TRUE,FALSE)</formula>
    </cfRule>
  </conditionalFormatting>
  <conditionalFormatting sqref="AI39">
    <cfRule type="expression" dxfId="1347" priority="2149">
      <formula>IF(RIGHT(TEXT(AI39,"0.#"),1)=".",FALSE,TRUE)</formula>
    </cfRule>
    <cfRule type="expression" dxfId="1346" priority="2150">
      <formula>IF(RIGHT(TEXT(AI39,"0.#"),1)=".",TRUE,FALSE)</formula>
    </cfRule>
  </conditionalFormatting>
  <conditionalFormatting sqref="AM39">
    <cfRule type="expression" dxfId="1345" priority="2147">
      <formula>IF(RIGHT(TEXT(AM39,"0.#"),1)=".",FALSE,TRUE)</formula>
    </cfRule>
    <cfRule type="expression" dxfId="1344" priority="2148">
      <formula>IF(RIGHT(TEXT(AM39,"0.#"),1)=".",TRUE,FALSE)</formula>
    </cfRule>
  </conditionalFormatting>
  <conditionalFormatting sqref="AM40">
    <cfRule type="expression" dxfId="1343" priority="2145">
      <formula>IF(RIGHT(TEXT(AM40,"0.#"),1)=".",FALSE,TRUE)</formula>
    </cfRule>
    <cfRule type="expression" dxfId="1342" priority="2146">
      <formula>IF(RIGHT(TEXT(AM40,"0.#"),1)=".",TRUE,FALSE)</formula>
    </cfRule>
  </conditionalFormatting>
  <conditionalFormatting sqref="AQ39:AQ41">
    <cfRule type="expression" dxfId="1341" priority="2141">
      <formula>IF(RIGHT(TEXT(AQ39,"0.#"),1)=".",FALSE,TRUE)</formula>
    </cfRule>
    <cfRule type="expression" dxfId="1340" priority="2142">
      <formula>IF(RIGHT(TEXT(AQ39,"0.#"),1)=".",TRUE,FALSE)</formula>
    </cfRule>
  </conditionalFormatting>
  <conditionalFormatting sqref="AU39:AU41">
    <cfRule type="expression" dxfId="1339" priority="2139">
      <formula>IF(RIGHT(TEXT(AU39,"0.#"),1)=".",FALSE,TRUE)</formula>
    </cfRule>
    <cfRule type="expression" dxfId="1338" priority="2140">
      <formula>IF(RIGHT(TEXT(AU39,"0.#"),1)=".",TRUE,FALSE)</formula>
    </cfRule>
  </conditionalFormatting>
  <conditionalFormatting sqref="AE46">
    <cfRule type="expression" dxfId="1337" priority="2137">
      <formula>IF(RIGHT(TEXT(AE46,"0.#"),1)=".",FALSE,TRUE)</formula>
    </cfRule>
    <cfRule type="expression" dxfId="1336" priority="2138">
      <formula>IF(RIGHT(TEXT(AE46,"0.#"),1)=".",TRUE,FALSE)</formula>
    </cfRule>
  </conditionalFormatting>
  <conditionalFormatting sqref="AE47">
    <cfRule type="expression" dxfId="1335" priority="2135">
      <formula>IF(RIGHT(TEXT(AE47,"0.#"),1)=".",FALSE,TRUE)</formula>
    </cfRule>
    <cfRule type="expression" dxfId="1334" priority="2136">
      <formula>IF(RIGHT(TEXT(AE47,"0.#"),1)=".",TRUE,FALSE)</formula>
    </cfRule>
  </conditionalFormatting>
  <conditionalFormatting sqref="AE48">
    <cfRule type="expression" dxfId="1333" priority="2133">
      <formula>IF(RIGHT(TEXT(AE48,"0.#"),1)=".",FALSE,TRUE)</formula>
    </cfRule>
    <cfRule type="expression" dxfId="1332" priority="2134">
      <formula>IF(RIGHT(TEXT(AE48,"0.#"),1)=".",TRUE,FALSE)</formula>
    </cfRule>
  </conditionalFormatting>
  <conditionalFormatting sqref="AI48">
    <cfRule type="expression" dxfId="1331" priority="2131">
      <formula>IF(RIGHT(TEXT(AI48,"0.#"),1)=".",FALSE,TRUE)</formula>
    </cfRule>
    <cfRule type="expression" dxfId="1330" priority="2132">
      <formula>IF(RIGHT(TEXT(AI48,"0.#"),1)=".",TRUE,FALSE)</formula>
    </cfRule>
  </conditionalFormatting>
  <conditionalFormatting sqref="AI47">
    <cfRule type="expression" dxfId="1329" priority="2129">
      <formula>IF(RIGHT(TEXT(AI47,"0.#"),1)=".",FALSE,TRUE)</formula>
    </cfRule>
    <cfRule type="expression" dxfId="1328" priority="2130">
      <formula>IF(RIGHT(TEXT(AI47,"0.#"),1)=".",TRUE,FALSE)</formula>
    </cfRule>
  </conditionalFormatting>
  <conditionalFormatting sqref="AE448">
    <cfRule type="expression" dxfId="1327" priority="2007">
      <formula>IF(RIGHT(TEXT(AE448,"0.#"),1)=".",FALSE,TRUE)</formula>
    </cfRule>
    <cfRule type="expression" dxfId="1326" priority="2008">
      <formula>IF(RIGHT(TEXT(AE448,"0.#"),1)=".",TRUE,FALSE)</formula>
    </cfRule>
  </conditionalFormatting>
  <conditionalFormatting sqref="AM450">
    <cfRule type="expression" dxfId="1325" priority="1997">
      <formula>IF(RIGHT(TEXT(AM450,"0.#"),1)=".",FALSE,TRUE)</formula>
    </cfRule>
    <cfRule type="expression" dxfId="1324" priority="1998">
      <formula>IF(RIGHT(TEXT(AM450,"0.#"),1)=".",TRUE,FALSE)</formula>
    </cfRule>
  </conditionalFormatting>
  <conditionalFormatting sqref="AE449">
    <cfRule type="expression" dxfId="1323" priority="2005">
      <formula>IF(RIGHT(TEXT(AE449,"0.#"),1)=".",FALSE,TRUE)</formula>
    </cfRule>
    <cfRule type="expression" dxfId="1322" priority="2006">
      <formula>IF(RIGHT(TEXT(AE449,"0.#"),1)=".",TRUE,FALSE)</formula>
    </cfRule>
  </conditionalFormatting>
  <conditionalFormatting sqref="AE450">
    <cfRule type="expression" dxfId="1321" priority="2003">
      <formula>IF(RIGHT(TEXT(AE450,"0.#"),1)=".",FALSE,TRUE)</formula>
    </cfRule>
    <cfRule type="expression" dxfId="1320" priority="2004">
      <formula>IF(RIGHT(TEXT(AE450,"0.#"),1)=".",TRUE,FALSE)</formula>
    </cfRule>
  </conditionalFormatting>
  <conditionalFormatting sqref="AM448">
    <cfRule type="expression" dxfId="1319" priority="2001">
      <formula>IF(RIGHT(TEXT(AM448,"0.#"),1)=".",FALSE,TRUE)</formula>
    </cfRule>
    <cfRule type="expression" dxfId="1318" priority="2002">
      <formula>IF(RIGHT(TEXT(AM448,"0.#"),1)=".",TRUE,FALSE)</formula>
    </cfRule>
  </conditionalFormatting>
  <conditionalFormatting sqref="AM449">
    <cfRule type="expression" dxfId="1317" priority="1999">
      <formula>IF(RIGHT(TEXT(AM449,"0.#"),1)=".",FALSE,TRUE)</formula>
    </cfRule>
    <cfRule type="expression" dxfId="1316" priority="2000">
      <formula>IF(RIGHT(TEXT(AM449,"0.#"),1)=".",TRUE,FALSE)</formula>
    </cfRule>
  </conditionalFormatting>
  <conditionalFormatting sqref="AU448">
    <cfRule type="expression" dxfId="1315" priority="1995">
      <formula>IF(RIGHT(TEXT(AU448,"0.#"),1)=".",FALSE,TRUE)</formula>
    </cfRule>
    <cfRule type="expression" dxfId="1314" priority="1996">
      <formula>IF(RIGHT(TEXT(AU448,"0.#"),1)=".",TRUE,FALSE)</formula>
    </cfRule>
  </conditionalFormatting>
  <conditionalFormatting sqref="AU449">
    <cfRule type="expression" dxfId="1313" priority="1993">
      <formula>IF(RIGHT(TEXT(AU449,"0.#"),1)=".",FALSE,TRUE)</formula>
    </cfRule>
    <cfRule type="expression" dxfId="1312" priority="1994">
      <formula>IF(RIGHT(TEXT(AU449,"0.#"),1)=".",TRUE,FALSE)</formula>
    </cfRule>
  </conditionalFormatting>
  <conditionalFormatting sqref="AU450">
    <cfRule type="expression" dxfId="1311" priority="1991">
      <formula>IF(RIGHT(TEXT(AU450,"0.#"),1)=".",FALSE,TRUE)</formula>
    </cfRule>
    <cfRule type="expression" dxfId="1310" priority="1992">
      <formula>IF(RIGHT(TEXT(AU450,"0.#"),1)=".",TRUE,FALSE)</formula>
    </cfRule>
  </conditionalFormatting>
  <conditionalFormatting sqref="AI450">
    <cfRule type="expression" dxfId="1309" priority="1985">
      <formula>IF(RIGHT(TEXT(AI450,"0.#"),1)=".",FALSE,TRUE)</formula>
    </cfRule>
    <cfRule type="expression" dxfId="1308" priority="1986">
      <formula>IF(RIGHT(TEXT(AI450,"0.#"),1)=".",TRUE,FALSE)</formula>
    </cfRule>
  </conditionalFormatting>
  <conditionalFormatting sqref="AI448">
    <cfRule type="expression" dxfId="1307" priority="1989">
      <formula>IF(RIGHT(TEXT(AI448,"0.#"),1)=".",FALSE,TRUE)</formula>
    </cfRule>
    <cfRule type="expression" dxfId="1306" priority="1990">
      <formula>IF(RIGHT(TEXT(AI448,"0.#"),1)=".",TRUE,FALSE)</formula>
    </cfRule>
  </conditionalFormatting>
  <conditionalFormatting sqref="AI449">
    <cfRule type="expression" dxfId="1305" priority="1987">
      <formula>IF(RIGHT(TEXT(AI449,"0.#"),1)=".",FALSE,TRUE)</formula>
    </cfRule>
    <cfRule type="expression" dxfId="1304" priority="1988">
      <formula>IF(RIGHT(TEXT(AI449,"0.#"),1)=".",TRUE,FALSE)</formula>
    </cfRule>
  </conditionalFormatting>
  <conditionalFormatting sqref="AQ449">
    <cfRule type="expression" dxfId="1303" priority="1983">
      <formula>IF(RIGHT(TEXT(AQ449,"0.#"),1)=".",FALSE,TRUE)</formula>
    </cfRule>
    <cfRule type="expression" dxfId="1302" priority="1984">
      <formula>IF(RIGHT(TEXT(AQ449,"0.#"),1)=".",TRUE,FALSE)</formula>
    </cfRule>
  </conditionalFormatting>
  <conditionalFormatting sqref="AQ450">
    <cfRule type="expression" dxfId="1301" priority="1981">
      <formula>IF(RIGHT(TEXT(AQ450,"0.#"),1)=".",FALSE,TRUE)</formula>
    </cfRule>
    <cfRule type="expression" dxfId="1300" priority="1982">
      <formula>IF(RIGHT(TEXT(AQ450,"0.#"),1)=".",TRUE,FALSE)</formula>
    </cfRule>
  </conditionalFormatting>
  <conditionalFormatting sqref="AQ448">
    <cfRule type="expression" dxfId="1299" priority="1979">
      <formula>IF(RIGHT(TEXT(AQ448,"0.#"),1)=".",FALSE,TRUE)</formula>
    </cfRule>
    <cfRule type="expression" dxfId="1298" priority="1980">
      <formula>IF(RIGHT(TEXT(AQ448,"0.#"),1)=".",TRUE,FALSE)</formula>
    </cfRule>
  </conditionalFormatting>
  <conditionalFormatting sqref="AE453">
    <cfRule type="expression" dxfId="1297" priority="1977">
      <formula>IF(RIGHT(TEXT(AE453,"0.#"),1)=".",FALSE,TRUE)</formula>
    </cfRule>
    <cfRule type="expression" dxfId="1296" priority="1978">
      <formula>IF(RIGHT(TEXT(AE453,"0.#"),1)=".",TRUE,FALSE)</formula>
    </cfRule>
  </conditionalFormatting>
  <conditionalFormatting sqref="AM455">
    <cfRule type="expression" dxfId="1295" priority="1967">
      <formula>IF(RIGHT(TEXT(AM455,"0.#"),1)=".",FALSE,TRUE)</formula>
    </cfRule>
    <cfRule type="expression" dxfId="1294" priority="1968">
      <formula>IF(RIGHT(TEXT(AM455,"0.#"),1)=".",TRUE,FALSE)</formula>
    </cfRule>
  </conditionalFormatting>
  <conditionalFormatting sqref="AE454">
    <cfRule type="expression" dxfId="1293" priority="1975">
      <formula>IF(RIGHT(TEXT(AE454,"0.#"),1)=".",FALSE,TRUE)</formula>
    </cfRule>
    <cfRule type="expression" dxfId="1292" priority="1976">
      <formula>IF(RIGHT(TEXT(AE454,"0.#"),1)=".",TRUE,FALSE)</formula>
    </cfRule>
  </conditionalFormatting>
  <conditionalFormatting sqref="AE455">
    <cfRule type="expression" dxfId="1291" priority="1973">
      <formula>IF(RIGHT(TEXT(AE455,"0.#"),1)=".",FALSE,TRUE)</formula>
    </cfRule>
    <cfRule type="expression" dxfId="1290" priority="1974">
      <formula>IF(RIGHT(TEXT(AE455,"0.#"),1)=".",TRUE,FALSE)</formula>
    </cfRule>
  </conditionalFormatting>
  <conditionalFormatting sqref="AM453">
    <cfRule type="expression" dxfId="1289" priority="1971">
      <formula>IF(RIGHT(TEXT(AM453,"0.#"),1)=".",FALSE,TRUE)</formula>
    </cfRule>
    <cfRule type="expression" dxfId="1288" priority="1972">
      <formula>IF(RIGHT(TEXT(AM453,"0.#"),1)=".",TRUE,FALSE)</formula>
    </cfRule>
  </conditionalFormatting>
  <conditionalFormatting sqref="AM454">
    <cfRule type="expression" dxfId="1287" priority="1969">
      <formula>IF(RIGHT(TEXT(AM454,"0.#"),1)=".",FALSE,TRUE)</formula>
    </cfRule>
    <cfRule type="expression" dxfId="1286" priority="1970">
      <formula>IF(RIGHT(TEXT(AM454,"0.#"),1)=".",TRUE,FALSE)</formula>
    </cfRule>
  </conditionalFormatting>
  <conditionalFormatting sqref="AU453">
    <cfRule type="expression" dxfId="1285" priority="1965">
      <formula>IF(RIGHT(TEXT(AU453,"0.#"),1)=".",FALSE,TRUE)</formula>
    </cfRule>
    <cfRule type="expression" dxfId="1284" priority="1966">
      <formula>IF(RIGHT(TEXT(AU453,"0.#"),1)=".",TRUE,FALSE)</formula>
    </cfRule>
  </conditionalFormatting>
  <conditionalFormatting sqref="AU454">
    <cfRule type="expression" dxfId="1283" priority="1963">
      <formula>IF(RIGHT(TEXT(AU454,"0.#"),1)=".",FALSE,TRUE)</formula>
    </cfRule>
    <cfRule type="expression" dxfId="1282" priority="1964">
      <formula>IF(RIGHT(TEXT(AU454,"0.#"),1)=".",TRUE,FALSE)</formula>
    </cfRule>
  </conditionalFormatting>
  <conditionalFormatting sqref="AU455">
    <cfRule type="expression" dxfId="1281" priority="1961">
      <formula>IF(RIGHT(TEXT(AU455,"0.#"),1)=".",FALSE,TRUE)</formula>
    </cfRule>
    <cfRule type="expression" dxfId="1280" priority="1962">
      <formula>IF(RIGHT(TEXT(AU455,"0.#"),1)=".",TRUE,FALSE)</formula>
    </cfRule>
  </conditionalFormatting>
  <conditionalFormatting sqref="AI455">
    <cfRule type="expression" dxfId="1279" priority="1955">
      <formula>IF(RIGHT(TEXT(AI455,"0.#"),1)=".",FALSE,TRUE)</formula>
    </cfRule>
    <cfRule type="expression" dxfId="1278" priority="1956">
      <formula>IF(RIGHT(TEXT(AI455,"0.#"),1)=".",TRUE,FALSE)</formula>
    </cfRule>
  </conditionalFormatting>
  <conditionalFormatting sqref="AI453">
    <cfRule type="expression" dxfId="1277" priority="1959">
      <formula>IF(RIGHT(TEXT(AI453,"0.#"),1)=".",FALSE,TRUE)</formula>
    </cfRule>
    <cfRule type="expression" dxfId="1276" priority="1960">
      <formula>IF(RIGHT(TEXT(AI453,"0.#"),1)=".",TRUE,FALSE)</formula>
    </cfRule>
  </conditionalFormatting>
  <conditionalFormatting sqref="AI454">
    <cfRule type="expression" dxfId="1275" priority="1957">
      <formula>IF(RIGHT(TEXT(AI454,"0.#"),1)=".",FALSE,TRUE)</formula>
    </cfRule>
    <cfRule type="expression" dxfId="1274" priority="1958">
      <formula>IF(RIGHT(TEXT(AI454,"0.#"),1)=".",TRUE,FALSE)</formula>
    </cfRule>
  </conditionalFormatting>
  <conditionalFormatting sqref="AQ454">
    <cfRule type="expression" dxfId="1273" priority="1953">
      <formula>IF(RIGHT(TEXT(AQ454,"0.#"),1)=".",FALSE,TRUE)</formula>
    </cfRule>
    <cfRule type="expression" dxfId="1272" priority="1954">
      <formula>IF(RIGHT(TEXT(AQ454,"0.#"),1)=".",TRUE,FALSE)</formula>
    </cfRule>
  </conditionalFormatting>
  <conditionalFormatting sqref="AQ455">
    <cfRule type="expression" dxfId="1271" priority="1951">
      <formula>IF(RIGHT(TEXT(AQ455,"0.#"),1)=".",FALSE,TRUE)</formula>
    </cfRule>
    <cfRule type="expression" dxfId="1270" priority="1952">
      <formula>IF(RIGHT(TEXT(AQ455,"0.#"),1)=".",TRUE,FALSE)</formula>
    </cfRule>
  </conditionalFormatting>
  <conditionalFormatting sqref="AQ453">
    <cfRule type="expression" dxfId="1269" priority="1949">
      <formula>IF(RIGHT(TEXT(AQ453,"0.#"),1)=".",FALSE,TRUE)</formula>
    </cfRule>
    <cfRule type="expression" dxfId="1268" priority="1950">
      <formula>IF(RIGHT(TEXT(AQ453,"0.#"),1)=".",TRUE,FALSE)</formula>
    </cfRule>
  </conditionalFormatting>
  <conditionalFormatting sqref="AE487">
    <cfRule type="expression" dxfId="1267" priority="1827">
      <formula>IF(RIGHT(TEXT(AE487,"0.#"),1)=".",FALSE,TRUE)</formula>
    </cfRule>
    <cfRule type="expression" dxfId="1266" priority="1828">
      <formula>IF(RIGHT(TEXT(AE487,"0.#"),1)=".",TRUE,FALSE)</formula>
    </cfRule>
  </conditionalFormatting>
  <conditionalFormatting sqref="AE488">
    <cfRule type="expression" dxfId="1265" priority="1825">
      <formula>IF(RIGHT(TEXT(AE488,"0.#"),1)=".",FALSE,TRUE)</formula>
    </cfRule>
    <cfRule type="expression" dxfId="1264" priority="1826">
      <formula>IF(RIGHT(TEXT(AE488,"0.#"),1)=".",TRUE,FALSE)</formula>
    </cfRule>
  </conditionalFormatting>
  <conditionalFormatting sqref="AE489">
    <cfRule type="expression" dxfId="1263" priority="1823">
      <formula>IF(RIGHT(TEXT(AE489,"0.#"),1)=".",FALSE,TRUE)</formula>
    </cfRule>
    <cfRule type="expression" dxfId="1262" priority="1824">
      <formula>IF(RIGHT(TEXT(AE489,"0.#"),1)=".",TRUE,FALSE)</formula>
    </cfRule>
  </conditionalFormatting>
  <conditionalFormatting sqref="AU487">
    <cfRule type="expression" dxfId="1261" priority="1815">
      <formula>IF(RIGHT(TEXT(AU487,"0.#"),1)=".",FALSE,TRUE)</formula>
    </cfRule>
    <cfRule type="expression" dxfId="1260" priority="1816">
      <formula>IF(RIGHT(TEXT(AU487,"0.#"),1)=".",TRUE,FALSE)</formula>
    </cfRule>
  </conditionalFormatting>
  <conditionalFormatting sqref="AU488">
    <cfRule type="expression" dxfId="1259" priority="1813">
      <formula>IF(RIGHT(TEXT(AU488,"0.#"),1)=".",FALSE,TRUE)</formula>
    </cfRule>
    <cfRule type="expression" dxfId="1258" priority="1814">
      <formula>IF(RIGHT(TEXT(AU488,"0.#"),1)=".",TRUE,FALSE)</formula>
    </cfRule>
  </conditionalFormatting>
  <conditionalFormatting sqref="AU489">
    <cfRule type="expression" dxfId="1257" priority="1811">
      <formula>IF(RIGHT(TEXT(AU489,"0.#"),1)=".",FALSE,TRUE)</formula>
    </cfRule>
    <cfRule type="expression" dxfId="1256" priority="1812">
      <formula>IF(RIGHT(TEXT(AU489,"0.#"),1)=".",TRUE,FALSE)</formula>
    </cfRule>
  </conditionalFormatting>
  <conditionalFormatting sqref="AQ488">
    <cfRule type="expression" dxfId="1255" priority="1803">
      <formula>IF(RIGHT(TEXT(AQ488,"0.#"),1)=".",FALSE,TRUE)</formula>
    </cfRule>
    <cfRule type="expression" dxfId="1254" priority="1804">
      <formula>IF(RIGHT(TEXT(AQ488,"0.#"),1)=".",TRUE,FALSE)</formula>
    </cfRule>
  </conditionalFormatting>
  <conditionalFormatting sqref="AQ489">
    <cfRule type="expression" dxfId="1253" priority="1801">
      <formula>IF(RIGHT(TEXT(AQ489,"0.#"),1)=".",FALSE,TRUE)</formula>
    </cfRule>
    <cfRule type="expression" dxfId="1252" priority="1802">
      <formula>IF(RIGHT(TEXT(AQ489,"0.#"),1)=".",TRUE,FALSE)</formula>
    </cfRule>
  </conditionalFormatting>
  <conditionalFormatting sqref="AQ487">
    <cfRule type="expression" dxfId="1251" priority="1799">
      <formula>IF(RIGHT(TEXT(AQ487,"0.#"),1)=".",FALSE,TRUE)</formula>
    </cfRule>
    <cfRule type="expression" dxfId="1250" priority="1800">
      <formula>IF(RIGHT(TEXT(AQ487,"0.#"),1)=".",TRUE,FALSE)</formula>
    </cfRule>
  </conditionalFormatting>
  <conditionalFormatting sqref="AE512">
    <cfRule type="expression" dxfId="1249" priority="1797">
      <formula>IF(RIGHT(TEXT(AE512,"0.#"),1)=".",FALSE,TRUE)</formula>
    </cfRule>
    <cfRule type="expression" dxfId="1248" priority="1798">
      <formula>IF(RIGHT(TEXT(AE512,"0.#"),1)=".",TRUE,FALSE)</formula>
    </cfRule>
  </conditionalFormatting>
  <conditionalFormatting sqref="AE513">
    <cfRule type="expression" dxfId="1247" priority="1795">
      <formula>IF(RIGHT(TEXT(AE513,"0.#"),1)=".",FALSE,TRUE)</formula>
    </cfRule>
    <cfRule type="expression" dxfId="1246" priority="1796">
      <formula>IF(RIGHT(TEXT(AE513,"0.#"),1)=".",TRUE,FALSE)</formula>
    </cfRule>
  </conditionalFormatting>
  <conditionalFormatting sqref="AE514">
    <cfRule type="expression" dxfId="1245" priority="1793">
      <formula>IF(RIGHT(TEXT(AE514,"0.#"),1)=".",FALSE,TRUE)</formula>
    </cfRule>
    <cfRule type="expression" dxfId="1244" priority="1794">
      <formula>IF(RIGHT(TEXT(AE514,"0.#"),1)=".",TRUE,FALSE)</formula>
    </cfRule>
  </conditionalFormatting>
  <conditionalFormatting sqref="AU512">
    <cfRule type="expression" dxfId="1243" priority="1785">
      <formula>IF(RIGHT(TEXT(AU512,"0.#"),1)=".",FALSE,TRUE)</formula>
    </cfRule>
    <cfRule type="expression" dxfId="1242" priority="1786">
      <formula>IF(RIGHT(TEXT(AU512,"0.#"),1)=".",TRUE,FALSE)</formula>
    </cfRule>
  </conditionalFormatting>
  <conditionalFormatting sqref="AU513">
    <cfRule type="expression" dxfId="1241" priority="1783">
      <formula>IF(RIGHT(TEXT(AU513,"0.#"),1)=".",FALSE,TRUE)</formula>
    </cfRule>
    <cfRule type="expression" dxfId="1240" priority="1784">
      <formula>IF(RIGHT(TEXT(AU513,"0.#"),1)=".",TRUE,FALSE)</formula>
    </cfRule>
  </conditionalFormatting>
  <conditionalFormatting sqref="AU514">
    <cfRule type="expression" dxfId="1239" priority="1781">
      <formula>IF(RIGHT(TEXT(AU514,"0.#"),1)=".",FALSE,TRUE)</formula>
    </cfRule>
    <cfRule type="expression" dxfId="1238" priority="1782">
      <formula>IF(RIGHT(TEXT(AU514,"0.#"),1)=".",TRUE,FALSE)</formula>
    </cfRule>
  </conditionalFormatting>
  <conditionalFormatting sqref="AQ513">
    <cfRule type="expression" dxfId="1237" priority="1773">
      <formula>IF(RIGHT(TEXT(AQ513,"0.#"),1)=".",FALSE,TRUE)</formula>
    </cfRule>
    <cfRule type="expression" dxfId="1236" priority="1774">
      <formula>IF(RIGHT(TEXT(AQ513,"0.#"),1)=".",TRUE,FALSE)</formula>
    </cfRule>
  </conditionalFormatting>
  <conditionalFormatting sqref="AQ514">
    <cfRule type="expression" dxfId="1235" priority="1771">
      <formula>IF(RIGHT(TEXT(AQ514,"0.#"),1)=".",FALSE,TRUE)</formula>
    </cfRule>
    <cfRule type="expression" dxfId="1234" priority="1772">
      <formula>IF(RIGHT(TEXT(AQ514,"0.#"),1)=".",TRUE,FALSE)</formula>
    </cfRule>
  </conditionalFormatting>
  <conditionalFormatting sqref="AQ512">
    <cfRule type="expression" dxfId="1233" priority="1769">
      <formula>IF(RIGHT(TEXT(AQ512,"0.#"),1)=".",FALSE,TRUE)</formula>
    </cfRule>
    <cfRule type="expression" dxfId="1232" priority="1770">
      <formula>IF(RIGHT(TEXT(AQ512,"0.#"),1)=".",TRUE,FALSE)</formula>
    </cfRule>
  </conditionalFormatting>
  <conditionalFormatting sqref="AE517">
    <cfRule type="expression" dxfId="1231" priority="1647">
      <formula>IF(RIGHT(TEXT(AE517,"0.#"),1)=".",FALSE,TRUE)</formula>
    </cfRule>
    <cfRule type="expression" dxfId="1230" priority="1648">
      <formula>IF(RIGHT(TEXT(AE517,"0.#"),1)=".",TRUE,FALSE)</formula>
    </cfRule>
  </conditionalFormatting>
  <conditionalFormatting sqref="AE518">
    <cfRule type="expression" dxfId="1229" priority="1645">
      <formula>IF(RIGHT(TEXT(AE518,"0.#"),1)=".",FALSE,TRUE)</formula>
    </cfRule>
    <cfRule type="expression" dxfId="1228" priority="1646">
      <formula>IF(RIGHT(TEXT(AE518,"0.#"),1)=".",TRUE,FALSE)</formula>
    </cfRule>
  </conditionalFormatting>
  <conditionalFormatting sqref="AE519">
    <cfRule type="expression" dxfId="1227" priority="1643">
      <formula>IF(RIGHT(TEXT(AE519,"0.#"),1)=".",FALSE,TRUE)</formula>
    </cfRule>
    <cfRule type="expression" dxfId="1226" priority="1644">
      <formula>IF(RIGHT(TEXT(AE519,"0.#"),1)=".",TRUE,FALSE)</formula>
    </cfRule>
  </conditionalFormatting>
  <conditionalFormatting sqref="AU517">
    <cfRule type="expression" dxfId="1225" priority="1635">
      <formula>IF(RIGHT(TEXT(AU517,"0.#"),1)=".",FALSE,TRUE)</formula>
    </cfRule>
    <cfRule type="expression" dxfId="1224" priority="1636">
      <formula>IF(RIGHT(TEXT(AU517,"0.#"),1)=".",TRUE,FALSE)</formula>
    </cfRule>
  </conditionalFormatting>
  <conditionalFormatting sqref="AU519">
    <cfRule type="expression" dxfId="1223" priority="1631">
      <formula>IF(RIGHT(TEXT(AU519,"0.#"),1)=".",FALSE,TRUE)</formula>
    </cfRule>
    <cfRule type="expression" dxfId="1222" priority="1632">
      <formula>IF(RIGHT(TEXT(AU519,"0.#"),1)=".",TRUE,FALSE)</formula>
    </cfRule>
  </conditionalFormatting>
  <conditionalFormatting sqref="AQ518">
    <cfRule type="expression" dxfId="1221" priority="1623">
      <formula>IF(RIGHT(TEXT(AQ518,"0.#"),1)=".",FALSE,TRUE)</formula>
    </cfRule>
    <cfRule type="expression" dxfId="1220" priority="1624">
      <formula>IF(RIGHT(TEXT(AQ518,"0.#"),1)=".",TRUE,FALSE)</formula>
    </cfRule>
  </conditionalFormatting>
  <conditionalFormatting sqref="AQ519">
    <cfRule type="expression" dxfId="1219" priority="1621">
      <formula>IF(RIGHT(TEXT(AQ519,"0.#"),1)=".",FALSE,TRUE)</formula>
    </cfRule>
    <cfRule type="expression" dxfId="1218" priority="1622">
      <formula>IF(RIGHT(TEXT(AQ519,"0.#"),1)=".",TRUE,FALSE)</formula>
    </cfRule>
  </conditionalFormatting>
  <conditionalFormatting sqref="AQ517">
    <cfRule type="expression" dxfId="1217" priority="1619">
      <formula>IF(RIGHT(TEXT(AQ517,"0.#"),1)=".",FALSE,TRUE)</formula>
    </cfRule>
    <cfRule type="expression" dxfId="1216" priority="1620">
      <formula>IF(RIGHT(TEXT(AQ517,"0.#"),1)=".",TRUE,FALSE)</formula>
    </cfRule>
  </conditionalFormatting>
  <conditionalFormatting sqref="AE522">
    <cfRule type="expression" dxfId="1215" priority="1617">
      <formula>IF(RIGHT(TEXT(AE522,"0.#"),1)=".",FALSE,TRUE)</formula>
    </cfRule>
    <cfRule type="expression" dxfId="1214" priority="1618">
      <formula>IF(RIGHT(TEXT(AE522,"0.#"),1)=".",TRUE,FALSE)</formula>
    </cfRule>
  </conditionalFormatting>
  <conditionalFormatting sqref="AE523">
    <cfRule type="expression" dxfId="1213" priority="1615">
      <formula>IF(RIGHT(TEXT(AE523,"0.#"),1)=".",FALSE,TRUE)</formula>
    </cfRule>
    <cfRule type="expression" dxfId="1212" priority="1616">
      <formula>IF(RIGHT(TEXT(AE523,"0.#"),1)=".",TRUE,FALSE)</formula>
    </cfRule>
  </conditionalFormatting>
  <conditionalFormatting sqref="AE524">
    <cfRule type="expression" dxfId="1211" priority="1613">
      <formula>IF(RIGHT(TEXT(AE524,"0.#"),1)=".",FALSE,TRUE)</formula>
    </cfRule>
    <cfRule type="expression" dxfId="1210" priority="1614">
      <formula>IF(RIGHT(TEXT(AE524,"0.#"),1)=".",TRUE,FALSE)</formula>
    </cfRule>
  </conditionalFormatting>
  <conditionalFormatting sqref="AU522">
    <cfRule type="expression" dxfId="1209" priority="1605">
      <formula>IF(RIGHT(TEXT(AU522,"0.#"),1)=".",FALSE,TRUE)</formula>
    </cfRule>
    <cfRule type="expression" dxfId="1208" priority="1606">
      <formula>IF(RIGHT(TEXT(AU522,"0.#"),1)=".",TRUE,FALSE)</formula>
    </cfRule>
  </conditionalFormatting>
  <conditionalFormatting sqref="AU523">
    <cfRule type="expression" dxfId="1207" priority="1603">
      <formula>IF(RIGHT(TEXT(AU523,"0.#"),1)=".",FALSE,TRUE)</formula>
    </cfRule>
    <cfRule type="expression" dxfId="1206" priority="1604">
      <formula>IF(RIGHT(TEXT(AU523,"0.#"),1)=".",TRUE,FALSE)</formula>
    </cfRule>
  </conditionalFormatting>
  <conditionalFormatting sqref="AU524">
    <cfRule type="expression" dxfId="1205" priority="1601">
      <formula>IF(RIGHT(TEXT(AU524,"0.#"),1)=".",FALSE,TRUE)</formula>
    </cfRule>
    <cfRule type="expression" dxfId="1204" priority="1602">
      <formula>IF(RIGHT(TEXT(AU524,"0.#"),1)=".",TRUE,FALSE)</formula>
    </cfRule>
  </conditionalFormatting>
  <conditionalFormatting sqref="AQ523">
    <cfRule type="expression" dxfId="1203" priority="1593">
      <formula>IF(RIGHT(TEXT(AQ523,"0.#"),1)=".",FALSE,TRUE)</formula>
    </cfRule>
    <cfRule type="expression" dxfId="1202" priority="1594">
      <formula>IF(RIGHT(TEXT(AQ523,"0.#"),1)=".",TRUE,FALSE)</formula>
    </cfRule>
  </conditionalFormatting>
  <conditionalFormatting sqref="AQ524">
    <cfRule type="expression" dxfId="1201" priority="1591">
      <formula>IF(RIGHT(TEXT(AQ524,"0.#"),1)=".",FALSE,TRUE)</formula>
    </cfRule>
    <cfRule type="expression" dxfId="1200" priority="1592">
      <formula>IF(RIGHT(TEXT(AQ524,"0.#"),1)=".",TRUE,FALSE)</formula>
    </cfRule>
  </conditionalFormatting>
  <conditionalFormatting sqref="AQ522">
    <cfRule type="expression" dxfId="1199" priority="1589">
      <formula>IF(RIGHT(TEXT(AQ522,"0.#"),1)=".",FALSE,TRUE)</formula>
    </cfRule>
    <cfRule type="expression" dxfId="1198" priority="1590">
      <formula>IF(RIGHT(TEXT(AQ522,"0.#"),1)=".",TRUE,FALSE)</formula>
    </cfRule>
  </conditionalFormatting>
  <conditionalFormatting sqref="AE527">
    <cfRule type="expression" dxfId="1197" priority="1587">
      <formula>IF(RIGHT(TEXT(AE527,"0.#"),1)=".",FALSE,TRUE)</formula>
    </cfRule>
    <cfRule type="expression" dxfId="1196" priority="1588">
      <formula>IF(RIGHT(TEXT(AE527,"0.#"),1)=".",TRUE,FALSE)</formula>
    </cfRule>
  </conditionalFormatting>
  <conditionalFormatting sqref="AE528">
    <cfRule type="expression" dxfId="1195" priority="1585">
      <formula>IF(RIGHT(TEXT(AE528,"0.#"),1)=".",FALSE,TRUE)</formula>
    </cfRule>
    <cfRule type="expression" dxfId="1194" priority="1586">
      <formula>IF(RIGHT(TEXT(AE528,"0.#"),1)=".",TRUE,FALSE)</formula>
    </cfRule>
  </conditionalFormatting>
  <conditionalFormatting sqref="AE529">
    <cfRule type="expression" dxfId="1193" priority="1583">
      <formula>IF(RIGHT(TEXT(AE529,"0.#"),1)=".",FALSE,TRUE)</formula>
    </cfRule>
    <cfRule type="expression" dxfId="1192" priority="1584">
      <formula>IF(RIGHT(TEXT(AE529,"0.#"),1)=".",TRUE,FALSE)</formula>
    </cfRule>
  </conditionalFormatting>
  <conditionalFormatting sqref="AU527">
    <cfRule type="expression" dxfId="1191" priority="1575">
      <formula>IF(RIGHT(TEXT(AU527,"0.#"),1)=".",FALSE,TRUE)</formula>
    </cfRule>
    <cfRule type="expression" dxfId="1190" priority="1576">
      <formula>IF(RIGHT(TEXT(AU527,"0.#"),1)=".",TRUE,FALSE)</formula>
    </cfRule>
  </conditionalFormatting>
  <conditionalFormatting sqref="AU528">
    <cfRule type="expression" dxfId="1189" priority="1573">
      <formula>IF(RIGHT(TEXT(AU528,"0.#"),1)=".",FALSE,TRUE)</formula>
    </cfRule>
    <cfRule type="expression" dxfId="1188" priority="1574">
      <formula>IF(RIGHT(TEXT(AU528,"0.#"),1)=".",TRUE,FALSE)</formula>
    </cfRule>
  </conditionalFormatting>
  <conditionalFormatting sqref="AU529">
    <cfRule type="expression" dxfId="1187" priority="1571">
      <formula>IF(RIGHT(TEXT(AU529,"0.#"),1)=".",FALSE,TRUE)</formula>
    </cfRule>
    <cfRule type="expression" dxfId="1186" priority="1572">
      <formula>IF(RIGHT(TEXT(AU529,"0.#"),1)=".",TRUE,FALSE)</formula>
    </cfRule>
  </conditionalFormatting>
  <conditionalFormatting sqref="AQ528">
    <cfRule type="expression" dxfId="1185" priority="1563">
      <formula>IF(RIGHT(TEXT(AQ528,"0.#"),1)=".",FALSE,TRUE)</formula>
    </cfRule>
    <cfRule type="expression" dxfId="1184" priority="1564">
      <formula>IF(RIGHT(TEXT(AQ528,"0.#"),1)=".",TRUE,FALSE)</formula>
    </cfRule>
  </conditionalFormatting>
  <conditionalFormatting sqref="AQ529">
    <cfRule type="expression" dxfId="1183" priority="1561">
      <formula>IF(RIGHT(TEXT(AQ529,"0.#"),1)=".",FALSE,TRUE)</formula>
    </cfRule>
    <cfRule type="expression" dxfId="1182" priority="1562">
      <formula>IF(RIGHT(TEXT(AQ529,"0.#"),1)=".",TRUE,FALSE)</formula>
    </cfRule>
  </conditionalFormatting>
  <conditionalFormatting sqref="AQ527">
    <cfRule type="expression" dxfId="1181" priority="1559">
      <formula>IF(RIGHT(TEXT(AQ527,"0.#"),1)=".",FALSE,TRUE)</formula>
    </cfRule>
    <cfRule type="expression" dxfId="1180" priority="1560">
      <formula>IF(RIGHT(TEXT(AQ527,"0.#"),1)=".",TRUE,FALSE)</formula>
    </cfRule>
  </conditionalFormatting>
  <conditionalFormatting sqref="AE532">
    <cfRule type="expression" dxfId="1179" priority="1557">
      <formula>IF(RIGHT(TEXT(AE532,"0.#"),1)=".",FALSE,TRUE)</formula>
    </cfRule>
    <cfRule type="expression" dxfId="1178" priority="1558">
      <formula>IF(RIGHT(TEXT(AE532,"0.#"),1)=".",TRUE,FALSE)</formula>
    </cfRule>
  </conditionalFormatting>
  <conditionalFormatting sqref="AM534">
    <cfRule type="expression" dxfId="1177" priority="1547">
      <formula>IF(RIGHT(TEXT(AM534,"0.#"),1)=".",FALSE,TRUE)</formula>
    </cfRule>
    <cfRule type="expression" dxfId="1176" priority="1548">
      <formula>IF(RIGHT(TEXT(AM534,"0.#"),1)=".",TRUE,FALSE)</formula>
    </cfRule>
  </conditionalFormatting>
  <conditionalFormatting sqref="AE533">
    <cfRule type="expression" dxfId="1175" priority="1555">
      <formula>IF(RIGHT(TEXT(AE533,"0.#"),1)=".",FALSE,TRUE)</formula>
    </cfRule>
    <cfRule type="expression" dxfId="1174" priority="1556">
      <formula>IF(RIGHT(TEXT(AE533,"0.#"),1)=".",TRUE,FALSE)</formula>
    </cfRule>
  </conditionalFormatting>
  <conditionalFormatting sqref="AE534">
    <cfRule type="expression" dxfId="1173" priority="1553">
      <formula>IF(RIGHT(TEXT(AE534,"0.#"),1)=".",FALSE,TRUE)</formula>
    </cfRule>
    <cfRule type="expression" dxfId="1172" priority="1554">
      <formula>IF(RIGHT(TEXT(AE534,"0.#"),1)=".",TRUE,FALSE)</formula>
    </cfRule>
  </conditionalFormatting>
  <conditionalFormatting sqref="AM532">
    <cfRule type="expression" dxfId="1171" priority="1551">
      <formula>IF(RIGHT(TEXT(AM532,"0.#"),1)=".",FALSE,TRUE)</formula>
    </cfRule>
    <cfRule type="expression" dxfId="1170" priority="1552">
      <formula>IF(RIGHT(TEXT(AM532,"0.#"),1)=".",TRUE,FALSE)</formula>
    </cfRule>
  </conditionalFormatting>
  <conditionalFormatting sqref="AM533">
    <cfRule type="expression" dxfId="1169" priority="1549">
      <formula>IF(RIGHT(TEXT(AM533,"0.#"),1)=".",FALSE,TRUE)</formula>
    </cfRule>
    <cfRule type="expression" dxfId="1168" priority="1550">
      <formula>IF(RIGHT(TEXT(AM533,"0.#"),1)=".",TRUE,FALSE)</formula>
    </cfRule>
  </conditionalFormatting>
  <conditionalFormatting sqref="AU532">
    <cfRule type="expression" dxfId="1167" priority="1545">
      <formula>IF(RIGHT(TEXT(AU532,"0.#"),1)=".",FALSE,TRUE)</formula>
    </cfRule>
    <cfRule type="expression" dxfId="1166" priority="1546">
      <formula>IF(RIGHT(TEXT(AU532,"0.#"),1)=".",TRUE,FALSE)</formula>
    </cfRule>
  </conditionalFormatting>
  <conditionalFormatting sqref="AU533">
    <cfRule type="expression" dxfId="1165" priority="1543">
      <formula>IF(RIGHT(TEXT(AU533,"0.#"),1)=".",FALSE,TRUE)</formula>
    </cfRule>
    <cfRule type="expression" dxfId="1164" priority="1544">
      <formula>IF(RIGHT(TEXT(AU533,"0.#"),1)=".",TRUE,FALSE)</formula>
    </cfRule>
  </conditionalFormatting>
  <conditionalFormatting sqref="AU534">
    <cfRule type="expression" dxfId="1163" priority="1541">
      <formula>IF(RIGHT(TEXT(AU534,"0.#"),1)=".",FALSE,TRUE)</formula>
    </cfRule>
    <cfRule type="expression" dxfId="1162" priority="1542">
      <formula>IF(RIGHT(TEXT(AU534,"0.#"),1)=".",TRUE,FALSE)</formula>
    </cfRule>
  </conditionalFormatting>
  <conditionalFormatting sqref="AI534">
    <cfRule type="expression" dxfId="1161" priority="1535">
      <formula>IF(RIGHT(TEXT(AI534,"0.#"),1)=".",FALSE,TRUE)</formula>
    </cfRule>
    <cfRule type="expression" dxfId="1160" priority="1536">
      <formula>IF(RIGHT(TEXT(AI534,"0.#"),1)=".",TRUE,FALSE)</formula>
    </cfRule>
  </conditionalFormatting>
  <conditionalFormatting sqref="AI532">
    <cfRule type="expression" dxfId="1159" priority="1539">
      <formula>IF(RIGHT(TEXT(AI532,"0.#"),1)=".",FALSE,TRUE)</formula>
    </cfRule>
    <cfRule type="expression" dxfId="1158" priority="1540">
      <formula>IF(RIGHT(TEXT(AI532,"0.#"),1)=".",TRUE,FALSE)</formula>
    </cfRule>
  </conditionalFormatting>
  <conditionalFormatting sqref="AI533">
    <cfRule type="expression" dxfId="1157" priority="1537">
      <formula>IF(RIGHT(TEXT(AI533,"0.#"),1)=".",FALSE,TRUE)</formula>
    </cfRule>
    <cfRule type="expression" dxfId="1156" priority="1538">
      <formula>IF(RIGHT(TEXT(AI533,"0.#"),1)=".",TRUE,FALSE)</formula>
    </cfRule>
  </conditionalFormatting>
  <conditionalFormatting sqref="AQ533">
    <cfRule type="expression" dxfId="1155" priority="1533">
      <formula>IF(RIGHT(TEXT(AQ533,"0.#"),1)=".",FALSE,TRUE)</formula>
    </cfRule>
    <cfRule type="expression" dxfId="1154" priority="1534">
      <formula>IF(RIGHT(TEXT(AQ533,"0.#"),1)=".",TRUE,FALSE)</formula>
    </cfRule>
  </conditionalFormatting>
  <conditionalFormatting sqref="AQ534">
    <cfRule type="expression" dxfId="1153" priority="1531">
      <formula>IF(RIGHT(TEXT(AQ534,"0.#"),1)=".",FALSE,TRUE)</formula>
    </cfRule>
    <cfRule type="expression" dxfId="1152" priority="1532">
      <formula>IF(RIGHT(TEXT(AQ534,"0.#"),1)=".",TRUE,FALSE)</formula>
    </cfRule>
  </conditionalFormatting>
  <conditionalFormatting sqref="AQ532">
    <cfRule type="expression" dxfId="1151" priority="1529">
      <formula>IF(RIGHT(TEXT(AQ532,"0.#"),1)=".",FALSE,TRUE)</formula>
    </cfRule>
    <cfRule type="expression" dxfId="1150" priority="1530">
      <formula>IF(RIGHT(TEXT(AQ532,"0.#"),1)=".",TRUE,FALSE)</formula>
    </cfRule>
  </conditionalFormatting>
  <conditionalFormatting sqref="AE541">
    <cfRule type="expression" dxfId="1149" priority="1527">
      <formula>IF(RIGHT(TEXT(AE541,"0.#"),1)=".",FALSE,TRUE)</formula>
    </cfRule>
    <cfRule type="expression" dxfId="1148" priority="1528">
      <formula>IF(RIGHT(TEXT(AE541,"0.#"),1)=".",TRUE,FALSE)</formula>
    </cfRule>
  </conditionalFormatting>
  <conditionalFormatting sqref="AE542">
    <cfRule type="expression" dxfId="1147" priority="1525">
      <formula>IF(RIGHT(TEXT(AE542,"0.#"),1)=".",FALSE,TRUE)</formula>
    </cfRule>
    <cfRule type="expression" dxfId="1146" priority="1526">
      <formula>IF(RIGHT(TEXT(AE542,"0.#"),1)=".",TRUE,FALSE)</formula>
    </cfRule>
  </conditionalFormatting>
  <conditionalFormatting sqref="AE543">
    <cfRule type="expression" dxfId="1145" priority="1523">
      <formula>IF(RIGHT(TEXT(AE543,"0.#"),1)=".",FALSE,TRUE)</formula>
    </cfRule>
    <cfRule type="expression" dxfId="1144" priority="1524">
      <formula>IF(RIGHT(TEXT(AE543,"0.#"),1)=".",TRUE,FALSE)</formula>
    </cfRule>
  </conditionalFormatting>
  <conditionalFormatting sqref="AU541">
    <cfRule type="expression" dxfId="1143" priority="1515">
      <formula>IF(RIGHT(TEXT(AU541,"0.#"),1)=".",FALSE,TRUE)</formula>
    </cfRule>
    <cfRule type="expression" dxfId="1142" priority="1516">
      <formula>IF(RIGHT(TEXT(AU541,"0.#"),1)=".",TRUE,FALSE)</formula>
    </cfRule>
  </conditionalFormatting>
  <conditionalFormatting sqref="AU542">
    <cfRule type="expression" dxfId="1141" priority="1513">
      <formula>IF(RIGHT(TEXT(AU542,"0.#"),1)=".",FALSE,TRUE)</formula>
    </cfRule>
    <cfRule type="expression" dxfId="1140" priority="1514">
      <formula>IF(RIGHT(TEXT(AU542,"0.#"),1)=".",TRUE,FALSE)</formula>
    </cfRule>
  </conditionalFormatting>
  <conditionalFormatting sqref="AU543">
    <cfRule type="expression" dxfId="1139" priority="1511">
      <formula>IF(RIGHT(TEXT(AU543,"0.#"),1)=".",FALSE,TRUE)</formula>
    </cfRule>
    <cfRule type="expression" dxfId="1138" priority="1512">
      <formula>IF(RIGHT(TEXT(AU543,"0.#"),1)=".",TRUE,FALSE)</formula>
    </cfRule>
  </conditionalFormatting>
  <conditionalFormatting sqref="AQ542">
    <cfRule type="expression" dxfId="1137" priority="1503">
      <formula>IF(RIGHT(TEXT(AQ542,"0.#"),1)=".",FALSE,TRUE)</formula>
    </cfRule>
    <cfRule type="expression" dxfId="1136" priority="1504">
      <formula>IF(RIGHT(TEXT(AQ542,"0.#"),1)=".",TRUE,FALSE)</formula>
    </cfRule>
  </conditionalFormatting>
  <conditionalFormatting sqref="AQ543">
    <cfRule type="expression" dxfId="1135" priority="1501">
      <formula>IF(RIGHT(TEXT(AQ543,"0.#"),1)=".",FALSE,TRUE)</formula>
    </cfRule>
    <cfRule type="expression" dxfId="1134" priority="1502">
      <formula>IF(RIGHT(TEXT(AQ543,"0.#"),1)=".",TRUE,FALSE)</formula>
    </cfRule>
  </conditionalFormatting>
  <conditionalFormatting sqref="AQ541">
    <cfRule type="expression" dxfId="1133" priority="1499">
      <formula>IF(RIGHT(TEXT(AQ541,"0.#"),1)=".",FALSE,TRUE)</formula>
    </cfRule>
    <cfRule type="expression" dxfId="1132" priority="1500">
      <formula>IF(RIGHT(TEXT(AQ541,"0.#"),1)=".",TRUE,FALSE)</formula>
    </cfRule>
  </conditionalFormatting>
  <conditionalFormatting sqref="AE566">
    <cfRule type="expression" dxfId="1131" priority="1497">
      <formula>IF(RIGHT(TEXT(AE566,"0.#"),1)=".",FALSE,TRUE)</formula>
    </cfRule>
    <cfRule type="expression" dxfId="1130" priority="1498">
      <formula>IF(RIGHT(TEXT(AE566,"0.#"),1)=".",TRUE,FALSE)</formula>
    </cfRule>
  </conditionalFormatting>
  <conditionalFormatting sqref="AE567">
    <cfRule type="expression" dxfId="1129" priority="1495">
      <formula>IF(RIGHT(TEXT(AE567,"0.#"),1)=".",FALSE,TRUE)</formula>
    </cfRule>
    <cfRule type="expression" dxfId="1128" priority="1496">
      <formula>IF(RIGHT(TEXT(AE567,"0.#"),1)=".",TRUE,FALSE)</formula>
    </cfRule>
  </conditionalFormatting>
  <conditionalFormatting sqref="AE568">
    <cfRule type="expression" dxfId="1127" priority="1493">
      <formula>IF(RIGHT(TEXT(AE568,"0.#"),1)=".",FALSE,TRUE)</formula>
    </cfRule>
    <cfRule type="expression" dxfId="1126" priority="1494">
      <formula>IF(RIGHT(TEXT(AE568,"0.#"),1)=".",TRUE,FALSE)</formula>
    </cfRule>
  </conditionalFormatting>
  <conditionalFormatting sqref="AU566">
    <cfRule type="expression" dxfId="1125" priority="1485">
      <formula>IF(RIGHT(TEXT(AU566,"0.#"),1)=".",FALSE,TRUE)</formula>
    </cfRule>
    <cfRule type="expression" dxfId="1124" priority="1486">
      <formula>IF(RIGHT(TEXT(AU566,"0.#"),1)=".",TRUE,FALSE)</formula>
    </cfRule>
  </conditionalFormatting>
  <conditionalFormatting sqref="AU567">
    <cfRule type="expression" dxfId="1123" priority="1483">
      <formula>IF(RIGHT(TEXT(AU567,"0.#"),1)=".",FALSE,TRUE)</formula>
    </cfRule>
    <cfRule type="expression" dxfId="1122" priority="1484">
      <formula>IF(RIGHT(TEXT(AU567,"0.#"),1)=".",TRUE,FALSE)</formula>
    </cfRule>
  </conditionalFormatting>
  <conditionalFormatting sqref="AU568">
    <cfRule type="expression" dxfId="1121" priority="1481">
      <formula>IF(RIGHT(TEXT(AU568,"0.#"),1)=".",FALSE,TRUE)</formula>
    </cfRule>
    <cfRule type="expression" dxfId="1120" priority="1482">
      <formula>IF(RIGHT(TEXT(AU568,"0.#"),1)=".",TRUE,FALSE)</formula>
    </cfRule>
  </conditionalFormatting>
  <conditionalFormatting sqref="AQ567">
    <cfRule type="expression" dxfId="1119" priority="1473">
      <formula>IF(RIGHT(TEXT(AQ567,"0.#"),1)=".",FALSE,TRUE)</formula>
    </cfRule>
    <cfRule type="expression" dxfId="1118" priority="1474">
      <formula>IF(RIGHT(TEXT(AQ567,"0.#"),1)=".",TRUE,FALSE)</formula>
    </cfRule>
  </conditionalFormatting>
  <conditionalFormatting sqref="AQ568">
    <cfRule type="expression" dxfId="1117" priority="1471">
      <formula>IF(RIGHT(TEXT(AQ568,"0.#"),1)=".",FALSE,TRUE)</formula>
    </cfRule>
    <cfRule type="expression" dxfId="1116" priority="1472">
      <formula>IF(RIGHT(TEXT(AQ568,"0.#"),1)=".",TRUE,FALSE)</formula>
    </cfRule>
  </conditionalFormatting>
  <conditionalFormatting sqref="AQ566">
    <cfRule type="expression" dxfId="1115" priority="1469">
      <formula>IF(RIGHT(TEXT(AQ566,"0.#"),1)=".",FALSE,TRUE)</formula>
    </cfRule>
    <cfRule type="expression" dxfId="1114" priority="1470">
      <formula>IF(RIGHT(TEXT(AQ566,"0.#"),1)=".",TRUE,FALSE)</formula>
    </cfRule>
  </conditionalFormatting>
  <conditionalFormatting sqref="AE546">
    <cfRule type="expression" dxfId="1113" priority="1467">
      <formula>IF(RIGHT(TEXT(AE546,"0.#"),1)=".",FALSE,TRUE)</formula>
    </cfRule>
    <cfRule type="expression" dxfId="1112" priority="1468">
      <formula>IF(RIGHT(TEXT(AE546,"0.#"),1)=".",TRUE,FALSE)</formula>
    </cfRule>
  </conditionalFormatting>
  <conditionalFormatting sqref="AE547">
    <cfRule type="expression" dxfId="1111" priority="1465">
      <formula>IF(RIGHT(TEXT(AE547,"0.#"),1)=".",FALSE,TRUE)</formula>
    </cfRule>
    <cfRule type="expression" dxfId="1110" priority="1466">
      <formula>IF(RIGHT(TEXT(AE547,"0.#"),1)=".",TRUE,FALSE)</formula>
    </cfRule>
  </conditionalFormatting>
  <conditionalFormatting sqref="AE548">
    <cfRule type="expression" dxfId="1109" priority="1463">
      <formula>IF(RIGHT(TEXT(AE548,"0.#"),1)=".",FALSE,TRUE)</formula>
    </cfRule>
    <cfRule type="expression" dxfId="1108" priority="1464">
      <formula>IF(RIGHT(TEXT(AE548,"0.#"),1)=".",TRUE,FALSE)</formula>
    </cfRule>
  </conditionalFormatting>
  <conditionalFormatting sqref="AU546">
    <cfRule type="expression" dxfId="1107" priority="1455">
      <formula>IF(RIGHT(TEXT(AU546,"0.#"),1)=".",FALSE,TRUE)</formula>
    </cfRule>
    <cfRule type="expression" dxfId="1106" priority="1456">
      <formula>IF(RIGHT(TEXT(AU546,"0.#"),1)=".",TRUE,FALSE)</formula>
    </cfRule>
  </conditionalFormatting>
  <conditionalFormatting sqref="AU547">
    <cfRule type="expression" dxfId="1105" priority="1453">
      <formula>IF(RIGHT(TEXT(AU547,"0.#"),1)=".",FALSE,TRUE)</formula>
    </cfRule>
    <cfRule type="expression" dxfId="1104" priority="1454">
      <formula>IF(RIGHT(TEXT(AU547,"0.#"),1)=".",TRUE,FALSE)</formula>
    </cfRule>
  </conditionalFormatting>
  <conditionalFormatting sqref="AU548">
    <cfRule type="expression" dxfId="1103" priority="1451">
      <formula>IF(RIGHT(TEXT(AU548,"0.#"),1)=".",FALSE,TRUE)</formula>
    </cfRule>
    <cfRule type="expression" dxfId="1102" priority="1452">
      <formula>IF(RIGHT(TEXT(AU548,"0.#"),1)=".",TRUE,FALSE)</formula>
    </cfRule>
  </conditionalFormatting>
  <conditionalFormatting sqref="AQ547">
    <cfRule type="expression" dxfId="1101" priority="1443">
      <formula>IF(RIGHT(TEXT(AQ547,"0.#"),1)=".",FALSE,TRUE)</formula>
    </cfRule>
    <cfRule type="expression" dxfId="1100" priority="1444">
      <formula>IF(RIGHT(TEXT(AQ547,"0.#"),1)=".",TRUE,FALSE)</formula>
    </cfRule>
  </conditionalFormatting>
  <conditionalFormatting sqref="AQ546">
    <cfRule type="expression" dxfId="1099" priority="1439">
      <formula>IF(RIGHT(TEXT(AQ546,"0.#"),1)=".",FALSE,TRUE)</formula>
    </cfRule>
    <cfRule type="expression" dxfId="1098" priority="1440">
      <formula>IF(RIGHT(TEXT(AQ546,"0.#"),1)=".",TRUE,FALSE)</formula>
    </cfRule>
  </conditionalFormatting>
  <conditionalFormatting sqref="AE551">
    <cfRule type="expression" dxfId="1097" priority="1437">
      <formula>IF(RIGHT(TEXT(AE551,"0.#"),1)=".",FALSE,TRUE)</formula>
    </cfRule>
    <cfRule type="expression" dxfId="1096" priority="1438">
      <formula>IF(RIGHT(TEXT(AE551,"0.#"),1)=".",TRUE,FALSE)</formula>
    </cfRule>
  </conditionalFormatting>
  <conditionalFormatting sqref="AE553">
    <cfRule type="expression" dxfId="1095" priority="1433">
      <formula>IF(RIGHT(TEXT(AE553,"0.#"),1)=".",FALSE,TRUE)</formula>
    </cfRule>
    <cfRule type="expression" dxfId="1094" priority="1434">
      <formula>IF(RIGHT(TEXT(AE553,"0.#"),1)=".",TRUE,FALSE)</formula>
    </cfRule>
  </conditionalFormatting>
  <conditionalFormatting sqref="AU551">
    <cfRule type="expression" dxfId="1093" priority="1425">
      <formula>IF(RIGHT(TEXT(AU551,"0.#"),1)=".",FALSE,TRUE)</formula>
    </cfRule>
    <cfRule type="expression" dxfId="1092" priority="1426">
      <formula>IF(RIGHT(TEXT(AU551,"0.#"),1)=".",TRUE,FALSE)</formula>
    </cfRule>
  </conditionalFormatting>
  <conditionalFormatting sqref="AU553">
    <cfRule type="expression" dxfId="1091" priority="1421">
      <formula>IF(RIGHT(TEXT(AU553,"0.#"),1)=".",FALSE,TRUE)</formula>
    </cfRule>
    <cfRule type="expression" dxfId="1090" priority="1422">
      <formula>IF(RIGHT(TEXT(AU553,"0.#"),1)=".",TRUE,FALSE)</formula>
    </cfRule>
  </conditionalFormatting>
  <conditionalFormatting sqref="AQ552">
    <cfRule type="expression" dxfId="1089" priority="1413">
      <formula>IF(RIGHT(TEXT(AQ552,"0.#"),1)=".",FALSE,TRUE)</formula>
    </cfRule>
    <cfRule type="expression" dxfId="1088" priority="1414">
      <formula>IF(RIGHT(TEXT(AQ552,"0.#"),1)=".",TRUE,FALSE)</formula>
    </cfRule>
  </conditionalFormatting>
  <conditionalFormatting sqref="AU561">
    <cfRule type="expression" dxfId="1087" priority="1365">
      <formula>IF(RIGHT(TEXT(AU561,"0.#"),1)=".",FALSE,TRUE)</formula>
    </cfRule>
    <cfRule type="expression" dxfId="1086" priority="1366">
      <formula>IF(RIGHT(TEXT(AU561,"0.#"),1)=".",TRUE,FALSE)</formula>
    </cfRule>
  </conditionalFormatting>
  <conditionalFormatting sqref="AU562">
    <cfRule type="expression" dxfId="1085" priority="1363">
      <formula>IF(RIGHT(TEXT(AU562,"0.#"),1)=".",FALSE,TRUE)</formula>
    </cfRule>
    <cfRule type="expression" dxfId="1084" priority="1364">
      <formula>IF(RIGHT(TEXT(AU562,"0.#"),1)=".",TRUE,FALSE)</formula>
    </cfRule>
  </conditionalFormatting>
  <conditionalFormatting sqref="AU563">
    <cfRule type="expression" dxfId="1083" priority="1361">
      <formula>IF(RIGHT(TEXT(AU563,"0.#"),1)=".",FALSE,TRUE)</formula>
    </cfRule>
    <cfRule type="expression" dxfId="1082" priority="1362">
      <formula>IF(RIGHT(TEXT(AU563,"0.#"),1)=".",TRUE,FALSE)</formula>
    </cfRule>
  </conditionalFormatting>
  <conditionalFormatting sqref="AQ562">
    <cfRule type="expression" dxfId="1081" priority="1353">
      <formula>IF(RIGHT(TEXT(AQ562,"0.#"),1)=".",FALSE,TRUE)</formula>
    </cfRule>
    <cfRule type="expression" dxfId="1080" priority="1354">
      <formula>IF(RIGHT(TEXT(AQ562,"0.#"),1)=".",TRUE,FALSE)</formula>
    </cfRule>
  </conditionalFormatting>
  <conditionalFormatting sqref="AQ563">
    <cfRule type="expression" dxfId="1079" priority="1351">
      <formula>IF(RIGHT(TEXT(AQ563,"0.#"),1)=".",FALSE,TRUE)</formula>
    </cfRule>
    <cfRule type="expression" dxfId="1078" priority="1352">
      <formula>IF(RIGHT(TEXT(AQ563,"0.#"),1)=".",TRUE,FALSE)</formula>
    </cfRule>
  </conditionalFormatting>
  <conditionalFormatting sqref="AQ561">
    <cfRule type="expression" dxfId="1077" priority="1349">
      <formula>IF(RIGHT(TEXT(AQ561,"0.#"),1)=".",FALSE,TRUE)</formula>
    </cfRule>
    <cfRule type="expression" dxfId="1076" priority="1350">
      <formula>IF(RIGHT(TEXT(AQ561,"0.#"),1)=".",TRUE,FALSE)</formula>
    </cfRule>
  </conditionalFormatting>
  <conditionalFormatting sqref="AE571">
    <cfRule type="expression" dxfId="1075" priority="1347">
      <formula>IF(RIGHT(TEXT(AE571,"0.#"),1)=".",FALSE,TRUE)</formula>
    </cfRule>
    <cfRule type="expression" dxfId="1074" priority="1348">
      <formula>IF(RIGHT(TEXT(AE571,"0.#"),1)=".",TRUE,FALSE)</formula>
    </cfRule>
  </conditionalFormatting>
  <conditionalFormatting sqref="AE572">
    <cfRule type="expression" dxfId="1073" priority="1345">
      <formula>IF(RIGHT(TEXT(AE572,"0.#"),1)=".",FALSE,TRUE)</formula>
    </cfRule>
    <cfRule type="expression" dxfId="1072" priority="1346">
      <formula>IF(RIGHT(TEXT(AE572,"0.#"),1)=".",TRUE,FALSE)</formula>
    </cfRule>
  </conditionalFormatting>
  <conditionalFormatting sqref="AE573">
    <cfRule type="expression" dxfId="1071" priority="1343">
      <formula>IF(RIGHT(TEXT(AE573,"0.#"),1)=".",FALSE,TRUE)</formula>
    </cfRule>
    <cfRule type="expression" dxfId="1070" priority="1344">
      <formula>IF(RIGHT(TEXT(AE573,"0.#"),1)=".",TRUE,FALSE)</formula>
    </cfRule>
  </conditionalFormatting>
  <conditionalFormatting sqref="AU571">
    <cfRule type="expression" dxfId="1069" priority="1335">
      <formula>IF(RIGHT(TEXT(AU571,"0.#"),1)=".",FALSE,TRUE)</formula>
    </cfRule>
    <cfRule type="expression" dxfId="1068" priority="1336">
      <formula>IF(RIGHT(TEXT(AU571,"0.#"),1)=".",TRUE,FALSE)</formula>
    </cfRule>
  </conditionalFormatting>
  <conditionalFormatting sqref="AU572">
    <cfRule type="expression" dxfId="1067" priority="1333">
      <formula>IF(RIGHT(TEXT(AU572,"0.#"),1)=".",FALSE,TRUE)</formula>
    </cfRule>
    <cfRule type="expression" dxfId="1066" priority="1334">
      <formula>IF(RIGHT(TEXT(AU572,"0.#"),1)=".",TRUE,FALSE)</formula>
    </cfRule>
  </conditionalFormatting>
  <conditionalFormatting sqref="AU573">
    <cfRule type="expression" dxfId="1065" priority="1331">
      <formula>IF(RIGHT(TEXT(AU573,"0.#"),1)=".",FALSE,TRUE)</formula>
    </cfRule>
    <cfRule type="expression" dxfId="1064" priority="1332">
      <formula>IF(RIGHT(TEXT(AU573,"0.#"),1)=".",TRUE,FALSE)</formula>
    </cfRule>
  </conditionalFormatting>
  <conditionalFormatting sqref="AQ572">
    <cfRule type="expression" dxfId="1063" priority="1323">
      <formula>IF(RIGHT(TEXT(AQ572,"0.#"),1)=".",FALSE,TRUE)</formula>
    </cfRule>
    <cfRule type="expression" dxfId="1062" priority="1324">
      <formula>IF(RIGHT(TEXT(AQ572,"0.#"),1)=".",TRUE,FALSE)</formula>
    </cfRule>
  </conditionalFormatting>
  <conditionalFormatting sqref="AQ573">
    <cfRule type="expression" dxfId="1061" priority="1321">
      <formula>IF(RIGHT(TEXT(AQ573,"0.#"),1)=".",FALSE,TRUE)</formula>
    </cfRule>
    <cfRule type="expression" dxfId="1060" priority="1322">
      <formula>IF(RIGHT(TEXT(AQ573,"0.#"),1)=".",TRUE,FALSE)</formula>
    </cfRule>
  </conditionalFormatting>
  <conditionalFormatting sqref="AQ571">
    <cfRule type="expression" dxfId="1059" priority="1319">
      <formula>IF(RIGHT(TEXT(AQ571,"0.#"),1)=".",FALSE,TRUE)</formula>
    </cfRule>
    <cfRule type="expression" dxfId="1058" priority="1320">
      <formula>IF(RIGHT(TEXT(AQ571,"0.#"),1)=".",TRUE,FALSE)</formula>
    </cfRule>
  </conditionalFormatting>
  <conditionalFormatting sqref="AE576">
    <cfRule type="expression" dxfId="1057" priority="1317">
      <formula>IF(RIGHT(TEXT(AE576,"0.#"),1)=".",FALSE,TRUE)</formula>
    </cfRule>
    <cfRule type="expression" dxfId="1056" priority="1318">
      <formula>IF(RIGHT(TEXT(AE576,"0.#"),1)=".",TRUE,FALSE)</formula>
    </cfRule>
  </conditionalFormatting>
  <conditionalFormatting sqref="AE577">
    <cfRule type="expression" dxfId="1055" priority="1315">
      <formula>IF(RIGHT(TEXT(AE577,"0.#"),1)=".",FALSE,TRUE)</formula>
    </cfRule>
    <cfRule type="expression" dxfId="1054" priority="1316">
      <formula>IF(RIGHT(TEXT(AE577,"0.#"),1)=".",TRUE,FALSE)</formula>
    </cfRule>
  </conditionalFormatting>
  <conditionalFormatting sqref="AE578">
    <cfRule type="expression" dxfId="1053" priority="1313">
      <formula>IF(RIGHT(TEXT(AE578,"0.#"),1)=".",FALSE,TRUE)</formula>
    </cfRule>
    <cfRule type="expression" dxfId="1052" priority="1314">
      <formula>IF(RIGHT(TEXT(AE578,"0.#"),1)=".",TRUE,FALSE)</formula>
    </cfRule>
  </conditionalFormatting>
  <conditionalFormatting sqref="AU576">
    <cfRule type="expression" dxfId="1051" priority="1305">
      <formula>IF(RIGHT(TEXT(AU576,"0.#"),1)=".",FALSE,TRUE)</formula>
    </cfRule>
    <cfRule type="expression" dxfId="1050" priority="1306">
      <formula>IF(RIGHT(TEXT(AU576,"0.#"),1)=".",TRUE,FALSE)</formula>
    </cfRule>
  </conditionalFormatting>
  <conditionalFormatting sqref="AU577">
    <cfRule type="expression" dxfId="1049" priority="1303">
      <formula>IF(RIGHT(TEXT(AU577,"0.#"),1)=".",FALSE,TRUE)</formula>
    </cfRule>
    <cfRule type="expression" dxfId="1048" priority="1304">
      <formula>IF(RIGHT(TEXT(AU577,"0.#"),1)=".",TRUE,FALSE)</formula>
    </cfRule>
  </conditionalFormatting>
  <conditionalFormatting sqref="AU578">
    <cfRule type="expression" dxfId="1047" priority="1301">
      <formula>IF(RIGHT(TEXT(AU578,"0.#"),1)=".",FALSE,TRUE)</formula>
    </cfRule>
    <cfRule type="expression" dxfId="1046" priority="1302">
      <formula>IF(RIGHT(TEXT(AU578,"0.#"),1)=".",TRUE,FALSE)</formula>
    </cfRule>
  </conditionalFormatting>
  <conditionalFormatting sqref="AQ577">
    <cfRule type="expression" dxfId="1045" priority="1293">
      <formula>IF(RIGHT(TEXT(AQ577,"0.#"),1)=".",FALSE,TRUE)</formula>
    </cfRule>
    <cfRule type="expression" dxfId="1044" priority="1294">
      <formula>IF(RIGHT(TEXT(AQ577,"0.#"),1)=".",TRUE,FALSE)</formula>
    </cfRule>
  </conditionalFormatting>
  <conditionalFormatting sqref="AQ578">
    <cfRule type="expression" dxfId="1043" priority="1291">
      <formula>IF(RIGHT(TEXT(AQ578,"0.#"),1)=".",FALSE,TRUE)</formula>
    </cfRule>
    <cfRule type="expression" dxfId="1042" priority="1292">
      <formula>IF(RIGHT(TEXT(AQ578,"0.#"),1)=".",TRUE,FALSE)</formula>
    </cfRule>
  </conditionalFormatting>
  <conditionalFormatting sqref="AQ576">
    <cfRule type="expression" dxfId="1041" priority="1289">
      <formula>IF(RIGHT(TEXT(AQ576,"0.#"),1)=".",FALSE,TRUE)</formula>
    </cfRule>
    <cfRule type="expression" dxfId="1040" priority="1290">
      <formula>IF(RIGHT(TEXT(AQ576,"0.#"),1)=".",TRUE,FALSE)</formula>
    </cfRule>
  </conditionalFormatting>
  <conditionalFormatting sqref="AE581">
    <cfRule type="expression" dxfId="1039" priority="1287">
      <formula>IF(RIGHT(TEXT(AE581,"0.#"),1)=".",FALSE,TRUE)</formula>
    </cfRule>
    <cfRule type="expression" dxfId="1038" priority="1288">
      <formula>IF(RIGHT(TEXT(AE581,"0.#"),1)=".",TRUE,FALSE)</formula>
    </cfRule>
  </conditionalFormatting>
  <conditionalFormatting sqref="AE582">
    <cfRule type="expression" dxfId="1037" priority="1285">
      <formula>IF(RIGHT(TEXT(AE582,"0.#"),1)=".",FALSE,TRUE)</formula>
    </cfRule>
    <cfRule type="expression" dxfId="1036" priority="1286">
      <formula>IF(RIGHT(TEXT(AE582,"0.#"),1)=".",TRUE,FALSE)</formula>
    </cfRule>
  </conditionalFormatting>
  <conditionalFormatting sqref="AE583">
    <cfRule type="expression" dxfId="1035" priority="1283">
      <formula>IF(RIGHT(TEXT(AE583,"0.#"),1)=".",FALSE,TRUE)</formula>
    </cfRule>
    <cfRule type="expression" dxfId="1034" priority="1284">
      <formula>IF(RIGHT(TEXT(AE583,"0.#"),1)=".",TRUE,FALSE)</formula>
    </cfRule>
  </conditionalFormatting>
  <conditionalFormatting sqref="AU581">
    <cfRule type="expression" dxfId="1033" priority="1275">
      <formula>IF(RIGHT(TEXT(AU581,"0.#"),1)=".",FALSE,TRUE)</formula>
    </cfRule>
    <cfRule type="expression" dxfId="1032" priority="1276">
      <formula>IF(RIGHT(TEXT(AU581,"0.#"),1)=".",TRUE,FALSE)</formula>
    </cfRule>
  </conditionalFormatting>
  <conditionalFormatting sqref="AQ582">
    <cfRule type="expression" dxfId="1031" priority="1263">
      <formula>IF(RIGHT(TEXT(AQ582,"0.#"),1)=".",FALSE,TRUE)</formula>
    </cfRule>
    <cfRule type="expression" dxfId="1030" priority="1264">
      <formula>IF(RIGHT(TEXT(AQ582,"0.#"),1)=".",TRUE,FALSE)</formula>
    </cfRule>
  </conditionalFormatting>
  <conditionalFormatting sqref="AQ583">
    <cfRule type="expression" dxfId="1029" priority="1261">
      <formula>IF(RIGHT(TEXT(AQ583,"0.#"),1)=".",FALSE,TRUE)</formula>
    </cfRule>
    <cfRule type="expression" dxfId="1028" priority="1262">
      <formula>IF(RIGHT(TEXT(AQ583,"0.#"),1)=".",TRUE,FALSE)</formula>
    </cfRule>
  </conditionalFormatting>
  <conditionalFormatting sqref="AQ581">
    <cfRule type="expression" dxfId="1027" priority="1259">
      <formula>IF(RIGHT(TEXT(AQ581,"0.#"),1)=".",FALSE,TRUE)</formula>
    </cfRule>
    <cfRule type="expression" dxfId="1026" priority="1260">
      <formula>IF(RIGHT(TEXT(AQ581,"0.#"),1)=".",TRUE,FALSE)</formula>
    </cfRule>
  </conditionalFormatting>
  <conditionalFormatting sqref="AE586">
    <cfRule type="expression" dxfId="1025" priority="1257">
      <formula>IF(RIGHT(TEXT(AE586,"0.#"),1)=".",FALSE,TRUE)</formula>
    </cfRule>
    <cfRule type="expression" dxfId="1024" priority="1258">
      <formula>IF(RIGHT(TEXT(AE586,"0.#"),1)=".",TRUE,FALSE)</formula>
    </cfRule>
  </conditionalFormatting>
  <conditionalFormatting sqref="AM588">
    <cfRule type="expression" dxfId="1023" priority="1247">
      <formula>IF(RIGHT(TEXT(AM588,"0.#"),1)=".",FALSE,TRUE)</formula>
    </cfRule>
    <cfRule type="expression" dxfId="1022" priority="1248">
      <formula>IF(RIGHT(TEXT(AM588,"0.#"),1)=".",TRUE,FALSE)</formula>
    </cfRule>
  </conditionalFormatting>
  <conditionalFormatting sqref="AE587">
    <cfRule type="expression" dxfId="1021" priority="1255">
      <formula>IF(RIGHT(TEXT(AE587,"0.#"),1)=".",FALSE,TRUE)</formula>
    </cfRule>
    <cfRule type="expression" dxfId="1020" priority="1256">
      <formula>IF(RIGHT(TEXT(AE587,"0.#"),1)=".",TRUE,FALSE)</formula>
    </cfRule>
  </conditionalFormatting>
  <conditionalFormatting sqref="AE588">
    <cfRule type="expression" dxfId="1019" priority="1253">
      <formula>IF(RIGHT(TEXT(AE588,"0.#"),1)=".",FALSE,TRUE)</formula>
    </cfRule>
    <cfRule type="expression" dxfId="1018" priority="1254">
      <formula>IF(RIGHT(TEXT(AE588,"0.#"),1)=".",TRUE,FALSE)</formula>
    </cfRule>
  </conditionalFormatting>
  <conditionalFormatting sqref="AM586">
    <cfRule type="expression" dxfId="1017" priority="1251">
      <formula>IF(RIGHT(TEXT(AM586,"0.#"),1)=".",FALSE,TRUE)</formula>
    </cfRule>
    <cfRule type="expression" dxfId="1016" priority="1252">
      <formula>IF(RIGHT(TEXT(AM586,"0.#"),1)=".",TRUE,FALSE)</formula>
    </cfRule>
  </conditionalFormatting>
  <conditionalFormatting sqref="AM587">
    <cfRule type="expression" dxfId="1015" priority="1249">
      <formula>IF(RIGHT(TEXT(AM587,"0.#"),1)=".",FALSE,TRUE)</formula>
    </cfRule>
    <cfRule type="expression" dxfId="1014" priority="1250">
      <formula>IF(RIGHT(TEXT(AM587,"0.#"),1)=".",TRUE,FALSE)</formula>
    </cfRule>
  </conditionalFormatting>
  <conditionalFormatting sqref="AU586">
    <cfRule type="expression" dxfId="1013" priority="1245">
      <formula>IF(RIGHT(TEXT(AU586,"0.#"),1)=".",FALSE,TRUE)</formula>
    </cfRule>
    <cfRule type="expression" dxfId="1012" priority="1246">
      <formula>IF(RIGHT(TEXT(AU586,"0.#"),1)=".",TRUE,FALSE)</formula>
    </cfRule>
  </conditionalFormatting>
  <conditionalFormatting sqref="AU587">
    <cfRule type="expression" dxfId="1011" priority="1243">
      <formula>IF(RIGHT(TEXT(AU587,"0.#"),1)=".",FALSE,TRUE)</formula>
    </cfRule>
    <cfRule type="expression" dxfId="1010" priority="1244">
      <formula>IF(RIGHT(TEXT(AU587,"0.#"),1)=".",TRUE,FALSE)</formula>
    </cfRule>
  </conditionalFormatting>
  <conditionalFormatting sqref="AU588">
    <cfRule type="expression" dxfId="1009" priority="1241">
      <formula>IF(RIGHT(TEXT(AU588,"0.#"),1)=".",FALSE,TRUE)</formula>
    </cfRule>
    <cfRule type="expression" dxfId="1008" priority="1242">
      <formula>IF(RIGHT(TEXT(AU588,"0.#"),1)=".",TRUE,FALSE)</formula>
    </cfRule>
  </conditionalFormatting>
  <conditionalFormatting sqref="AI588">
    <cfRule type="expression" dxfId="1007" priority="1235">
      <formula>IF(RIGHT(TEXT(AI588,"0.#"),1)=".",FALSE,TRUE)</formula>
    </cfRule>
    <cfRule type="expression" dxfId="1006" priority="1236">
      <formula>IF(RIGHT(TEXT(AI588,"0.#"),1)=".",TRUE,FALSE)</formula>
    </cfRule>
  </conditionalFormatting>
  <conditionalFormatting sqref="AI586">
    <cfRule type="expression" dxfId="1005" priority="1239">
      <formula>IF(RIGHT(TEXT(AI586,"0.#"),1)=".",FALSE,TRUE)</formula>
    </cfRule>
    <cfRule type="expression" dxfId="1004" priority="1240">
      <formula>IF(RIGHT(TEXT(AI586,"0.#"),1)=".",TRUE,FALSE)</formula>
    </cfRule>
  </conditionalFormatting>
  <conditionalFormatting sqref="AI587">
    <cfRule type="expression" dxfId="1003" priority="1237">
      <formula>IF(RIGHT(TEXT(AI587,"0.#"),1)=".",FALSE,TRUE)</formula>
    </cfRule>
    <cfRule type="expression" dxfId="1002" priority="1238">
      <formula>IF(RIGHT(TEXT(AI587,"0.#"),1)=".",TRUE,FALSE)</formula>
    </cfRule>
  </conditionalFormatting>
  <conditionalFormatting sqref="AQ587">
    <cfRule type="expression" dxfId="1001" priority="1233">
      <formula>IF(RIGHT(TEXT(AQ587,"0.#"),1)=".",FALSE,TRUE)</formula>
    </cfRule>
    <cfRule type="expression" dxfId="1000" priority="1234">
      <formula>IF(RIGHT(TEXT(AQ587,"0.#"),1)=".",TRUE,FALSE)</formula>
    </cfRule>
  </conditionalFormatting>
  <conditionalFormatting sqref="AQ588">
    <cfRule type="expression" dxfId="999" priority="1231">
      <formula>IF(RIGHT(TEXT(AQ588,"0.#"),1)=".",FALSE,TRUE)</formula>
    </cfRule>
    <cfRule type="expression" dxfId="998" priority="1232">
      <formula>IF(RIGHT(TEXT(AQ588,"0.#"),1)=".",TRUE,FALSE)</formula>
    </cfRule>
  </conditionalFormatting>
  <conditionalFormatting sqref="AQ586">
    <cfRule type="expression" dxfId="997" priority="1229">
      <formula>IF(RIGHT(TEXT(AQ586,"0.#"),1)=".",FALSE,TRUE)</formula>
    </cfRule>
    <cfRule type="expression" dxfId="996" priority="1230">
      <formula>IF(RIGHT(TEXT(AQ586,"0.#"),1)=".",TRUE,FALSE)</formula>
    </cfRule>
  </conditionalFormatting>
  <conditionalFormatting sqref="AE595">
    <cfRule type="expression" dxfId="995" priority="1227">
      <formula>IF(RIGHT(TEXT(AE595,"0.#"),1)=".",FALSE,TRUE)</formula>
    </cfRule>
    <cfRule type="expression" dxfId="994" priority="1228">
      <formula>IF(RIGHT(TEXT(AE595,"0.#"),1)=".",TRUE,FALSE)</formula>
    </cfRule>
  </conditionalFormatting>
  <conditionalFormatting sqref="AE596">
    <cfRule type="expression" dxfId="993" priority="1225">
      <formula>IF(RIGHT(TEXT(AE596,"0.#"),1)=".",FALSE,TRUE)</formula>
    </cfRule>
    <cfRule type="expression" dxfId="992" priority="1226">
      <formula>IF(RIGHT(TEXT(AE596,"0.#"),1)=".",TRUE,FALSE)</formula>
    </cfRule>
  </conditionalFormatting>
  <conditionalFormatting sqref="AE597">
    <cfRule type="expression" dxfId="991" priority="1223">
      <formula>IF(RIGHT(TEXT(AE597,"0.#"),1)=".",FALSE,TRUE)</formula>
    </cfRule>
    <cfRule type="expression" dxfId="990" priority="1224">
      <formula>IF(RIGHT(TEXT(AE597,"0.#"),1)=".",TRUE,FALSE)</formula>
    </cfRule>
  </conditionalFormatting>
  <conditionalFormatting sqref="AU595">
    <cfRule type="expression" dxfId="989" priority="1215">
      <formula>IF(RIGHT(TEXT(AU595,"0.#"),1)=".",FALSE,TRUE)</formula>
    </cfRule>
    <cfRule type="expression" dxfId="988" priority="1216">
      <formula>IF(RIGHT(TEXT(AU595,"0.#"),1)=".",TRUE,FALSE)</formula>
    </cfRule>
  </conditionalFormatting>
  <conditionalFormatting sqref="AU596">
    <cfRule type="expression" dxfId="987" priority="1213">
      <formula>IF(RIGHT(TEXT(AU596,"0.#"),1)=".",FALSE,TRUE)</formula>
    </cfRule>
    <cfRule type="expression" dxfId="986" priority="1214">
      <formula>IF(RIGHT(TEXT(AU596,"0.#"),1)=".",TRUE,FALSE)</formula>
    </cfRule>
  </conditionalFormatting>
  <conditionalFormatting sqref="AU597">
    <cfRule type="expression" dxfId="985" priority="1211">
      <formula>IF(RIGHT(TEXT(AU597,"0.#"),1)=".",FALSE,TRUE)</formula>
    </cfRule>
    <cfRule type="expression" dxfId="984" priority="1212">
      <formula>IF(RIGHT(TEXT(AU597,"0.#"),1)=".",TRUE,FALSE)</formula>
    </cfRule>
  </conditionalFormatting>
  <conditionalFormatting sqref="AQ596">
    <cfRule type="expression" dxfId="983" priority="1203">
      <formula>IF(RIGHT(TEXT(AQ596,"0.#"),1)=".",FALSE,TRUE)</formula>
    </cfRule>
    <cfRule type="expression" dxfId="982" priority="1204">
      <formula>IF(RIGHT(TEXT(AQ596,"0.#"),1)=".",TRUE,FALSE)</formula>
    </cfRule>
  </conditionalFormatting>
  <conditionalFormatting sqref="AQ597">
    <cfRule type="expression" dxfId="981" priority="1201">
      <formula>IF(RIGHT(TEXT(AQ597,"0.#"),1)=".",FALSE,TRUE)</formula>
    </cfRule>
    <cfRule type="expression" dxfId="980" priority="1202">
      <formula>IF(RIGHT(TEXT(AQ597,"0.#"),1)=".",TRUE,FALSE)</formula>
    </cfRule>
  </conditionalFormatting>
  <conditionalFormatting sqref="AQ595">
    <cfRule type="expression" dxfId="979" priority="1199">
      <formula>IF(RIGHT(TEXT(AQ595,"0.#"),1)=".",FALSE,TRUE)</formula>
    </cfRule>
    <cfRule type="expression" dxfId="978" priority="1200">
      <formula>IF(RIGHT(TEXT(AQ595,"0.#"),1)=".",TRUE,FALSE)</formula>
    </cfRule>
  </conditionalFormatting>
  <conditionalFormatting sqref="AE620">
    <cfRule type="expression" dxfId="977" priority="1197">
      <formula>IF(RIGHT(TEXT(AE620,"0.#"),1)=".",FALSE,TRUE)</formula>
    </cfRule>
    <cfRule type="expression" dxfId="976" priority="1198">
      <formula>IF(RIGHT(TEXT(AE620,"0.#"),1)=".",TRUE,FALSE)</formula>
    </cfRule>
  </conditionalFormatting>
  <conditionalFormatting sqref="AE621">
    <cfRule type="expression" dxfId="975" priority="1195">
      <formula>IF(RIGHT(TEXT(AE621,"0.#"),1)=".",FALSE,TRUE)</formula>
    </cfRule>
    <cfRule type="expression" dxfId="974" priority="1196">
      <formula>IF(RIGHT(TEXT(AE621,"0.#"),1)=".",TRUE,FALSE)</formula>
    </cfRule>
  </conditionalFormatting>
  <conditionalFormatting sqref="AE622">
    <cfRule type="expression" dxfId="973" priority="1193">
      <formula>IF(RIGHT(TEXT(AE622,"0.#"),1)=".",FALSE,TRUE)</formula>
    </cfRule>
    <cfRule type="expression" dxfId="972" priority="1194">
      <formula>IF(RIGHT(TEXT(AE622,"0.#"),1)=".",TRUE,FALSE)</formula>
    </cfRule>
  </conditionalFormatting>
  <conditionalFormatting sqref="AU620">
    <cfRule type="expression" dxfId="971" priority="1185">
      <formula>IF(RIGHT(TEXT(AU620,"0.#"),1)=".",FALSE,TRUE)</formula>
    </cfRule>
    <cfRule type="expression" dxfId="970" priority="1186">
      <formula>IF(RIGHT(TEXT(AU620,"0.#"),1)=".",TRUE,FALSE)</formula>
    </cfRule>
  </conditionalFormatting>
  <conditionalFormatting sqref="AU621">
    <cfRule type="expression" dxfId="969" priority="1183">
      <formula>IF(RIGHT(TEXT(AU621,"0.#"),1)=".",FALSE,TRUE)</formula>
    </cfRule>
    <cfRule type="expression" dxfId="968" priority="1184">
      <formula>IF(RIGHT(TEXT(AU621,"0.#"),1)=".",TRUE,FALSE)</formula>
    </cfRule>
  </conditionalFormatting>
  <conditionalFormatting sqref="AU622">
    <cfRule type="expression" dxfId="967" priority="1181">
      <formula>IF(RIGHT(TEXT(AU622,"0.#"),1)=".",FALSE,TRUE)</formula>
    </cfRule>
    <cfRule type="expression" dxfId="966" priority="1182">
      <formula>IF(RIGHT(TEXT(AU622,"0.#"),1)=".",TRUE,FALSE)</formula>
    </cfRule>
  </conditionalFormatting>
  <conditionalFormatting sqref="AQ621">
    <cfRule type="expression" dxfId="965" priority="1173">
      <formula>IF(RIGHT(TEXT(AQ621,"0.#"),1)=".",FALSE,TRUE)</formula>
    </cfRule>
    <cfRule type="expression" dxfId="964" priority="1174">
      <formula>IF(RIGHT(TEXT(AQ621,"0.#"),1)=".",TRUE,FALSE)</formula>
    </cfRule>
  </conditionalFormatting>
  <conditionalFormatting sqref="AQ622">
    <cfRule type="expression" dxfId="963" priority="1171">
      <formula>IF(RIGHT(TEXT(AQ622,"0.#"),1)=".",FALSE,TRUE)</formula>
    </cfRule>
    <cfRule type="expression" dxfId="962" priority="1172">
      <formula>IF(RIGHT(TEXT(AQ622,"0.#"),1)=".",TRUE,FALSE)</formula>
    </cfRule>
  </conditionalFormatting>
  <conditionalFormatting sqref="AQ620">
    <cfRule type="expression" dxfId="961" priority="1169">
      <formula>IF(RIGHT(TEXT(AQ620,"0.#"),1)=".",FALSE,TRUE)</formula>
    </cfRule>
    <cfRule type="expression" dxfId="960" priority="1170">
      <formula>IF(RIGHT(TEXT(AQ620,"0.#"),1)=".",TRUE,FALSE)</formula>
    </cfRule>
  </conditionalFormatting>
  <conditionalFormatting sqref="AE600">
    <cfRule type="expression" dxfId="959" priority="1167">
      <formula>IF(RIGHT(TEXT(AE600,"0.#"),1)=".",FALSE,TRUE)</formula>
    </cfRule>
    <cfRule type="expression" dxfId="958" priority="1168">
      <formula>IF(RIGHT(TEXT(AE600,"0.#"),1)=".",TRUE,FALSE)</formula>
    </cfRule>
  </conditionalFormatting>
  <conditionalFormatting sqref="AE601">
    <cfRule type="expression" dxfId="957" priority="1165">
      <formula>IF(RIGHT(TEXT(AE601,"0.#"),1)=".",FALSE,TRUE)</formula>
    </cfRule>
    <cfRule type="expression" dxfId="956" priority="1166">
      <formula>IF(RIGHT(TEXT(AE601,"0.#"),1)=".",TRUE,FALSE)</formula>
    </cfRule>
  </conditionalFormatting>
  <conditionalFormatting sqref="AE602">
    <cfRule type="expression" dxfId="955" priority="1163">
      <formula>IF(RIGHT(TEXT(AE602,"0.#"),1)=".",FALSE,TRUE)</formula>
    </cfRule>
    <cfRule type="expression" dxfId="954" priority="1164">
      <formula>IF(RIGHT(TEXT(AE602,"0.#"),1)=".",TRUE,FALSE)</formula>
    </cfRule>
  </conditionalFormatting>
  <conditionalFormatting sqref="AU600">
    <cfRule type="expression" dxfId="953" priority="1155">
      <formula>IF(RIGHT(TEXT(AU600,"0.#"),1)=".",FALSE,TRUE)</formula>
    </cfRule>
    <cfRule type="expression" dxfId="952" priority="1156">
      <formula>IF(RIGHT(TEXT(AU600,"0.#"),1)=".",TRUE,FALSE)</formula>
    </cfRule>
  </conditionalFormatting>
  <conditionalFormatting sqref="AU601">
    <cfRule type="expression" dxfId="951" priority="1153">
      <formula>IF(RIGHT(TEXT(AU601,"0.#"),1)=".",FALSE,TRUE)</formula>
    </cfRule>
    <cfRule type="expression" dxfId="950" priority="1154">
      <formula>IF(RIGHT(TEXT(AU601,"0.#"),1)=".",TRUE,FALSE)</formula>
    </cfRule>
  </conditionalFormatting>
  <conditionalFormatting sqref="AU602">
    <cfRule type="expression" dxfId="949" priority="1151">
      <formula>IF(RIGHT(TEXT(AU602,"0.#"),1)=".",FALSE,TRUE)</formula>
    </cfRule>
    <cfRule type="expression" dxfId="948" priority="1152">
      <formula>IF(RIGHT(TEXT(AU602,"0.#"),1)=".",TRUE,FALSE)</formula>
    </cfRule>
  </conditionalFormatting>
  <conditionalFormatting sqref="AQ601">
    <cfRule type="expression" dxfId="947" priority="1143">
      <formula>IF(RIGHT(TEXT(AQ601,"0.#"),1)=".",FALSE,TRUE)</formula>
    </cfRule>
    <cfRule type="expression" dxfId="946" priority="1144">
      <formula>IF(RIGHT(TEXT(AQ601,"0.#"),1)=".",TRUE,FALSE)</formula>
    </cfRule>
  </conditionalFormatting>
  <conditionalFormatting sqref="AQ602">
    <cfRule type="expression" dxfId="945" priority="1141">
      <formula>IF(RIGHT(TEXT(AQ602,"0.#"),1)=".",FALSE,TRUE)</formula>
    </cfRule>
    <cfRule type="expression" dxfId="944" priority="1142">
      <formula>IF(RIGHT(TEXT(AQ602,"0.#"),1)=".",TRUE,FALSE)</formula>
    </cfRule>
  </conditionalFormatting>
  <conditionalFormatting sqref="AQ600">
    <cfRule type="expression" dxfId="943" priority="1139">
      <formula>IF(RIGHT(TEXT(AQ600,"0.#"),1)=".",FALSE,TRUE)</formula>
    </cfRule>
    <cfRule type="expression" dxfId="942" priority="1140">
      <formula>IF(RIGHT(TEXT(AQ600,"0.#"),1)=".",TRUE,FALSE)</formula>
    </cfRule>
  </conditionalFormatting>
  <conditionalFormatting sqref="AE605">
    <cfRule type="expression" dxfId="941" priority="1137">
      <formula>IF(RIGHT(TEXT(AE605,"0.#"),1)=".",FALSE,TRUE)</formula>
    </cfRule>
    <cfRule type="expression" dxfId="940" priority="1138">
      <formula>IF(RIGHT(TEXT(AE605,"0.#"),1)=".",TRUE,FALSE)</formula>
    </cfRule>
  </conditionalFormatting>
  <conditionalFormatting sqref="AE606">
    <cfRule type="expression" dxfId="939" priority="1135">
      <formula>IF(RIGHT(TEXT(AE606,"0.#"),1)=".",FALSE,TRUE)</formula>
    </cfRule>
    <cfRule type="expression" dxfId="938" priority="1136">
      <formula>IF(RIGHT(TEXT(AE606,"0.#"),1)=".",TRUE,FALSE)</formula>
    </cfRule>
  </conditionalFormatting>
  <conditionalFormatting sqref="AE607">
    <cfRule type="expression" dxfId="937" priority="1133">
      <formula>IF(RIGHT(TEXT(AE607,"0.#"),1)=".",FALSE,TRUE)</formula>
    </cfRule>
    <cfRule type="expression" dxfId="936" priority="1134">
      <formula>IF(RIGHT(TEXT(AE607,"0.#"),1)=".",TRUE,FALSE)</formula>
    </cfRule>
  </conditionalFormatting>
  <conditionalFormatting sqref="AU605">
    <cfRule type="expression" dxfId="935" priority="1125">
      <formula>IF(RIGHT(TEXT(AU605,"0.#"),1)=".",FALSE,TRUE)</formula>
    </cfRule>
    <cfRule type="expression" dxfId="934" priority="1126">
      <formula>IF(RIGHT(TEXT(AU605,"0.#"),1)=".",TRUE,FALSE)</formula>
    </cfRule>
  </conditionalFormatting>
  <conditionalFormatting sqref="AU606">
    <cfRule type="expression" dxfId="933" priority="1123">
      <formula>IF(RIGHT(TEXT(AU606,"0.#"),1)=".",FALSE,TRUE)</formula>
    </cfRule>
    <cfRule type="expression" dxfId="932" priority="1124">
      <formula>IF(RIGHT(TEXT(AU606,"0.#"),1)=".",TRUE,FALSE)</formula>
    </cfRule>
  </conditionalFormatting>
  <conditionalFormatting sqref="AU607">
    <cfRule type="expression" dxfId="931" priority="1121">
      <formula>IF(RIGHT(TEXT(AU607,"0.#"),1)=".",FALSE,TRUE)</formula>
    </cfRule>
    <cfRule type="expression" dxfId="930" priority="1122">
      <formula>IF(RIGHT(TEXT(AU607,"0.#"),1)=".",TRUE,FALSE)</formula>
    </cfRule>
  </conditionalFormatting>
  <conditionalFormatting sqref="AQ606">
    <cfRule type="expression" dxfId="929" priority="1113">
      <formula>IF(RIGHT(TEXT(AQ606,"0.#"),1)=".",FALSE,TRUE)</formula>
    </cfRule>
    <cfRule type="expression" dxfId="928" priority="1114">
      <formula>IF(RIGHT(TEXT(AQ606,"0.#"),1)=".",TRUE,FALSE)</formula>
    </cfRule>
  </conditionalFormatting>
  <conditionalFormatting sqref="AQ607">
    <cfRule type="expression" dxfId="927" priority="1111">
      <formula>IF(RIGHT(TEXT(AQ607,"0.#"),1)=".",FALSE,TRUE)</formula>
    </cfRule>
    <cfRule type="expression" dxfId="926" priority="1112">
      <formula>IF(RIGHT(TEXT(AQ607,"0.#"),1)=".",TRUE,FALSE)</formula>
    </cfRule>
  </conditionalFormatting>
  <conditionalFormatting sqref="AQ605">
    <cfRule type="expression" dxfId="925" priority="1109">
      <formula>IF(RIGHT(TEXT(AQ605,"0.#"),1)=".",FALSE,TRUE)</formula>
    </cfRule>
    <cfRule type="expression" dxfId="924" priority="1110">
      <formula>IF(RIGHT(TEXT(AQ605,"0.#"),1)=".",TRUE,FALSE)</formula>
    </cfRule>
  </conditionalFormatting>
  <conditionalFormatting sqref="AE610">
    <cfRule type="expression" dxfId="923" priority="1107">
      <formula>IF(RIGHT(TEXT(AE610,"0.#"),1)=".",FALSE,TRUE)</formula>
    </cfRule>
    <cfRule type="expression" dxfId="922" priority="1108">
      <formula>IF(RIGHT(TEXT(AE610,"0.#"),1)=".",TRUE,FALSE)</formula>
    </cfRule>
  </conditionalFormatting>
  <conditionalFormatting sqref="AE611">
    <cfRule type="expression" dxfId="921" priority="1105">
      <formula>IF(RIGHT(TEXT(AE611,"0.#"),1)=".",FALSE,TRUE)</formula>
    </cfRule>
    <cfRule type="expression" dxfId="920" priority="1106">
      <formula>IF(RIGHT(TEXT(AE611,"0.#"),1)=".",TRUE,FALSE)</formula>
    </cfRule>
  </conditionalFormatting>
  <conditionalFormatting sqref="AE612">
    <cfRule type="expression" dxfId="919" priority="1103">
      <formula>IF(RIGHT(TEXT(AE612,"0.#"),1)=".",FALSE,TRUE)</formula>
    </cfRule>
    <cfRule type="expression" dxfId="918" priority="1104">
      <formula>IF(RIGHT(TEXT(AE612,"0.#"),1)=".",TRUE,FALSE)</formula>
    </cfRule>
  </conditionalFormatting>
  <conditionalFormatting sqref="AU610">
    <cfRule type="expression" dxfId="917" priority="1095">
      <formula>IF(RIGHT(TEXT(AU610,"0.#"),1)=".",FALSE,TRUE)</formula>
    </cfRule>
    <cfRule type="expression" dxfId="916" priority="1096">
      <formula>IF(RIGHT(TEXT(AU610,"0.#"),1)=".",TRUE,FALSE)</formula>
    </cfRule>
  </conditionalFormatting>
  <conditionalFormatting sqref="AU611">
    <cfRule type="expression" dxfId="915" priority="1093">
      <formula>IF(RIGHT(TEXT(AU611,"0.#"),1)=".",FALSE,TRUE)</formula>
    </cfRule>
    <cfRule type="expression" dxfId="914" priority="1094">
      <formula>IF(RIGHT(TEXT(AU611,"0.#"),1)=".",TRUE,FALSE)</formula>
    </cfRule>
  </conditionalFormatting>
  <conditionalFormatting sqref="AU612">
    <cfRule type="expression" dxfId="913" priority="1091">
      <formula>IF(RIGHT(TEXT(AU612,"0.#"),1)=".",FALSE,TRUE)</formula>
    </cfRule>
    <cfRule type="expression" dxfId="912" priority="1092">
      <formula>IF(RIGHT(TEXT(AU612,"0.#"),1)=".",TRUE,FALSE)</formula>
    </cfRule>
  </conditionalFormatting>
  <conditionalFormatting sqref="AQ611">
    <cfRule type="expression" dxfId="911" priority="1083">
      <formula>IF(RIGHT(TEXT(AQ611,"0.#"),1)=".",FALSE,TRUE)</formula>
    </cfRule>
    <cfRule type="expression" dxfId="910" priority="1084">
      <formula>IF(RIGHT(TEXT(AQ611,"0.#"),1)=".",TRUE,FALSE)</formula>
    </cfRule>
  </conditionalFormatting>
  <conditionalFormatting sqref="AQ612">
    <cfRule type="expression" dxfId="909" priority="1081">
      <formula>IF(RIGHT(TEXT(AQ612,"0.#"),1)=".",FALSE,TRUE)</formula>
    </cfRule>
    <cfRule type="expression" dxfId="908" priority="1082">
      <formula>IF(RIGHT(TEXT(AQ612,"0.#"),1)=".",TRUE,FALSE)</formula>
    </cfRule>
  </conditionalFormatting>
  <conditionalFormatting sqref="AQ610">
    <cfRule type="expression" dxfId="907" priority="1079">
      <formula>IF(RIGHT(TEXT(AQ610,"0.#"),1)=".",FALSE,TRUE)</formula>
    </cfRule>
    <cfRule type="expression" dxfId="906" priority="1080">
      <formula>IF(RIGHT(TEXT(AQ610,"0.#"),1)=".",TRUE,FALSE)</formula>
    </cfRule>
  </conditionalFormatting>
  <conditionalFormatting sqref="AE615">
    <cfRule type="expression" dxfId="905" priority="1077">
      <formula>IF(RIGHT(TEXT(AE615,"0.#"),1)=".",FALSE,TRUE)</formula>
    </cfRule>
    <cfRule type="expression" dxfId="904" priority="1078">
      <formula>IF(RIGHT(TEXT(AE615,"0.#"),1)=".",TRUE,FALSE)</formula>
    </cfRule>
  </conditionalFormatting>
  <conditionalFormatting sqref="AE616">
    <cfRule type="expression" dxfId="903" priority="1075">
      <formula>IF(RIGHT(TEXT(AE616,"0.#"),1)=".",FALSE,TRUE)</formula>
    </cfRule>
    <cfRule type="expression" dxfId="902" priority="1076">
      <formula>IF(RIGHT(TEXT(AE616,"0.#"),1)=".",TRUE,FALSE)</formula>
    </cfRule>
  </conditionalFormatting>
  <conditionalFormatting sqref="AE617">
    <cfRule type="expression" dxfId="901" priority="1073">
      <formula>IF(RIGHT(TEXT(AE617,"0.#"),1)=".",FALSE,TRUE)</formula>
    </cfRule>
    <cfRule type="expression" dxfId="900" priority="1074">
      <formula>IF(RIGHT(TEXT(AE617,"0.#"),1)=".",TRUE,FALSE)</formula>
    </cfRule>
  </conditionalFormatting>
  <conditionalFormatting sqref="AU615">
    <cfRule type="expression" dxfId="899" priority="1065">
      <formula>IF(RIGHT(TEXT(AU615,"0.#"),1)=".",FALSE,TRUE)</formula>
    </cfRule>
    <cfRule type="expression" dxfId="898" priority="1066">
      <formula>IF(RIGHT(TEXT(AU615,"0.#"),1)=".",TRUE,FALSE)</formula>
    </cfRule>
  </conditionalFormatting>
  <conditionalFormatting sqref="AU616">
    <cfRule type="expression" dxfId="897" priority="1063">
      <formula>IF(RIGHT(TEXT(AU616,"0.#"),1)=".",FALSE,TRUE)</formula>
    </cfRule>
    <cfRule type="expression" dxfId="896" priority="1064">
      <formula>IF(RIGHT(TEXT(AU616,"0.#"),1)=".",TRUE,FALSE)</formula>
    </cfRule>
  </conditionalFormatting>
  <conditionalFormatting sqref="AU617">
    <cfRule type="expression" dxfId="895" priority="1061">
      <formula>IF(RIGHT(TEXT(AU617,"0.#"),1)=".",FALSE,TRUE)</formula>
    </cfRule>
    <cfRule type="expression" dxfId="894" priority="1062">
      <formula>IF(RIGHT(TEXT(AU617,"0.#"),1)=".",TRUE,FALSE)</formula>
    </cfRule>
  </conditionalFormatting>
  <conditionalFormatting sqref="AQ616">
    <cfRule type="expression" dxfId="893" priority="1053">
      <formula>IF(RIGHT(TEXT(AQ616,"0.#"),1)=".",FALSE,TRUE)</formula>
    </cfRule>
    <cfRule type="expression" dxfId="892" priority="1054">
      <formula>IF(RIGHT(TEXT(AQ616,"0.#"),1)=".",TRUE,FALSE)</formula>
    </cfRule>
  </conditionalFormatting>
  <conditionalFormatting sqref="AQ617">
    <cfRule type="expression" dxfId="891" priority="1051">
      <formula>IF(RIGHT(TEXT(AQ617,"0.#"),1)=".",FALSE,TRUE)</formula>
    </cfRule>
    <cfRule type="expression" dxfId="890" priority="1052">
      <formula>IF(RIGHT(TEXT(AQ617,"0.#"),1)=".",TRUE,FALSE)</formula>
    </cfRule>
  </conditionalFormatting>
  <conditionalFormatting sqref="AQ615">
    <cfRule type="expression" dxfId="889" priority="1049">
      <formula>IF(RIGHT(TEXT(AQ615,"0.#"),1)=".",FALSE,TRUE)</formula>
    </cfRule>
    <cfRule type="expression" dxfId="888" priority="1050">
      <formula>IF(RIGHT(TEXT(AQ615,"0.#"),1)=".",TRUE,FALSE)</formula>
    </cfRule>
  </conditionalFormatting>
  <conditionalFormatting sqref="AE625">
    <cfRule type="expression" dxfId="887" priority="1047">
      <formula>IF(RIGHT(TEXT(AE625,"0.#"),1)=".",FALSE,TRUE)</formula>
    </cfRule>
    <cfRule type="expression" dxfId="886" priority="1048">
      <formula>IF(RIGHT(TEXT(AE625,"0.#"),1)=".",TRUE,FALSE)</formula>
    </cfRule>
  </conditionalFormatting>
  <conditionalFormatting sqref="AE626">
    <cfRule type="expression" dxfId="885" priority="1045">
      <formula>IF(RIGHT(TEXT(AE626,"0.#"),1)=".",FALSE,TRUE)</formula>
    </cfRule>
    <cfRule type="expression" dxfId="884" priority="1046">
      <formula>IF(RIGHT(TEXT(AE626,"0.#"),1)=".",TRUE,FALSE)</formula>
    </cfRule>
  </conditionalFormatting>
  <conditionalFormatting sqref="AE627">
    <cfRule type="expression" dxfId="883" priority="1043">
      <formula>IF(RIGHT(TEXT(AE627,"0.#"),1)=".",FALSE,TRUE)</formula>
    </cfRule>
    <cfRule type="expression" dxfId="882" priority="1044">
      <formula>IF(RIGHT(TEXT(AE627,"0.#"),1)=".",TRUE,FALSE)</formula>
    </cfRule>
  </conditionalFormatting>
  <conditionalFormatting sqref="AU625">
    <cfRule type="expression" dxfId="881" priority="1035">
      <formula>IF(RIGHT(TEXT(AU625,"0.#"),1)=".",FALSE,TRUE)</formula>
    </cfRule>
    <cfRule type="expression" dxfId="880" priority="1036">
      <formula>IF(RIGHT(TEXT(AU625,"0.#"),1)=".",TRUE,FALSE)</formula>
    </cfRule>
  </conditionalFormatting>
  <conditionalFormatting sqref="AU626">
    <cfRule type="expression" dxfId="879" priority="1033">
      <formula>IF(RIGHT(TEXT(AU626,"0.#"),1)=".",FALSE,TRUE)</formula>
    </cfRule>
    <cfRule type="expression" dxfId="878" priority="1034">
      <formula>IF(RIGHT(TEXT(AU626,"0.#"),1)=".",TRUE,FALSE)</formula>
    </cfRule>
  </conditionalFormatting>
  <conditionalFormatting sqref="AU627">
    <cfRule type="expression" dxfId="877" priority="1031">
      <formula>IF(RIGHT(TEXT(AU627,"0.#"),1)=".",FALSE,TRUE)</formula>
    </cfRule>
    <cfRule type="expression" dxfId="876" priority="1032">
      <formula>IF(RIGHT(TEXT(AU627,"0.#"),1)=".",TRUE,FALSE)</formula>
    </cfRule>
  </conditionalFormatting>
  <conditionalFormatting sqref="AQ626">
    <cfRule type="expression" dxfId="875" priority="1023">
      <formula>IF(RIGHT(TEXT(AQ626,"0.#"),1)=".",FALSE,TRUE)</formula>
    </cfRule>
    <cfRule type="expression" dxfId="874" priority="1024">
      <formula>IF(RIGHT(TEXT(AQ626,"0.#"),1)=".",TRUE,FALSE)</formula>
    </cfRule>
  </conditionalFormatting>
  <conditionalFormatting sqref="AQ627">
    <cfRule type="expression" dxfId="873" priority="1021">
      <formula>IF(RIGHT(TEXT(AQ627,"0.#"),1)=".",FALSE,TRUE)</formula>
    </cfRule>
    <cfRule type="expression" dxfId="872" priority="1022">
      <formula>IF(RIGHT(TEXT(AQ627,"0.#"),1)=".",TRUE,FALSE)</formula>
    </cfRule>
  </conditionalFormatting>
  <conditionalFormatting sqref="AQ625">
    <cfRule type="expression" dxfId="871" priority="1019">
      <formula>IF(RIGHT(TEXT(AQ625,"0.#"),1)=".",FALSE,TRUE)</formula>
    </cfRule>
    <cfRule type="expression" dxfId="870" priority="1020">
      <formula>IF(RIGHT(TEXT(AQ625,"0.#"),1)=".",TRUE,FALSE)</formula>
    </cfRule>
  </conditionalFormatting>
  <conditionalFormatting sqref="AE630">
    <cfRule type="expression" dxfId="869" priority="1017">
      <formula>IF(RIGHT(TEXT(AE630,"0.#"),1)=".",FALSE,TRUE)</formula>
    </cfRule>
    <cfRule type="expression" dxfId="868" priority="1018">
      <formula>IF(RIGHT(TEXT(AE630,"0.#"),1)=".",TRUE,FALSE)</formula>
    </cfRule>
  </conditionalFormatting>
  <conditionalFormatting sqref="AE631">
    <cfRule type="expression" dxfId="867" priority="1015">
      <formula>IF(RIGHT(TEXT(AE631,"0.#"),1)=".",FALSE,TRUE)</formula>
    </cfRule>
    <cfRule type="expression" dxfId="866" priority="1016">
      <formula>IF(RIGHT(TEXT(AE631,"0.#"),1)=".",TRUE,FALSE)</formula>
    </cfRule>
  </conditionalFormatting>
  <conditionalFormatting sqref="AE632">
    <cfRule type="expression" dxfId="865" priority="1013">
      <formula>IF(RIGHT(TEXT(AE632,"0.#"),1)=".",FALSE,TRUE)</formula>
    </cfRule>
    <cfRule type="expression" dxfId="864" priority="1014">
      <formula>IF(RIGHT(TEXT(AE632,"0.#"),1)=".",TRUE,FALSE)</formula>
    </cfRule>
  </conditionalFormatting>
  <conditionalFormatting sqref="AU630">
    <cfRule type="expression" dxfId="863" priority="1005">
      <formula>IF(RIGHT(TEXT(AU630,"0.#"),1)=".",FALSE,TRUE)</formula>
    </cfRule>
    <cfRule type="expression" dxfId="862" priority="1006">
      <formula>IF(RIGHT(TEXT(AU630,"0.#"),1)=".",TRUE,FALSE)</formula>
    </cfRule>
  </conditionalFormatting>
  <conditionalFormatting sqref="AU631">
    <cfRule type="expression" dxfId="861" priority="1003">
      <formula>IF(RIGHT(TEXT(AU631,"0.#"),1)=".",FALSE,TRUE)</formula>
    </cfRule>
    <cfRule type="expression" dxfId="860" priority="1004">
      <formula>IF(RIGHT(TEXT(AU631,"0.#"),1)=".",TRUE,FALSE)</formula>
    </cfRule>
  </conditionalFormatting>
  <conditionalFormatting sqref="AU632">
    <cfRule type="expression" dxfId="859" priority="1001">
      <formula>IF(RIGHT(TEXT(AU632,"0.#"),1)=".",FALSE,TRUE)</formula>
    </cfRule>
    <cfRule type="expression" dxfId="858" priority="1002">
      <formula>IF(RIGHT(TEXT(AU632,"0.#"),1)=".",TRUE,FALSE)</formula>
    </cfRule>
  </conditionalFormatting>
  <conditionalFormatting sqref="AQ631">
    <cfRule type="expression" dxfId="857" priority="993">
      <formula>IF(RIGHT(TEXT(AQ631,"0.#"),1)=".",FALSE,TRUE)</formula>
    </cfRule>
    <cfRule type="expression" dxfId="856" priority="994">
      <formula>IF(RIGHT(TEXT(AQ631,"0.#"),1)=".",TRUE,FALSE)</formula>
    </cfRule>
  </conditionalFormatting>
  <conditionalFormatting sqref="AQ632">
    <cfRule type="expression" dxfId="855" priority="991">
      <formula>IF(RIGHT(TEXT(AQ632,"0.#"),1)=".",FALSE,TRUE)</formula>
    </cfRule>
    <cfRule type="expression" dxfId="854" priority="992">
      <formula>IF(RIGHT(TEXT(AQ632,"0.#"),1)=".",TRUE,FALSE)</formula>
    </cfRule>
  </conditionalFormatting>
  <conditionalFormatting sqref="AQ630">
    <cfRule type="expression" dxfId="853" priority="989">
      <formula>IF(RIGHT(TEXT(AQ630,"0.#"),1)=".",FALSE,TRUE)</formula>
    </cfRule>
    <cfRule type="expression" dxfId="852" priority="990">
      <formula>IF(RIGHT(TEXT(AQ630,"0.#"),1)=".",TRUE,FALSE)</formula>
    </cfRule>
  </conditionalFormatting>
  <conditionalFormatting sqref="AE635">
    <cfRule type="expression" dxfId="851" priority="987">
      <formula>IF(RIGHT(TEXT(AE635,"0.#"),1)=".",FALSE,TRUE)</formula>
    </cfRule>
    <cfRule type="expression" dxfId="850" priority="988">
      <formula>IF(RIGHT(TEXT(AE635,"0.#"),1)=".",TRUE,FALSE)</formula>
    </cfRule>
  </conditionalFormatting>
  <conditionalFormatting sqref="AE636">
    <cfRule type="expression" dxfId="849" priority="985">
      <formula>IF(RIGHT(TEXT(AE636,"0.#"),1)=".",FALSE,TRUE)</formula>
    </cfRule>
    <cfRule type="expression" dxfId="848" priority="986">
      <formula>IF(RIGHT(TEXT(AE636,"0.#"),1)=".",TRUE,FALSE)</formula>
    </cfRule>
  </conditionalFormatting>
  <conditionalFormatting sqref="AE637">
    <cfRule type="expression" dxfId="847" priority="983">
      <formula>IF(RIGHT(TEXT(AE637,"0.#"),1)=".",FALSE,TRUE)</formula>
    </cfRule>
    <cfRule type="expression" dxfId="846" priority="984">
      <formula>IF(RIGHT(TEXT(AE637,"0.#"),1)=".",TRUE,FALSE)</formula>
    </cfRule>
  </conditionalFormatting>
  <conditionalFormatting sqref="AU635">
    <cfRule type="expression" dxfId="845" priority="975">
      <formula>IF(RIGHT(TEXT(AU635,"0.#"),1)=".",FALSE,TRUE)</formula>
    </cfRule>
    <cfRule type="expression" dxfId="844" priority="976">
      <formula>IF(RIGHT(TEXT(AU635,"0.#"),1)=".",TRUE,FALSE)</formula>
    </cfRule>
  </conditionalFormatting>
  <conditionalFormatting sqref="AU636">
    <cfRule type="expression" dxfId="843" priority="973">
      <formula>IF(RIGHT(TEXT(AU636,"0.#"),1)=".",FALSE,TRUE)</formula>
    </cfRule>
    <cfRule type="expression" dxfId="842" priority="974">
      <formula>IF(RIGHT(TEXT(AU636,"0.#"),1)=".",TRUE,FALSE)</formula>
    </cfRule>
  </conditionalFormatting>
  <conditionalFormatting sqref="AU637">
    <cfRule type="expression" dxfId="841" priority="971">
      <formula>IF(RIGHT(TEXT(AU637,"0.#"),1)=".",FALSE,TRUE)</formula>
    </cfRule>
    <cfRule type="expression" dxfId="840" priority="972">
      <formula>IF(RIGHT(TEXT(AU637,"0.#"),1)=".",TRUE,FALSE)</formula>
    </cfRule>
  </conditionalFormatting>
  <conditionalFormatting sqref="AQ636">
    <cfRule type="expression" dxfId="839" priority="963">
      <formula>IF(RIGHT(TEXT(AQ636,"0.#"),1)=".",FALSE,TRUE)</formula>
    </cfRule>
    <cfRule type="expression" dxfId="838" priority="964">
      <formula>IF(RIGHT(TEXT(AQ636,"0.#"),1)=".",TRUE,FALSE)</formula>
    </cfRule>
  </conditionalFormatting>
  <conditionalFormatting sqref="AQ637">
    <cfRule type="expression" dxfId="837" priority="961">
      <formula>IF(RIGHT(TEXT(AQ637,"0.#"),1)=".",FALSE,TRUE)</formula>
    </cfRule>
    <cfRule type="expression" dxfId="836" priority="962">
      <formula>IF(RIGHT(TEXT(AQ637,"0.#"),1)=".",TRUE,FALSE)</formula>
    </cfRule>
  </conditionalFormatting>
  <conditionalFormatting sqref="AQ635">
    <cfRule type="expression" dxfId="835" priority="959">
      <formula>IF(RIGHT(TEXT(AQ635,"0.#"),1)=".",FALSE,TRUE)</formula>
    </cfRule>
    <cfRule type="expression" dxfId="834" priority="960">
      <formula>IF(RIGHT(TEXT(AQ635,"0.#"),1)=".",TRUE,FALSE)</formula>
    </cfRule>
  </conditionalFormatting>
  <conditionalFormatting sqref="AE640">
    <cfRule type="expression" dxfId="833" priority="957">
      <formula>IF(RIGHT(TEXT(AE640,"0.#"),1)=".",FALSE,TRUE)</formula>
    </cfRule>
    <cfRule type="expression" dxfId="832" priority="958">
      <formula>IF(RIGHT(TEXT(AE640,"0.#"),1)=".",TRUE,FALSE)</formula>
    </cfRule>
  </conditionalFormatting>
  <conditionalFormatting sqref="AM642">
    <cfRule type="expression" dxfId="831" priority="947">
      <formula>IF(RIGHT(TEXT(AM642,"0.#"),1)=".",FALSE,TRUE)</formula>
    </cfRule>
    <cfRule type="expression" dxfId="830" priority="948">
      <formula>IF(RIGHT(TEXT(AM642,"0.#"),1)=".",TRUE,FALSE)</formula>
    </cfRule>
  </conditionalFormatting>
  <conditionalFormatting sqref="AE641">
    <cfRule type="expression" dxfId="829" priority="955">
      <formula>IF(RIGHT(TEXT(AE641,"0.#"),1)=".",FALSE,TRUE)</formula>
    </cfRule>
    <cfRule type="expression" dxfId="828" priority="956">
      <formula>IF(RIGHT(TEXT(AE641,"0.#"),1)=".",TRUE,FALSE)</formula>
    </cfRule>
  </conditionalFormatting>
  <conditionalFormatting sqref="AE642">
    <cfRule type="expression" dxfId="827" priority="953">
      <formula>IF(RIGHT(TEXT(AE642,"0.#"),1)=".",FALSE,TRUE)</formula>
    </cfRule>
    <cfRule type="expression" dxfId="826" priority="954">
      <formula>IF(RIGHT(TEXT(AE642,"0.#"),1)=".",TRUE,FALSE)</formula>
    </cfRule>
  </conditionalFormatting>
  <conditionalFormatting sqref="AM640">
    <cfRule type="expression" dxfId="825" priority="951">
      <formula>IF(RIGHT(TEXT(AM640,"0.#"),1)=".",FALSE,TRUE)</formula>
    </cfRule>
    <cfRule type="expression" dxfId="824" priority="952">
      <formula>IF(RIGHT(TEXT(AM640,"0.#"),1)=".",TRUE,FALSE)</formula>
    </cfRule>
  </conditionalFormatting>
  <conditionalFormatting sqref="AM641">
    <cfRule type="expression" dxfId="823" priority="949">
      <formula>IF(RIGHT(TEXT(AM641,"0.#"),1)=".",FALSE,TRUE)</formula>
    </cfRule>
    <cfRule type="expression" dxfId="822" priority="950">
      <formula>IF(RIGHT(TEXT(AM641,"0.#"),1)=".",TRUE,FALSE)</formula>
    </cfRule>
  </conditionalFormatting>
  <conditionalFormatting sqref="AU640">
    <cfRule type="expression" dxfId="821" priority="945">
      <formula>IF(RIGHT(TEXT(AU640,"0.#"),1)=".",FALSE,TRUE)</formula>
    </cfRule>
    <cfRule type="expression" dxfId="820" priority="946">
      <formula>IF(RIGHT(TEXT(AU640,"0.#"),1)=".",TRUE,FALSE)</formula>
    </cfRule>
  </conditionalFormatting>
  <conditionalFormatting sqref="AU641">
    <cfRule type="expression" dxfId="819" priority="943">
      <formula>IF(RIGHT(TEXT(AU641,"0.#"),1)=".",FALSE,TRUE)</formula>
    </cfRule>
    <cfRule type="expression" dxfId="818" priority="944">
      <formula>IF(RIGHT(TEXT(AU641,"0.#"),1)=".",TRUE,FALSE)</formula>
    </cfRule>
  </conditionalFormatting>
  <conditionalFormatting sqref="AU642">
    <cfRule type="expression" dxfId="817" priority="941">
      <formula>IF(RIGHT(TEXT(AU642,"0.#"),1)=".",FALSE,TRUE)</formula>
    </cfRule>
    <cfRule type="expression" dxfId="816" priority="942">
      <formula>IF(RIGHT(TEXT(AU642,"0.#"),1)=".",TRUE,FALSE)</formula>
    </cfRule>
  </conditionalFormatting>
  <conditionalFormatting sqref="AI642">
    <cfRule type="expression" dxfId="815" priority="935">
      <formula>IF(RIGHT(TEXT(AI642,"0.#"),1)=".",FALSE,TRUE)</formula>
    </cfRule>
    <cfRule type="expression" dxfId="814" priority="936">
      <formula>IF(RIGHT(TEXT(AI642,"0.#"),1)=".",TRUE,FALSE)</formula>
    </cfRule>
  </conditionalFormatting>
  <conditionalFormatting sqref="AI640">
    <cfRule type="expression" dxfId="813" priority="939">
      <formula>IF(RIGHT(TEXT(AI640,"0.#"),1)=".",FALSE,TRUE)</formula>
    </cfRule>
    <cfRule type="expression" dxfId="812" priority="940">
      <formula>IF(RIGHT(TEXT(AI640,"0.#"),1)=".",TRUE,FALSE)</formula>
    </cfRule>
  </conditionalFormatting>
  <conditionalFormatting sqref="AI641">
    <cfRule type="expression" dxfId="811" priority="937">
      <formula>IF(RIGHT(TEXT(AI641,"0.#"),1)=".",FALSE,TRUE)</formula>
    </cfRule>
    <cfRule type="expression" dxfId="810" priority="938">
      <formula>IF(RIGHT(TEXT(AI641,"0.#"),1)=".",TRUE,FALSE)</formula>
    </cfRule>
  </conditionalFormatting>
  <conditionalFormatting sqref="AQ641">
    <cfRule type="expression" dxfId="809" priority="933">
      <formula>IF(RIGHT(TEXT(AQ641,"0.#"),1)=".",FALSE,TRUE)</formula>
    </cfRule>
    <cfRule type="expression" dxfId="808" priority="934">
      <formula>IF(RIGHT(TEXT(AQ641,"0.#"),1)=".",TRUE,FALSE)</formula>
    </cfRule>
  </conditionalFormatting>
  <conditionalFormatting sqref="AQ642">
    <cfRule type="expression" dxfId="807" priority="931">
      <formula>IF(RIGHT(TEXT(AQ642,"0.#"),1)=".",FALSE,TRUE)</formula>
    </cfRule>
    <cfRule type="expression" dxfId="806" priority="932">
      <formula>IF(RIGHT(TEXT(AQ642,"0.#"),1)=".",TRUE,FALSE)</formula>
    </cfRule>
  </conditionalFormatting>
  <conditionalFormatting sqref="AQ640">
    <cfRule type="expression" dxfId="805" priority="929">
      <formula>IF(RIGHT(TEXT(AQ640,"0.#"),1)=".",FALSE,TRUE)</formula>
    </cfRule>
    <cfRule type="expression" dxfId="804" priority="930">
      <formula>IF(RIGHT(TEXT(AQ640,"0.#"),1)=".",TRUE,FALSE)</formula>
    </cfRule>
  </conditionalFormatting>
  <conditionalFormatting sqref="AE649">
    <cfRule type="expression" dxfId="803" priority="927">
      <formula>IF(RIGHT(TEXT(AE649,"0.#"),1)=".",FALSE,TRUE)</formula>
    </cfRule>
    <cfRule type="expression" dxfId="802" priority="928">
      <formula>IF(RIGHT(TEXT(AE649,"0.#"),1)=".",TRUE,FALSE)</formula>
    </cfRule>
  </conditionalFormatting>
  <conditionalFormatting sqref="AE650">
    <cfRule type="expression" dxfId="801" priority="925">
      <formula>IF(RIGHT(TEXT(AE650,"0.#"),1)=".",FALSE,TRUE)</formula>
    </cfRule>
    <cfRule type="expression" dxfId="800" priority="926">
      <formula>IF(RIGHT(TEXT(AE650,"0.#"),1)=".",TRUE,FALSE)</formula>
    </cfRule>
  </conditionalFormatting>
  <conditionalFormatting sqref="AE651">
    <cfRule type="expression" dxfId="799" priority="923">
      <formula>IF(RIGHT(TEXT(AE651,"0.#"),1)=".",FALSE,TRUE)</formula>
    </cfRule>
    <cfRule type="expression" dxfId="798" priority="924">
      <formula>IF(RIGHT(TEXT(AE651,"0.#"),1)=".",TRUE,FALSE)</formula>
    </cfRule>
  </conditionalFormatting>
  <conditionalFormatting sqref="AU649">
    <cfRule type="expression" dxfId="797" priority="915">
      <formula>IF(RIGHT(TEXT(AU649,"0.#"),1)=".",FALSE,TRUE)</formula>
    </cfRule>
    <cfRule type="expression" dxfId="796" priority="916">
      <formula>IF(RIGHT(TEXT(AU649,"0.#"),1)=".",TRUE,FALSE)</formula>
    </cfRule>
  </conditionalFormatting>
  <conditionalFormatting sqref="AU650">
    <cfRule type="expression" dxfId="795" priority="913">
      <formula>IF(RIGHT(TEXT(AU650,"0.#"),1)=".",FALSE,TRUE)</formula>
    </cfRule>
    <cfRule type="expression" dxfId="794" priority="914">
      <formula>IF(RIGHT(TEXT(AU650,"0.#"),1)=".",TRUE,FALSE)</formula>
    </cfRule>
  </conditionalFormatting>
  <conditionalFormatting sqref="AU651">
    <cfRule type="expression" dxfId="793" priority="911">
      <formula>IF(RIGHT(TEXT(AU651,"0.#"),1)=".",FALSE,TRUE)</formula>
    </cfRule>
    <cfRule type="expression" dxfId="792" priority="912">
      <formula>IF(RIGHT(TEXT(AU651,"0.#"),1)=".",TRUE,FALSE)</formula>
    </cfRule>
  </conditionalFormatting>
  <conditionalFormatting sqref="AQ650">
    <cfRule type="expression" dxfId="791" priority="903">
      <formula>IF(RIGHT(TEXT(AQ650,"0.#"),1)=".",FALSE,TRUE)</formula>
    </cfRule>
    <cfRule type="expression" dxfId="790" priority="904">
      <formula>IF(RIGHT(TEXT(AQ650,"0.#"),1)=".",TRUE,FALSE)</formula>
    </cfRule>
  </conditionalFormatting>
  <conditionalFormatting sqref="AQ651">
    <cfRule type="expression" dxfId="789" priority="901">
      <formula>IF(RIGHT(TEXT(AQ651,"0.#"),1)=".",FALSE,TRUE)</formula>
    </cfRule>
    <cfRule type="expression" dxfId="788" priority="902">
      <formula>IF(RIGHT(TEXT(AQ651,"0.#"),1)=".",TRUE,FALSE)</formula>
    </cfRule>
  </conditionalFormatting>
  <conditionalFormatting sqref="AQ649">
    <cfRule type="expression" dxfId="787" priority="899">
      <formula>IF(RIGHT(TEXT(AQ649,"0.#"),1)=".",FALSE,TRUE)</formula>
    </cfRule>
    <cfRule type="expression" dxfId="786" priority="900">
      <formula>IF(RIGHT(TEXT(AQ649,"0.#"),1)=".",TRUE,FALSE)</formula>
    </cfRule>
  </conditionalFormatting>
  <conditionalFormatting sqref="AE674">
    <cfRule type="expression" dxfId="785" priority="897">
      <formula>IF(RIGHT(TEXT(AE674,"0.#"),1)=".",FALSE,TRUE)</formula>
    </cfRule>
    <cfRule type="expression" dxfId="784" priority="898">
      <formula>IF(RIGHT(TEXT(AE674,"0.#"),1)=".",TRUE,FALSE)</formula>
    </cfRule>
  </conditionalFormatting>
  <conditionalFormatting sqref="AE675">
    <cfRule type="expression" dxfId="783" priority="895">
      <formula>IF(RIGHT(TEXT(AE675,"0.#"),1)=".",FALSE,TRUE)</formula>
    </cfRule>
    <cfRule type="expression" dxfId="782" priority="896">
      <formula>IF(RIGHT(TEXT(AE675,"0.#"),1)=".",TRUE,FALSE)</formula>
    </cfRule>
  </conditionalFormatting>
  <conditionalFormatting sqref="AE676">
    <cfRule type="expression" dxfId="781" priority="893">
      <formula>IF(RIGHT(TEXT(AE676,"0.#"),1)=".",FALSE,TRUE)</formula>
    </cfRule>
    <cfRule type="expression" dxfId="780" priority="894">
      <formula>IF(RIGHT(TEXT(AE676,"0.#"),1)=".",TRUE,FALSE)</formula>
    </cfRule>
  </conditionalFormatting>
  <conditionalFormatting sqref="AU674">
    <cfRule type="expression" dxfId="779" priority="885">
      <formula>IF(RIGHT(TEXT(AU674,"0.#"),1)=".",FALSE,TRUE)</formula>
    </cfRule>
    <cfRule type="expression" dxfId="778" priority="886">
      <formula>IF(RIGHT(TEXT(AU674,"0.#"),1)=".",TRUE,FALSE)</formula>
    </cfRule>
  </conditionalFormatting>
  <conditionalFormatting sqref="AU675">
    <cfRule type="expression" dxfId="777" priority="883">
      <formula>IF(RIGHT(TEXT(AU675,"0.#"),1)=".",FALSE,TRUE)</formula>
    </cfRule>
    <cfRule type="expression" dxfId="776" priority="884">
      <formula>IF(RIGHT(TEXT(AU675,"0.#"),1)=".",TRUE,FALSE)</formula>
    </cfRule>
  </conditionalFormatting>
  <conditionalFormatting sqref="AU676">
    <cfRule type="expression" dxfId="775" priority="881">
      <formula>IF(RIGHT(TEXT(AU676,"0.#"),1)=".",FALSE,TRUE)</formula>
    </cfRule>
    <cfRule type="expression" dxfId="774" priority="882">
      <formula>IF(RIGHT(TEXT(AU676,"0.#"),1)=".",TRUE,FALSE)</formula>
    </cfRule>
  </conditionalFormatting>
  <conditionalFormatting sqref="AQ675">
    <cfRule type="expression" dxfId="773" priority="873">
      <formula>IF(RIGHT(TEXT(AQ675,"0.#"),1)=".",FALSE,TRUE)</formula>
    </cfRule>
    <cfRule type="expression" dxfId="772" priority="874">
      <formula>IF(RIGHT(TEXT(AQ675,"0.#"),1)=".",TRUE,FALSE)</formula>
    </cfRule>
  </conditionalFormatting>
  <conditionalFormatting sqref="AQ676">
    <cfRule type="expression" dxfId="771" priority="871">
      <formula>IF(RIGHT(TEXT(AQ676,"0.#"),1)=".",FALSE,TRUE)</formula>
    </cfRule>
    <cfRule type="expression" dxfId="770" priority="872">
      <formula>IF(RIGHT(TEXT(AQ676,"0.#"),1)=".",TRUE,FALSE)</formula>
    </cfRule>
  </conditionalFormatting>
  <conditionalFormatting sqref="AQ674">
    <cfRule type="expression" dxfId="769" priority="869">
      <formula>IF(RIGHT(TEXT(AQ674,"0.#"),1)=".",FALSE,TRUE)</formula>
    </cfRule>
    <cfRule type="expression" dxfId="768" priority="870">
      <formula>IF(RIGHT(TEXT(AQ674,"0.#"),1)=".",TRUE,FALSE)</formula>
    </cfRule>
  </conditionalFormatting>
  <conditionalFormatting sqref="AE654">
    <cfRule type="expression" dxfId="767" priority="867">
      <formula>IF(RIGHT(TEXT(AE654,"0.#"),1)=".",FALSE,TRUE)</formula>
    </cfRule>
    <cfRule type="expression" dxfId="766" priority="868">
      <formula>IF(RIGHT(TEXT(AE654,"0.#"),1)=".",TRUE,FALSE)</formula>
    </cfRule>
  </conditionalFormatting>
  <conditionalFormatting sqref="AE655">
    <cfRule type="expression" dxfId="765" priority="865">
      <formula>IF(RIGHT(TEXT(AE655,"0.#"),1)=".",FALSE,TRUE)</formula>
    </cfRule>
    <cfRule type="expression" dxfId="764" priority="866">
      <formula>IF(RIGHT(TEXT(AE655,"0.#"),1)=".",TRUE,FALSE)</formula>
    </cfRule>
  </conditionalFormatting>
  <conditionalFormatting sqref="AE656">
    <cfRule type="expression" dxfId="763" priority="863">
      <formula>IF(RIGHT(TEXT(AE656,"0.#"),1)=".",FALSE,TRUE)</formula>
    </cfRule>
    <cfRule type="expression" dxfId="762" priority="864">
      <formula>IF(RIGHT(TEXT(AE656,"0.#"),1)=".",TRUE,FALSE)</formula>
    </cfRule>
  </conditionalFormatting>
  <conditionalFormatting sqref="AU654">
    <cfRule type="expression" dxfId="761" priority="855">
      <formula>IF(RIGHT(TEXT(AU654,"0.#"),1)=".",FALSE,TRUE)</formula>
    </cfRule>
    <cfRule type="expression" dxfId="760" priority="856">
      <formula>IF(RIGHT(TEXT(AU654,"0.#"),1)=".",TRUE,FALSE)</formula>
    </cfRule>
  </conditionalFormatting>
  <conditionalFormatting sqref="AU655">
    <cfRule type="expression" dxfId="759" priority="853">
      <formula>IF(RIGHT(TEXT(AU655,"0.#"),1)=".",FALSE,TRUE)</formula>
    </cfRule>
    <cfRule type="expression" dxfId="758" priority="854">
      <formula>IF(RIGHT(TEXT(AU655,"0.#"),1)=".",TRUE,FALSE)</formula>
    </cfRule>
  </conditionalFormatting>
  <conditionalFormatting sqref="AQ656">
    <cfRule type="expression" dxfId="757" priority="841">
      <formula>IF(RIGHT(TEXT(AQ656,"0.#"),1)=".",FALSE,TRUE)</formula>
    </cfRule>
    <cfRule type="expression" dxfId="756" priority="842">
      <formula>IF(RIGHT(TEXT(AQ656,"0.#"),1)=".",TRUE,FALSE)</formula>
    </cfRule>
  </conditionalFormatting>
  <conditionalFormatting sqref="AQ654">
    <cfRule type="expression" dxfId="755" priority="839">
      <formula>IF(RIGHT(TEXT(AQ654,"0.#"),1)=".",FALSE,TRUE)</formula>
    </cfRule>
    <cfRule type="expression" dxfId="754" priority="840">
      <formula>IF(RIGHT(TEXT(AQ654,"0.#"),1)=".",TRUE,FALSE)</formula>
    </cfRule>
  </conditionalFormatting>
  <conditionalFormatting sqref="AE659">
    <cfRule type="expression" dxfId="753" priority="837">
      <formula>IF(RIGHT(TEXT(AE659,"0.#"),1)=".",FALSE,TRUE)</formula>
    </cfRule>
    <cfRule type="expression" dxfId="752" priority="838">
      <formula>IF(RIGHT(TEXT(AE659,"0.#"),1)=".",TRUE,FALSE)</formula>
    </cfRule>
  </conditionalFormatting>
  <conditionalFormatting sqref="AE660">
    <cfRule type="expression" dxfId="751" priority="835">
      <formula>IF(RIGHT(TEXT(AE660,"0.#"),1)=".",FALSE,TRUE)</formula>
    </cfRule>
    <cfRule type="expression" dxfId="750" priority="836">
      <formula>IF(RIGHT(TEXT(AE660,"0.#"),1)=".",TRUE,FALSE)</formula>
    </cfRule>
  </conditionalFormatting>
  <conditionalFormatting sqref="AE661">
    <cfRule type="expression" dxfId="749" priority="833">
      <formula>IF(RIGHT(TEXT(AE661,"0.#"),1)=".",FALSE,TRUE)</formula>
    </cfRule>
    <cfRule type="expression" dxfId="748" priority="834">
      <formula>IF(RIGHT(TEXT(AE661,"0.#"),1)=".",TRUE,FALSE)</formula>
    </cfRule>
  </conditionalFormatting>
  <conditionalFormatting sqref="AU659">
    <cfRule type="expression" dxfId="747" priority="825">
      <formula>IF(RIGHT(TEXT(AU659,"0.#"),1)=".",FALSE,TRUE)</formula>
    </cfRule>
    <cfRule type="expression" dxfId="746" priority="826">
      <formula>IF(RIGHT(TEXT(AU659,"0.#"),1)=".",TRUE,FALSE)</formula>
    </cfRule>
  </conditionalFormatting>
  <conditionalFormatting sqref="AU660">
    <cfRule type="expression" dxfId="745" priority="823">
      <formula>IF(RIGHT(TEXT(AU660,"0.#"),1)=".",FALSE,TRUE)</formula>
    </cfRule>
    <cfRule type="expression" dxfId="744" priority="824">
      <formula>IF(RIGHT(TEXT(AU660,"0.#"),1)=".",TRUE,FALSE)</formula>
    </cfRule>
  </conditionalFormatting>
  <conditionalFormatting sqref="AU661">
    <cfRule type="expression" dxfId="743" priority="821">
      <formula>IF(RIGHT(TEXT(AU661,"0.#"),1)=".",FALSE,TRUE)</formula>
    </cfRule>
    <cfRule type="expression" dxfId="742" priority="822">
      <formula>IF(RIGHT(TEXT(AU661,"0.#"),1)=".",TRUE,FALSE)</formula>
    </cfRule>
  </conditionalFormatting>
  <conditionalFormatting sqref="AQ660">
    <cfRule type="expression" dxfId="741" priority="813">
      <formula>IF(RIGHT(TEXT(AQ660,"0.#"),1)=".",FALSE,TRUE)</formula>
    </cfRule>
    <cfRule type="expression" dxfId="740" priority="814">
      <formula>IF(RIGHT(TEXT(AQ660,"0.#"),1)=".",TRUE,FALSE)</formula>
    </cfRule>
  </conditionalFormatting>
  <conditionalFormatting sqref="AQ661">
    <cfRule type="expression" dxfId="739" priority="811">
      <formula>IF(RIGHT(TEXT(AQ661,"0.#"),1)=".",FALSE,TRUE)</formula>
    </cfRule>
    <cfRule type="expression" dxfId="738" priority="812">
      <formula>IF(RIGHT(TEXT(AQ661,"0.#"),1)=".",TRUE,FALSE)</formula>
    </cfRule>
  </conditionalFormatting>
  <conditionalFormatting sqref="AQ659">
    <cfRule type="expression" dxfId="737" priority="809">
      <formula>IF(RIGHT(TEXT(AQ659,"0.#"),1)=".",FALSE,TRUE)</formula>
    </cfRule>
    <cfRule type="expression" dxfId="736" priority="810">
      <formula>IF(RIGHT(TEXT(AQ659,"0.#"),1)=".",TRUE,FALSE)</formula>
    </cfRule>
  </conditionalFormatting>
  <conditionalFormatting sqref="AE664">
    <cfRule type="expression" dxfId="735" priority="807">
      <formula>IF(RIGHT(TEXT(AE664,"0.#"),1)=".",FALSE,TRUE)</formula>
    </cfRule>
    <cfRule type="expression" dxfId="734" priority="808">
      <formula>IF(RIGHT(TEXT(AE664,"0.#"),1)=".",TRUE,FALSE)</formula>
    </cfRule>
  </conditionalFormatting>
  <conditionalFormatting sqref="AE665">
    <cfRule type="expression" dxfId="733" priority="805">
      <formula>IF(RIGHT(TEXT(AE665,"0.#"),1)=".",FALSE,TRUE)</formula>
    </cfRule>
    <cfRule type="expression" dxfId="732" priority="806">
      <formula>IF(RIGHT(TEXT(AE665,"0.#"),1)=".",TRUE,FALSE)</formula>
    </cfRule>
  </conditionalFormatting>
  <conditionalFormatting sqref="AE666">
    <cfRule type="expression" dxfId="731" priority="803">
      <formula>IF(RIGHT(TEXT(AE666,"0.#"),1)=".",FALSE,TRUE)</formula>
    </cfRule>
    <cfRule type="expression" dxfId="730" priority="804">
      <formula>IF(RIGHT(TEXT(AE666,"0.#"),1)=".",TRUE,FALSE)</formula>
    </cfRule>
  </conditionalFormatting>
  <conditionalFormatting sqref="AU664">
    <cfRule type="expression" dxfId="729" priority="795">
      <formula>IF(RIGHT(TEXT(AU664,"0.#"),1)=".",FALSE,TRUE)</formula>
    </cfRule>
    <cfRule type="expression" dxfId="728" priority="796">
      <formula>IF(RIGHT(TEXT(AU664,"0.#"),1)=".",TRUE,FALSE)</formula>
    </cfRule>
  </conditionalFormatting>
  <conditionalFormatting sqref="AU665">
    <cfRule type="expression" dxfId="727" priority="793">
      <formula>IF(RIGHT(TEXT(AU665,"0.#"),1)=".",FALSE,TRUE)</formula>
    </cfRule>
    <cfRule type="expression" dxfId="726" priority="794">
      <formula>IF(RIGHT(TEXT(AU665,"0.#"),1)=".",TRUE,FALSE)</formula>
    </cfRule>
  </conditionalFormatting>
  <conditionalFormatting sqref="AU666">
    <cfRule type="expression" dxfId="725" priority="791">
      <formula>IF(RIGHT(TEXT(AU666,"0.#"),1)=".",FALSE,TRUE)</formula>
    </cfRule>
    <cfRule type="expression" dxfId="724" priority="792">
      <formula>IF(RIGHT(TEXT(AU666,"0.#"),1)=".",TRUE,FALSE)</formula>
    </cfRule>
  </conditionalFormatting>
  <conditionalFormatting sqref="AQ665">
    <cfRule type="expression" dxfId="723" priority="783">
      <formula>IF(RIGHT(TEXT(AQ665,"0.#"),1)=".",FALSE,TRUE)</formula>
    </cfRule>
    <cfRule type="expression" dxfId="722" priority="784">
      <formula>IF(RIGHT(TEXT(AQ665,"0.#"),1)=".",TRUE,FALSE)</formula>
    </cfRule>
  </conditionalFormatting>
  <conditionalFormatting sqref="AQ666">
    <cfRule type="expression" dxfId="721" priority="781">
      <formula>IF(RIGHT(TEXT(AQ666,"0.#"),1)=".",FALSE,TRUE)</formula>
    </cfRule>
    <cfRule type="expression" dxfId="720" priority="782">
      <formula>IF(RIGHT(TEXT(AQ666,"0.#"),1)=".",TRUE,FALSE)</formula>
    </cfRule>
  </conditionalFormatting>
  <conditionalFormatting sqref="AQ664">
    <cfRule type="expression" dxfId="719" priority="779">
      <formula>IF(RIGHT(TEXT(AQ664,"0.#"),1)=".",FALSE,TRUE)</formula>
    </cfRule>
    <cfRule type="expression" dxfId="718" priority="780">
      <formula>IF(RIGHT(TEXT(AQ664,"0.#"),1)=".",TRUE,FALSE)</formula>
    </cfRule>
  </conditionalFormatting>
  <conditionalFormatting sqref="AE669">
    <cfRule type="expression" dxfId="717" priority="777">
      <formula>IF(RIGHT(TEXT(AE669,"0.#"),1)=".",FALSE,TRUE)</formula>
    </cfRule>
    <cfRule type="expression" dxfId="716" priority="778">
      <formula>IF(RIGHT(TEXT(AE669,"0.#"),1)=".",TRUE,FALSE)</formula>
    </cfRule>
  </conditionalFormatting>
  <conditionalFormatting sqref="AE670">
    <cfRule type="expression" dxfId="715" priority="775">
      <formula>IF(RIGHT(TEXT(AE670,"0.#"),1)=".",FALSE,TRUE)</formula>
    </cfRule>
    <cfRule type="expression" dxfId="714" priority="776">
      <formula>IF(RIGHT(TEXT(AE670,"0.#"),1)=".",TRUE,FALSE)</formula>
    </cfRule>
  </conditionalFormatting>
  <conditionalFormatting sqref="AE671">
    <cfRule type="expression" dxfId="713" priority="773">
      <formula>IF(RIGHT(TEXT(AE671,"0.#"),1)=".",FALSE,TRUE)</formula>
    </cfRule>
    <cfRule type="expression" dxfId="712" priority="774">
      <formula>IF(RIGHT(TEXT(AE671,"0.#"),1)=".",TRUE,FALSE)</formula>
    </cfRule>
  </conditionalFormatting>
  <conditionalFormatting sqref="AU669">
    <cfRule type="expression" dxfId="711" priority="765">
      <formula>IF(RIGHT(TEXT(AU669,"0.#"),1)=".",FALSE,TRUE)</formula>
    </cfRule>
    <cfRule type="expression" dxfId="710" priority="766">
      <formula>IF(RIGHT(TEXT(AU669,"0.#"),1)=".",TRUE,FALSE)</formula>
    </cfRule>
  </conditionalFormatting>
  <conditionalFormatting sqref="AU670">
    <cfRule type="expression" dxfId="709" priority="763">
      <formula>IF(RIGHT(TEXT(AU670,"0.#"),1)=".",FALSE,TRUE)</formula>
    </cfRule>
    <cfRule type="expression" dxfId="708" priority="764">
      <formula>IF(RIGHT(TEXT(AU670,"0.#"),1)=".",TRUE,FALSE)</formula>
    </cfRule>
  </conditionalFormatting>
  <conditionalFormatting sqref="AU671">
    <cfRule type="expression" dxfId="707" priority="761">
      <formula>IF(RIGHT(TEXT(AU671,"0.#"),1)=".",FALSE,TRUE)</formula>
    </cfRule>
    <cfRule type="expression" dxfId="706" priority="762">
      <formula>IF(RIGHT(TEXT(AU671,"0.#"),1)=".",TRUE,FALSE)</formula>
    </cfRule>
  </conditionalFormatting>
  <conditionalFormatting sqref="AQ670">
    <cfRule type="expression" dxfId="705" priority="753">
      <formula>IF(RIGHT(TEXT(AQ670,"0.#"),1)=".",FALSE,TRUE)</formula>
    </cfRule>
    <cfRule type="expression" dxfId="704" priority="754">
      <formula>IF(RIGHT(TEXT(AQ670,"0.#"),1)=".",TRUE,FALSE)</formula>
    </cfRule>
  </conditionalFormatting>
  <conditionalFormatting sqref="AQ671">
    <cfRule type="expression" dxfId="703" priority="751">
      <formula>IF(RIGHT(TEXT(AQ671,"0.#"),1)=".",FALSE,TRUE)</formula>
    </cfRule>
    <cfRule type="expression" dxfId="702" priority="752">
      <formula>IF(RIGHT(TEXT(AQ671,"0.#"),1)=".",TRUE,FALSE)</formula>
    </cfRule>
  </conditionalFormatting>
  <conditionalFormatting sqref="AQ669">
    <cfRule type="expression" dxfId="701" priority="749">
      <formula>IF(RIGHT(TEXT(AQ669,"0.#"),1)=".",FALSE,TRUE)</formula>
    </cfRule>
    <cfRule type="expression" dxfId="700" priority="750">
      <formula>IF(RIGHT(TEXT(AQ669,"0.#"),1)=".",TRUE,FALSE)</formula>
    </cfRule>
  </conditionalFormatting>
  <conditionalFormatting sqref="AE679">
    <cfRule type="expression" dxfId="699" priority="747">
      <formula>IF(RIGHT(TEXT(AE679,"0.#"),1)=".",FALSE,TRUE)</formula>
    </cfRule>
    <cfRule type="expression" dxfId="698" priority="748">
      <formula>IF(RIGHT(TEXT(AE679,"0.#"),1)=".",TRUE,FALSE)</formula>
    </cfRule>
  </conditionalFormatting>
  <conditionalFormatting sqref="AE680">
    <cfRule type="expression" dxfId="697" priority="745">
      <formula>IF(RIGHT(TEXT(AE680,"0.#"),1)=".",FALSE,TRUE)</formula>
    </cfRule>
    <cfRule type="expression" dxfId="696" priority="746">
      <formula>IF(RIGHT(TEXT(AE680,"0.#"),1)=".",TRUE,FALSE)</formula>
    </cfRule>
  </conditionalFormatting>
  <conditionalFormatting sqref="AE681">
    <cfRule type="expression" dxfId="695" priority="743">
      <formula>IF(RIGHT(TEXT(AE681,"0.#"),1)=".",FALSE,TRUE)</formula>
    </cfRule>
    <cfRule type="expression" dxfId="694" priority="744">
      <formula>IF(RIGHT(TEXT(AE681,"0.#"),1)=".",TRUE,FALSE)</formula>
    </cfRule>
  </conditionalFormatting>
  <conditionalFormatting sqref="AU679">
    <cfRule type="expression" dxfId="693" priority="735">
      <formula>IF(RIGHT(TEXT(AU679,"0.#"),1)=".",FALSE,TRUE)</formula>
    </cfRule>
    <cfRule type="expression" dxfId="692" priority="736">
      <formula>IF(RIGHT(TEXT(AU679,"0.#"),1)=".",TRUE,FALSE)</formula>
    </cfRule>
  </conditionalFormatting>
  <conditionalFormatting sqref="AU680">
    <cfRule type="expression" dxfId="691" priority="733">
      <formula>IF(RIGHT(TEXT(AU680,"0.#"),1)=".",FALSE,TRUE)</formula>
    </cfRule>
    <cfRule type="expression" dxfId="690" priority="734">
      <formula>IF(RIGHT(TEXT(AU680,"0.#"),1)=".",TRUE,FALSE)</formula>
    </cfRule>
  </conditionalFormatting>
  <conditionalFormatting sqref="AU681">
    <cfRule type="expression" dxfId="689" priority="731">
      <formula>IF(RIGHT(TEXT(AU681,"0.#"),1)=".",FALSE,TRUE)</formula>
    </cfRule>
    <cfRule type="expression" dxfId="688" priority="732">
      <formula>IF(RIGHT(TEXT(AU681,"0.#"),1)=".",TRUE,FALSE)</formula>
    </cfRule>
  </conditionalFormatting>
  <conditionalFormatting sqref="AQ680">
    <cfRule type="expression" dxfId="687" priority="723">
      <formula>IF(RIGHT(TEXT(AQ680,"0.#"),1)=".",FALSE,TRUE)</formula>
    </cfRule>
    <cfRule type="expression" dxfId="686" priority="724">
      <formula>IF(RIGHT(TEXT(AQ680,"0.#"),1)=".",TRUE,FALSE)</formula>
    </cfRule>
  </conditionalFormatting>
  <conditionalFormatting sqref="AQ681">
    <cfRule type="expression" dxfId="685" priority="721">
      <formula>IF(RIGHT(TEXT(AQ681,"0.#"),1)=".",FALSE,TRUE)</formula>
    </cfRule>
    <cfRule type="expression" dxfId="684" priority="722">
      <formula>IF(RIGHT(TEXT(AQ681,"0.#"),1)=".",TRUE,FALSE)</formula>
    </cfRule>
  </conditionalFormatting>
  <conditionalFormatting sqref="AQ679">
    <cfRule type="expression" dxfId="683" priority="719">
      <formula>IF(RIGHT(TEXT(AQ679,"0.#"),1)=".",FALSE,TRUE)</formula>
    </cfRule>
    <cfRule type="expression" dxfId="682" priority="720">
      <formula>IF(RIGHT(TEXT(AQ679,"0.#"),1)=".",TRUE,FALSE)</formula>
    </cfRule>
  </conditionalFormatting>
  <conditionalFormatting sqref="AE684">
    <cfRule type="expression" dxfId="681" priority="717">
      <formula>IF(RIGHT(TEXT(AE684,"0.#"),1)=".",FALSE,TRUE)</formula>
    </cfRule>
    <cfRule type="expression" dxfId="680" priority="718">
      <formula>IF(RIGHT(TEXT(AE684,"0.#"),1)=".",TRUE,FALSE)</formula>
    </cfRule>
  </conditionalFormatting>
  <conditionalFormatting sqref="AE685">
    <cfRule type="expression" dxfId="679" priority="715">
      <formula>IF(RIGHT(TEXT(AE685,"0.#"),1)=".",FALSE,TRUE)</formula>
    </cfRule>
    <cfRule type="expression" dxfId="678" priority="716">
      <formula>IF(RIGHT(TEXT(AE685,"0.#"),1)=".",TRUE,FALSE)</formula>
    </cfRule>
  </conditionalFormatting>
  <conditionalFormatting sqref="AE686">
    <cfRule type="expression" dxfId="677" priority="713">
      <formula>IF(RIGHT(TEXT(AE686,"0.#"),1)=".",FALSE,TRUE)</formula>
    </cfRule>
    <cfRule type="expression" dxfId="676" priority="714">
      <formula>IF(RIGHT(TEXT(AE686,"0.#"),1)=".",TRUE,FALSE)</formula>
    </cfRule>
  </conditionalFormatting>
  <conditionalFormatting sqref="AU684">
    <cfRule type="expression" dxfId="675" priority="705">
      <formula>IF(RIGHT(TEXT(AU684,"0.#"),1)=".",FALSE,TRUE)</formula>
    </cfRule>
    <cfRule type="expression" dxfId="674" priority="706">
      <formula>IF(RIGHT(TEXT(AU684,"0.#"),1)=".",TRUE,FALSE)</formula>
    </cfRule>
  </conditionalFormatting>
  <conditionalFormatting sqref="AU685">
    <cfRule type="expression" dxfId="673" priority="703">
      <formula>IF(RIGHT(TEXT(AU685,"0.#"),1)=".",FALSE,TRUE)</formula>
    </cfRule>
    <cfRule type="expression" dxfId="672" priority="704">
      <formula>IF(RIGHT(TEXT(AU685,"0.#"),1)=".",TRUE,FALSE)</formula>
    </cfRule>
  </conditionalFormatting>
  <conditionalFormatting sqref="AU686">
    <cfRule type="expression" dxfId="671" priority="701">
      <formula>IF(RIGHT(TEXT(AU686,"0.#"),1)=".",FALSE,TRUE)</formula>
    </cfRule>
    <cfRule type="expression" dxfId="670" priority="702">
      <formula>IF(RIGHT(TEXT(AU686,"0.#"),1)=".",TRUE,FALSE)</formula>
    </cfRule>
  </conditionalFormatting>
  <conditionalFormatting sqref="AQ685">
    <cfRule type="expression" dxfId="669" priority="693">
      <formula>IF(RIGHT(TEXT(AQ685,"0.#"),1)=".",FALSE,TRUE)</formula>
    </cfRule>
    <cfRule type="expression" dxfId="668" priority="694">
      <formula>IF(RIGHT(TEXT(AQ685,"0.#"),1)=".",TRUE,FALSE)</formula>
    </cfRule>
  </conditionalFormatting>
  <conditionalFormatting sqref="AQ686">
    <cfRule type="expression" dxfId="667" priority="691">
      <formula>IF(RIGHT(TEXT(AQ686,"0.#"),1)=".",FALSE,TRUE)</formula>
    </cfRule>
    <cfRule type="expression" dxfId="666" priority="692">
      <formula>IF(RIGHT(TEXT(AQ686,"0.#"),1)=".",TRUE,FALSE)</formula>
    </cfRule>
  </conditionalFormatting>
  <conditionalFormatting sqref="AQ684">
    <cfRule type="expression" dxfId="665" priority="689">
      <formula>IF(RIGHT(TEXT(AQ684,"0.#"),1)=".",FALSE,TRUE)</formula>
    </cfRule>
    <cfRule type="expression" dxfId="664" priority="690">
      <formula>IF(RIGHT(TEXT(AQ684,"0.#"),1)=".",TRUE,FALSE)</formula>
    </cfRule>
  </conditionalFormatting>
  <conditionalFormatting sqref="AE689">
    <cfRule type="expression" dxfId="663" priority="687">
      <formula>IF(RIGHT(TEXT(AE689,"0.#"),1)=".",FALSE,TRUE)</formula>
    </cfRule>
    <cfRule type="expression" dxfId="662" priority="688">
      <formula>IF(RIGHT(TEXT(AE689,"0.#"),1)=".",TRUE,FALSE)</formula>
    </cfRule>
  </conditionalFormatting>
  <conditionalFormatting sqref="AE690">
    <cfRule type="expression" dxfId="661" priority="685">
      <formula>IF(RIGHT(TEXT(AE690,"0.#"),1)=".",FALSE,TRUE)</formula>
    </cfRule>
    <cfRule type="expression" dxfId="660" priority="686">
      <formula>IF(RIGHT(TEXT(AE690,"0.#"),1)=".",TRUE,FALSE)</formula>
    </cfRule>
  </conditionalFormatting>
  <conditionalFormatting sqref="AE691">
    <cfRule type="expression" dxfId="659" priority="683">
      <formula>IF(RIGHT(TEXT(AE691,"0.#"),1)=".",FALSE,TRUE)</formula>
    </cfRule>
    <cfRule type="expression" dxfId="658" priority="684">
      <formula>IF(RIGHT(TEXT(AE691,"0.#"),1)=".",TRUE,FALSE)</formula>
    </cfRule>
  </conditionalFormatting>
  <conditionalFormatting sqref="AU689">
    <cfRule type="expression" dxfId="657" priority="675">
      <formula>IF(RIGHT(TEXT(AU689,"0.#"),1)=".",FALSE,TRUE)</formula>
    </cfRule>
    <cfRule type="expression" dxfId="656" priority="676">
      <formula>IF(RIGHT(TEXT(AU689,"0.#"),1)=".",TRUE,FALSE)</formula>
    </cfRule>
  </conditionalFormatting>
  <conditionalFormatting sqref="AU690">
    <cfRule type="expression" dxfId="655" priority="673">
      <formula>IF(RIGHT(TEXT(AU690,"0.#"),1)=".",FALSE,TRUE)</formula>
    </cfRule>
    <cfRule type="expression" dxfId="654" priority="674">
      <formula>IF(RIGHT(TEXT(AU690,"0.#"),1)=".",TRUE,FALSE)</formula>
    </cfRule>
  </conditionalFormatting>
  <conditionalFormatting sqref="AU691">
    <cfRule type="expression" dxfId="653" priority="671">
      <formula>IF(RIGHT(TEXT(AU691,"0.#"),1)=".",FALSE,TRUE)</formula>
    </cfRule>
    <cfRule type="expression" dxfId="652" priority="672">
      <formula>IF(RIGHT(TEXT(AU691,"0.#"),1)=".",TRUE,FALSE)</formula>
    </cfRule>
  </conditionalFormatting>
  <conditionalFormatting sqref="AQ690">
    <cfRule type="expression" dxfId="651" priority="663">
      <formula>IF(RIGHT(TEXT(AQ690,"0.#"),1)=".",FALSE,TRUE)</formula>
    </cfRule>
    <cfRule type="expression" dxfId="650" priority="664">
      <formula>IF(RIGHT(TEXT(AQ690,"0.#"),1)=".",TRUE,FALSE)</formula>
    </cfRule>
  </conditionalFormatting>
  <conditionalFormatting sqref="AQ691">
    <cfRule type="expression" dxfId="649" priority="661">
      <formula>IF(RIGHT(TEXT(AQ691,"0.#"),1)=".",FALSE,TRUE)</formula>
    </cfRule>
    <cfRule type="expression" dxfId="648" priority="662">
      <formula>IF(RIGHT(TEXT(AQ691,"0.#"),1)=".",TRUE,FALSE)</formula>
    </cfRule>
  </conditionalFormatting>
  <conditionalFormatting sqref="AQ689">
    <cfRule type="expression" dxfId="647" priority="659">
      <formula>IF(RIGHT(TEXT(AQ689,"0.#"),1)=".",FALSE,TRUE)</formula>
    </cfRule>
    <cfRule type="expression" dxfId="646" priority="660">
      <formula>IF(RIGHT(TEXT(AQ689,"0.#"),1)=".",TRUE,FALSE)</formula>
    </cfRule>
  </conditionalFormatting>
  <conditionalFormatting sqref="AE694">
    <cfRule type="expression" dxfId="645" priority="657">
      <formula>IF(RIGHT(TEXT(AE694,"0.#"),1)=".",FALSE,TRUE)</formula>
    </cfRule>
    <cfRule type="expression" dxfId="644" priority="658">
      <formula>IF(RIGHT(TEXT(AE694,"0.#"),1)=".",TRUE,FALSE)</formula>
    </cfRule>
  </conditionalFormatting>
  <conditionalFormatting sqref="AM696">
    <cfRule type="expression" dxfId="643" priority="647">
      <formula>IF(RIGHT(TEXT(AM696,"0.#"),1)=".",FALSE,TRUE)</formula>
    </cfRule>
    <cfRule type="expression" dxfId="642" priority="648">
      <formula>IF(RIGHT(TEXT(AM696,"0.#"),1)=".",TRUE,FALSE)</formula>
    </cfRule>
  </conditionalFormatting>
  <conditionalFormatting sqref="AE695">
    <cfRule type="expression" dxfId="641" priority="655">
      <formula>IF(RIGHT(TEXT(AE695,"0.#"),1)=".",FALSE,TRUE)</formula>
    </cfRule>
    <cfRule type="expression" dxfId="640" priority="656">
      <formula>IF(RIGHT(TEXT(AE695,"0.#"),1)=".",TRUE,FALSE)</formula>
    </cfRule>
  </conditionalFormatting>
  <conditionalFormatting sqref="AE696">
    <cfRule type="expression" dxfId="639" priority="653">
      <formula>IF(RIGHT(TEXT(AE696,"0.#"),1)=".",FALSE,TRUE)</formula>
    </cfRule>
    <cfRule type="expression" dxfId="638" priority="654">
      <formula>IF(RIGHT(TEXT(AE696,"0.#"),1)=".",TRUE,FALSE)</formula>
    </cfRule>
  </conditionalFormatting>
  <conditionalFormatting sqref="AM694">
    <cfRule type="expression" dxfId="637" priority="651">
      <formula>IF(RIGHT(TEXT(AM694,"0.#"),1)=".",FALSE,TRUE)</formula>
    </cfRule>
    <cfRule type="expression" dxfId="636" priority="652">
      <formula>IF(RIGHT(TEXT(AM694,"0.#"),1)=".",TRUE,FALSE)</formula>
    </cfRule>
  </conditionalFormatting>
  <conditionalFormatting sqref="AM695">
    <cfRule type="expression" dxfId="635" priority="649">
      <formula>IF(RIGHT(TEXT(AM695,"0.#"),1)=".",FALSE,TRUE)</formula>
    </cfRule>
    <cfRule type="expression" dxfId="634" priority="650">
      <formula>IF(RIGHT(TEXT(AM695,"0.#"),1)=".",TRUE,FALSE)</formula>
    </cfRule>
  </conditionalFormatting>
  <conditionalFormatting sqref="AU694">
    <cfRule type="expression" dxfId="633" priority="645">
      <formula>IF(RIGHT(TEXT(AU694,"0.#"),1)=".",FALSE,TRUE)</formula>
    </cfRule>
    <cfRule type="expression" dxfId="632" priority="646">
      <formula>IF(RIGHT(TEXT(AU694,"0.#"),1)=".",TRUE,FALSE)</formula>
    </cfRule>
  </conditionalFormatting>
  <conditionalFormatting sqref="AU695">
    <cfRule type="expression" dxfId="631" priority="643">
      <formula>IF(RIGHT(TEXT(AU695,"0.#"),1)=".",FALSE,TRUE)</formula>
    </cfRule>
    <cfRule type="expression" dxfId="630" priority="644">
      <formula>IF(RIGHT(TEXT(AU695,"0.#"),1)=".",TRUE,FALSE)</formula>
    </cfRule>
  </conditionalFormatting>
  <conditionalFormatting sqref="AU696">
    <cfRule type="expression" dxfId="629" priority="641">
      <formula>IF(RIGHT(TEXT(AU696,"0.#"),1)=".",FALSE,TRUE)</formula>
    </cfRule>
    <cfRule type="expression" dxfId="628" priority="642">
      <formula>IF(RIGHT(TEXT(AU696,"0.#"),1)=".",TRUE,FALSE)</formula>
    </cfRule>
  </conditionalFormatting>
  <conditionalFormatting sqref="AI694">
    <cfRule type="expression" dxfId="627" priority="639">
      <formula>IF(RIGHT(TEXT(AI694,"0.#"),1)=".",FALSE,TRUE)</formula>
    </cfRule>
    <cfRule type="expression" dxfId="626" priority="640">
      <formula>IF(RIGHT(TEXT(AI694,"0.#"),1)=".",TRUE,FALSE)</formula>
    </cfRule>
  </conditionalFormatting>
  <conditionalFormatting sqref="AI695">
    <cfRule type="expression" dxfId="625" priority="637">
      <formula>IF(RIGHT(TEXT(AI695,"0.#"),1)=".",FALSE,TRUE)</formula>
    </cfRule>
    <cfRule type="expression" dxfId="624" priority="638">
      <formula>IF(RIGHT(TEXT(AI695,"0.#"),1)=".",TRUE,FALSE)</formula>
    </cfRule>
  </conditionalFormatting>
  <conditionalFormatting sqref="AQ695">
    <cfRule type="expression" dxfId="623" priority="633">
      <formula>IF(RIGHT(TEXT(AQ695,"0.#"),1)=".",FALSE,TRUE)</formula>
    </cfRule>
    <cfRule type="expression" dxfId="622" priority="634">
      <formula>IF(RIGHT(TEXT(AQ695,"0.#"),1)=".",TRUE,FALSE)</formula>
    </cfRule>
  </conditionalFormatting>
  <conditionalFormatting sqref="AQ696">
    <cfRule type="expression" dxfId="621" priority="631">
      <formula>IF(RIGHT(TEXT(AQ696,"0.#"),1)=".",FALSE,TRUE)</formula>
    </cfRule>
    <cfRule type="expression" dxfId="620" priority="632">
      <formula>IF(RIGHT(TEXT(AQ696,"0.#"),1)=".",TRUE,FALSE)</formula>
    </cfRule>
  </conditionalFormatting>
  <conditionalFormatting sqref="AU101">
    <cfRule type="expression" dxfId="619" priority="627">
      <formula>IF(RIGHT(TEXT(AU101,"0.#"),1)=".",FALSE,TRUE)</formula>
    </cfRule>
    <cfRule type="expression" dxfId="618" priority="628">
      <formula>IF(RIGHT(TEXT(AU101,"0.#"),1)=".",TRUE,FALSE)</formula>
    </cfRule>
  </conditionalFormatting>
  <conditionalFormatting sqref="AU102">
    <cfRule type="expression" dxfId="617" priority="625">
      <formula>IF(RIGHT(TEXT(AU102,"0.#"),1)=".",FALSE,TRUE)</formula>
    </cfRule>
    <cfRule type="expression" dxfId="616" priority="626">
      <formula>IF(RIGHT(TEXT(AU102,"0.#"),1)=".",TRUE,FALSE)</formula>
    </cfRule>
  </conditionalFormatting>
  <conditionalFormatting sqref="AU104">
    <cfRule type="expression" dxfId="615" priority="621">
      <formula>IF(RIGHT(TEXT(AU104,"0.#"),1)=".",FALSE,TRUE)</formula>
    </cfRule>
    <cfRule type="expression" dxfId="614" priority="622">
      <formula>IF(RIGHT(TEXT(AU104,"0.#"),1)=".",TRUE,FALSE)</formula>
    </cfRule>
  </conditionalFormatting>
  <conditionalFormatting sqref="AU105">
    <cfRule type="expression" dxfId="613" priority="619">
      <formula>IF(RIGHT(TEXT(AU105,"0.#"),1)=".",FALSE,TRUE)</formula>
    </cfRule>
    <cfRule type="expression" dxfId="612" priority="620">
      <formula>IF(RIGHT(TEXT(AU105,"0.#"),1)=".",TRUE,FALSE)</formula>
    </cfRule>
  </conditionalFormatting>
  <conditionalFormatting sqref="AU107">
    <cfRule type="expression" dxfId="611" priority="615">
      <formula>IF(RIGHT(TEXT(AU107,"0.#"),1)=".",FALSE,TRUE)</formula>
    </cfRule>
    <cfRule type="expression" dxfId="610" priority="616">
      <formula>IF(RIGHT(TEXT(AU107,"0.#"),1)=".",TRUE,FALSE)</formula>
    </cfRule>
  </conditionalFormatting>
  <conditionalFormatting sqref="AU108">
    <cfRule type="expression" dxfId="609" priority="613">
      <formula>IF(RIGHT(TEXT(AU108,"0.#"),1)=".",FALSE,TRUE)</formula>
    </cfRule>
    <cfRule type="expression" dxfId="608" priority="614">
      <formula>IF(RIGHT(TEXT(AU108,"0.#"),1)=".",TRUE,FALSE)</formula>
    </cfRule>
  </conditionalFormatting>
  <conditionalFormatting sqref="AU110">
    <cfRule type="expression" dxfId="607" priority="611">
      <formula>IF(RIGHT(TEXT(AU110,"0.#"),1)=".",FALSE,TRUE)</formula>
    </cfRule>
    <cfRule type="expression" dxfId="606" priority="612">
      <formula>IF(RIGHT(TEXT(AU110,"0.#"),1)=".",TRUE,FALSE)</formula>
    </cfRule>
  </conditionalFormatting>
  <conditionalFormatting sqref="AU111">
    <cfRule type="expression" dxfId="605" priority="609">
      <formula>IF(RIGHT(TEXT(AU111,"0.#"),1)=".",FALSE,TRUE)</formula>
    </cfRule>
    <cfRule type="expression" dxfId="604" priority="610">
      <formula>IF(RIGHT(TEXT(AU111,"0.#"),1)=".",TRUE,FALSE)</formula>
    </cfRule>
  </conditionalFormatting>
  <conditionalFormatting sqref="AU113">
    <cfRule type="expression" dxfId="603" priority="607">
      <formula>IF(RIGHT(TEXT(AU113,"0.#"),1)=".",FALSE,TRUE)</formula>
    </cfRule>
    <cfRule type="expression" dxfId="602" priority="608">
      <formula>IF(RIGHT(TEXT(AU113,"0.#"),1)=".",TRUE,FALSE)</formula>
    </cfRule>
  </conditionalFormatting>
  <conditionalFormatting sqref="AU114">
    <cfRule type="expression" dxfId="601" priority="605">
      <formula>IF(RIGHT(TEXT(AU114,"0.#"),1)=".",FALSE,TRUE)</formula>
    </cfRule>
    <cfRule type="expression" dxfId="600" priority="606">
      <formula>IF(RIGHT(TEXT(AU114,"0.#"),1)=".",TRUE,FALSE)</formula>
    </cfRule>
  </conditionalFormatting>
  <conditionalFormatting sqref="AM489">
    <cfRule type="expression" dxfId="599" priority="599">
      <formula>IF(RIGHT(TEXT(AM489,"0.#"),1)=".",FALSE,TRUE)</formula>
    </cfRule>
    <cfRule type="expression" dxfId="598" priority="600">
      <formula>IF(RIGHT(TEXT(AM489,"0.#"),1)=".",TRUE,FALSE)</formula>
    </cfRule>
  </conditionalFormatting>
  <conditionalFormatting sqref="AM487">
    <cfRule type="expression" dxfId="597" priority="603">
      <formula>IF(RIGHT(TEXT(AM487,"0.#"),1)=".",FALSE,TRUE)</formula>
    </cfRule>
    <cfRule type="expression" dxfId="596" priority="604">
      <formula>IF(RIGHT(TEXT(AM487,"0.#"),1)=".",TRUE,FALSE)</formula>
    </cfRule>
  </conditionalFormatting>
  <conditionalFormatting sqref="AM488">
    <cfRule type="expression" dxfId="595" priority="601">
      <formula>IF(RIGHT(TEXT(AM488,"0.#"),1)=".",FALSE,TRUE)</formula>
    </cfRule>
    <cfRule type="expression" dxfId="594" priority="602">
      <formula>IF(RIGHT(TEXT(AM488,"0.#"),1)=".",TRUE,FALSE)</formula>
    </cfRule>
  </conditionalFormatting>
  <conditionalFormatting sqref="AI489">
    <cfRule type="expression" dxfId="593" priority="593">
      <formula>IF(RIGHT(TEXT(AI489,"0.#"),1)=".",FALSE,TRUE)</formula>
    </cfRule>
    <cfRule type="expression" dxfId="592" priority="594">
      <formula>IF(RIGHT(TEXT(AI489,"0.#"),1)=".",TRUE,FALSE)</formula>
    </cfRule>
  </conditionalFormatting>
  <conditionalFormatting sqref="AI487">
    <cfRule type="expression" dxfId="591" priority="597">
      <formula>IF(RIGHT(TEXT(AI487,"0.#"),1)=".",FALSE,TRUE)</formula>
    </cfRule>
    <cfRule type="expression" dxfId="590" priority="598">
      <formula>IF(RIGHT(TEXT(AI487,"0.#"),1)=".",TRUE,FALSE)</formula>
    </cfRule>
  </conditionalFormatting>
  <conditionalFormatting sqref="AI488">
    <cfRule type="expression" dxfId="589" priority="595">
      <formula>IF(RIGHT(TEXT(AI488,"0.#"),1)=".",FALSE,TRUE)</formula>
    </cfRule>
    <cfRule type="expression" dxfId="588" priority="596">
      <formula>IF(RIGHT(TEXT(AI488,"0.#"),1)=".",TRUE,FALSE)</formula>
    </cfRule>
  </conditionalFormatting>
  <conditionalFormatting sqref="AM514">
    <cfRule type="expression" dxfId="587" priority="587">
      <formula>IF(RIGHT(TEXT(AM514,"0.#"),1)=".",FALSE,TRUE)</formula>
    </cfRule>
    <cfRule type="expression" dxfId="586" priority="588">
      <formula>IF(RIGHT(TEXT(AM514,"0.#"),1)=".",TRUE,FALSE)</formula>
    </cfRule>
  </conditionalFormatting>
  <conditionalFormatting sqref="AM512">
    <cfRule type="expression" dxfId="585" priority="591">
      <formula>IF(RIGHT(TEXT(AM512,"0.#"),1)=".",FALSE,TRUE)</formula>
    </cfRule>
    <cfRule type="expression" dxfId="584" priority="592">
      <formula>IF(RIGHT(TEXT(AM512,"0.#"),1)=".",TRUE,FALSE)</formula>
    </cfRule>
  </conditionalFormatting>
  <conditionalFormatting sqref="AM513">
    <cfRule type="expression" dxfId="583" priority="589">
      <formula>IF(RIGHT(TEXT(AM513,"0.#"),1)=".",FALSE,TRUE)</formula>
    </cfRule>
    <cfRule type="expression" dxfId="582" priority="590">
      <formula>IF(RIGHT(TEXT(AM513,"0.#"),1)=".",TRUE,FALSE)</formula>
    </cfRule>
  </conditionalFormatting>
  <conditionalFormatting sqref="AI514">
    <cfRule type="expression" dxfId="581" priority="581">
      <formula>IF(RIGHT(TEXT(AI514,"0.#"),1)=".",FALSE,TRUE)</formula>
    </cfRule>
    <cfRule type="expression" dxfId="580" priority="582">
      <formula>IF(RIGHT(TEXT(AI514,"0.#"),1)=".",TRUE,FALSE)</formula>
    </cfRule>
  </conditionalFormatting>
  <conditionalFormatting sqref="AI512">
    <cfRule type="expression" dxfId="579" priority="585">
      <formula>IF(RIGHT(TEXT(AI512,"0.#"),1)=".",FALSE,TRUE)</formula>
    </cfRule>
    <cfRule type="expression" dxfId="578" priority="586">
      <formula>IF(RIGHT(TEXT(AI512,"0.#"),1)=".",TRUE,FALSE)</formula>
    </cfRule>
  </conditionalFormatting>
  <conditionalFormatting sqref="AI513">
    <cfRule type="expression" dxfId="577" priority="583">
      <formula>IF(RIGHT(TEXT(AI513,"0.#"),1)=".",FALSE,TRUE)</formula>
    </cfRule>
    <cfRule type="expression" dxfId="576" priority="584">
      <formula>IF(RIGHT(TEXT(AI513,"0.#"),1)=".",TRUE,FALSE)</formula>
    </cfRule>
  </conditionalFormatting>
  <conditionalFormatting sqref="AM519">
    <cfRule type="expression" dxfId="575" priority="527">
      <formula>IF(RIGHT(TEXT(AM519,"0.#"),1)=".",FALSE,TRUE)</formula>
    </cfRule>
    <cfRule type="expression" dxfId="574" priority="528">
      <formula>IF(RIGHT(TEXT(AM519,"0.#"),1)=".",TRUE,FALSE)</formula>
    </cfRule>
  </conditionalFormatting>
  <conditionalFormatting sqref="AM517">
    <cfRule type="expression" dxfId="573" priority="531">
      <formula>IF(RIGHT(TEXT(AM517,"0.#"),1)=".",FALSE,TRUE)</formula>
    </cfRule>
    <cfRule type="expression" dxfId="572" priority="532">
      <formula>IF(RIGHT(TEXT(AM517,"0.#"),1)=".",TRUE,FALSE)</formula>
    </cfRule>
  </conditionalFormatting>
  <conditionalFormatting sqref="AM518">
    <cfRule type="expression" dxfId="571" priority="529">
      <formula>IF(RIGHT(TEXT(AM518,"0.#"),1)=".",FALSE,TRUE)</formula>
    </cfRule>
    <cfRule type="expression" dxfId="570" priority="530">
      <formula>IF(RIGHT(TEXT(AM518,"0.#"),1)=".",TRUE,FALSE)</formula>
    </cfRule>
  </conditionalFormatting>
  <conditionalFormatting sqref="AI519">
    <cfRule type="expression" dxfId="569" priority="521">
      <formula>IF(RIGHT(TEXT(AI519,"0.#"),1)=".",FALSE,TRUE)</formula>
    </cfRule>
    <cfRule type="expression" dxfId="568" priority="522">
      <formula>IF(RIGHT(TEXT(AI519,"0.#"),1)=".",TRUE,FALSE)</formula>
    </cfRule>
  </conditionalFormatting>
  <conditionalFormatting sqref="AI517">
    <cfRule type="expression" dxfId="567" priority="525">
      <formula>IF(RIGHT(TEXT(AI517,"0.#"),1)=".",FALSE,TRUE)</formula>
    </cfRule>
    <cfRule type="expression" dxfId="566" priority="526">
      <formula>IF(RIGHT(TEXT(AI517,"0.#"),1)=".",TRUE,FALSE)</formula>
    </cfRule>
  </conditionalFormatting>
  <conditionalFormatting sqref="AI518">
    <cfRule type="expression" dxfId="565" priority="523">
      <formula>IF(RIGHT(TEXT(AI518,"0.#"),1)=".",FALSE,TRUE)</formula>
    </cfRule>
    <cfRule type="expression" dxfId="564" priority="524">
      <formula>IF(RIGHT(TEXT(AI518,"0.#"),1)=".",TRUE,FALSE)</formula>
    </cfRule>
  </conditionalFormatting>
  <conditionalFormatting sqref="AM524">
    <cfRule type="expression" dxfId="563" priority="515">
      <formula>IF(RIGHT(TEXT(AM524,"0.#"),1)=".",FALSE,TRUE)</formula>
    </cfRule>
    <cfRule type="expression" dxfId="562" priority="516">
      <formula>IF(RIGHT(TEXT(AM524,"0.#"),1)=".",TRUE,FALSE)</formula>
    </cfRule>
  </conditionalFormatting>
  <conditionalFormatting sqref="AM522">
    <cfRule type="expression" dxfId="561" priority="519">
      <formula>IF(RIGHT(TEXT(AM522,"0.#"),1)=".",FALSE,TRUE)</formula>
    </cfRule>
    <cfRule type="expression" dxfId="560" priority="520">
      <formula>IF(RIGHT(TEXT(AM522,"0.#"),1)=".",TRUE,FALSE)</formula>
    </cfRule>
  </conditionalFormatting>
  <conditionalFormatting sqref="AM523">
    <cfRule type="expression" dxfId="559" priority="517">
      <formula>IF(RIGHT(TEXT(AM523,"0.#"),1)=".",FALSE,TRUE)</formula>
    </cfRule>
    <cfRule type="expression" dxfId="558" priority="518">
      <formula>IF(RIGHT(TEXT(AM523,"0.#"),1)=".",TRUE,FALSE)</formula>
    </cfRule>
  </conditionalFormatting>
  <conditionalFormatting sqref="AI524">
    <cfRule type="expression" dxfId="557" priority="509">
      <formula>IF(RIGHT(TEXT(AI524,"0.#"),1)=".",FALSE,TRUE)</formula>
    </cfRule>
    <cfRule type="expression" dxfId="556" priority="510">
      <formula>IF(RIGHT(TEXT(AI524,"0.#"),1)=".",TRUE,FALSE)</formula>
    </cfRule>
  </conditionalFormatting>
  <conditionalFormatting sqref="AI522">
    <cfRule type="expression" dxfId="555" priority="513">
      <formula>IF(RIGHT(TEXT(AI522,"0.#"),1)=".",FALSE,TRUE)</formula>
    </cfRule>
    <cfRule type="expression" dxfId="554" priority="514">
      <formula>IF(RIGHT(TEXT(AI522,"0.#"),1)=".",TRUE,FALSE)</formula>
    </cfRule>
  </conditionalFormatting>
  <conditionalFormatting sqref="AI523">
    <cfRule type="expression" dxfId="553" priority="511">
      <formula>IF(RIGHT(TEXT(AI523,"0.#"),1)=".",FALSE,TRUE)</formula>
    </cfRule>
    <cfRule type="expression" dxfId="552" priority="512">
      <formula>IF(RIGHT(TEXT(AI523,"0.#"),1)=".",TRUE,FALSE)</formula>
    </cfRule>
  </conditionalFormatting>
  <conditionalFormatting sqref="AM529">
    <cfRule type="expression" dxfId="551" priority="503">
      <formula>IF(RIGHT(TEXT(AM529,"0.#"),1)=".",FALSE,TRUE)</formula>
    </cfRule>
    <cfRule type="expression" dxfId="550" priority="504">
      <formula>IF(RIGHT(TEXT(AM529,"0.#"),1)=".",TRUE,FALSE)</formula>
    </cfRule>
  </conditionalFormatting>
  <conditionalFormatting sqref="AM527">
    <cfRule type="expression" dxfId="549" priority="507">
      <formula>IF(RIGHT(TEXT(AM527,"0.#"),1)=".",FALSE,TRUE)</formula>
    </cfRule>
    <cfRule type="expression" dxfId="548" priority="508">
      <formula>IF(RIGHT(TEXT(AM527,"0.#"),1)=".",TRUE,FALSE)</formula>
    </cfRule>
  </conditionalFormatting>
  <conditionalFormatting sqref="AM528">
    <cfRule type="expression" dxfId="547" priority="505">
      <formula>IF(RIGHT(TEXT(AM528,"0.#"),1)=".",FALSE,TRUE)</formula>
    </cfRule>
    <cfRule type="expression" dxfId="546" priority="506">
      <formula>IF(RIGHT(TEXT(AM528,"0.#"),1)=".",TRUE,FALSE)</formula>
    </cfRule>
  </conditionalFormatting>
  <conditionalFormatting sqref="AI529">
    <cfRule type="expression" dxfId="545" priority="497">
      <formula>IF(RIGHT(TEXT(AI529,"0.#"),1)=".",FALSE,TRUE)</formula>
    </cfRule>
    <cfRule type="expression" dxfId="544" priority="498">
      <formula>IF(RIGHT(TEXT(AI529,"0.#"),1)=".",TRUE,FALSE)</formula>
    </cfRule>
  </conditionalFormatting>
  <conditionalFormatting sqref="AI527">
    <cfRule type="expression" dxfId="543" priority="501">
      <formula>IF(RIGHT(TEXT(AI527,"0.#"),1)=".",FALSE,TRUE)</formula>
    </cfRule>
    <cfRule type="expression" dxfId="542" priority="502">
      <formula>IF(RIGHT(TEXT(AI527,"0.#"),1)=".",TRUE,FALSE)</formula>
    </cfRule>
  </conditionalFormatting>
  <conditionalFormatting sqref="AI528">
    <cfRule type="expression" dxfId="541" priority="499">
      <formula>IF(RIGHT(TEXT(AI528,"0.#"),1)=".",FALSE,TRUE)</formula>
    </cfRule>
    <cfRule type="expression" dxfId="540" priority="500">
      <formula>IF(RIGHT(TEXT(AI528,"0.#"),1)=".",TRUE,FALSE)</formula>
    </cfRule>
  </conditionalFormatting>
  <conditionalFormatting sqref="AM494">
    <cfRule type="expression" dxfId="539" priority="575">
      <formula>IF(RIGHT(TEXT(AM494,"0.#"),1)=".",FALSE,TRUE)</formula>
    </cfRule>
    <cfRule type="expression" dxfId="538" priority="576">
      <formula>IF(RIGHT(TEXT(AM494,"0.#"),1)=".",TRUE,FALSE)</formula>
    </cfRule>
  </conditionalFormatting>
  <conditionalFormatting sqref="AM492">
    <cfRule type="expression" dxfId="537" priority="579">
      <formula>IF(RIGHT(TEXT(AM492,"0.#"),1)=".",FALSE,TRUE)</formula>
    </cfRule>
    <cfRule type="expression" dxfId="536" priority="580">
      <formula>IF(RIGHT(TEXT(AM492,"0.#"),1)=".",TRUE,FALSE)</formula>
    </cfRule>
  </conditionalFormatting>
  <conditionalFormatting sqref="AM493">
    <cfRule type="expression" dxfId="535" priority="577">
      <formula>IF(RIGHT(TEXT(AM493,"0.#"),1)=".",FALSE,TRUE)</formula>
    </cfRule>
    <cfRule type="expression" dxfId="534" priority="578">
      <formula>IF(RIGHT(TEXT(AM493,"0.#"),1)=".",TRUE,FALSE)</formula>
    </cfRule>
  </conditionalFormatting>
  <conditionalFormatting sqref="AI494">
    <cfRule type="expression" dxfId="533" priority="569">
      <formula>IF(RIGHT(TEXT(AI494,"0.#"),1)=".",FALSE,TRUE)</formula>
    </cfRule>
    <cfRule type="expression" dxfId="532" priority="570">
      <formula>IF(RIGHT(TEXT(AI494,"0.#"),1)=".",TRUE,FALSE)</formula>
    </cfRule>
  </conditionalFormatting>
  <conditionalFormatting sqref="AI492">
    <cfRule type="expression" dxfId="531" priority="573">
      <formula>IF(RIGHT(TEXT(AI492,"0.#"),1)=".",FALSE,TRUE)</formula>
    </cfRule>
    <cfRule type="expression" dxfId="530" priority="574">
      <formula>IF(RIGHT(TEXT(AI492,"0.#"),1)=".",TRUE,FALSE)</formula>
    </cfRule>
  </conditionalFormatting>
  <conditionalFormatting sqref="AI493">
    <cfRule type="expression" dxfId="529" priority="571">
      <formula>IF(RIGHT(TEXT(AI493,"0.#"),1)=".",FALSE,TRUE)</formula>
    </cfRule>
    <cfRule type="expression" dxfId="528" priority="572">
      <formula>IF(RIGHT(TEXT(AI493,"0.#"),1)=".",TRUE,FALSE)</formula>
    </cfRule>
  </conditionalFormatting>
  <conditionalFormatting sqref="AM499">
    <cfRule type="expression" dxfId="527" priority="563">
      <formula>IF(RIGHT(TEXT(AM499,"0.#"),1)=".",FALSE,TRUE)</formula>
    </cfRule>
    <cfRule type="expression" dxfId="526" priority="564">
      <formula>IF(RIGHT(TEXT(AM499,"0.#"),1)=".",TRUE,FALSE)</formula>
    </cfRule>
  </conditionalFormatting>
  <conditionalFormatting sqref="AM497">
    <cfRule type="expression" dxfId="525" priority="567">
      <formula>IF(RIGHT(TEXT(AM497,"0.#"),1)=".",FALSE,TRUE)</formula>
    </cfRule>
    <cfRule type="expression" dxfId="524" priority="568">
      <formula>IF(RIGHT(TEXT(AM497,"0.#"),1)=".",TRUE,FALSE)</formula>
    </cfRule>
  </conditionalFormatting>
  <conditionalFormatting sqref="AM498">
    <cfRule type="expression" dxfId="523" priority="565">
      <formula>IF(RIGHT(TEXT(AM498,"0.#"),1)=".",FALSE,TRUE)</formula>
    </cfRule>
    <cfRule type="expression" dxfId="522" priority="566">
      <formula>IF(RIGHT(TEXT(AM498,"0.#"),1)=".",TRUE,FALSE)</formula>
    </cfRule>
  </conditionalFormatting>
  <conditionalFormatting sqref="AI499">
    <cfRule type="expression" dxfId="521" priority="557">
      <formula>IF(RIGHT(TEXT(AI499,"0.#"),1)=".",FALSE,TRUE)</formula>
    </cfRule>
    <cfRule type="expression" dxfId="520" priority="558">
      <formula>IF(RIGHT(TEXT(AI499,"0.#"),1)=".",TRUE,FALSE)</formula>
    </cfRule>
  </conditionalFormatting>
  <conditionalFormatting sqref="AI497">
    <cfRule type="expression" dxfId="519" priority="561">
      <formula>IF(RIGHT(TEXT(AI497,"0.#"),1)=".",FALSE,TRUE)</formula>
    </cfRule>
    <cfRule type="expression" dxfId="518" priority="562">
      <formula>IF(RIGHT(TEXT(AI497,"0.#"),1)=".",TRUE,FALSE)</formula>
    </cfRule>
  </conditionalFormatting>
  <conditionalFormatting sqref="AI498">
    <cfRule type="expression" dxfId="517" priority="559">
      <formula>IF(RIGHT(TEXT(AI498,"0.#"),1)=".",FALSE,TRUE)</formula>
    </cfRule>
    <cfRule type="expression" dxfId="516" priority="560">
      <formula>IF(RIGHT(TEXT(AI498,"0.#"),1)=".",TRUE,FALSE)</formula>
    </cfRule>
  </conditionalFormatting>
  <conditionalFormatting sqref="AM504">
    <cfRule type="expression" dxfId="515" priority="551">
      <formula>IF(RIGHT(TEXT(AM504,"0.#"),1)=".",FALSE,TRUE)</formula>
    </cfRule>
    <cfRule type="expression" dxfId="514" priority="552">
      <formula>IF(RIGHT(TEXT(AM504,"0.#"),1)=".",TRUE,FALSE)</formula>
    </cfRule>
  </conditionalFormatting>
  <conditionalFormatting sqref="AM502">
    <cfRule type="expression" dxfId="513" priority="555">
      <formula>IF(RIGHT(TEXT(AM502,"0.#"),1)=".",FALSE,TRUE)</formula>
    </cfRule>
    <cfRule type="expression" dxfId="512" priority="556">
      <formula>IF(RIGHT(TEXT(AM502,"0.#"),1)=".",TRUE,FALSE)</formula>
    </cfRule>
  </conditionalFormatting>
  <conditionalFormatting sqref="AM503">
    <cfRule type="expression" dxfId="511" priority="553">
      <formula>IF(RIGHT(TEXT(AM503,"0.#"),1)=".",FALSE,TRUE)</formula>
    </cfRule>
    <cfRule type="expression" dxfId="510" priority="554">
      <formula>IF(RIGHT(TEXT(AM503,"0.#"),1)=".",TRUE,FALSE)</formula>
    </cfRule>
  </conditionalFormatting>
  <conditionalFormatting sqref="AI504">
    <cfRule type="expression" dxfId="509" priority="545">
      <formula>IF(RIGHT(TEXT(AI504,"0.#"),1)=".",FALSE,TRUE)</formula>
    </cfRule>
    <cfRule type="expression" dxfId="508" priority="546">
      <formula>IF(RIGHT(TEXT(AI504,"0.#"),1)=".",TRUE,FALSE)</formula>
    </cfRule>
  </conditionalFormatting>
  <conditionalFormatting sqref="AI502">
    <cfRule type="expression" dxfId="507" priority="549">
      <formula>IF(RIGHT(TEXT(AI502,"0.#"),1)=".",FALSE,TRUE)</formula>
    </cfRule>
    <cfRule type="expression" dxfId="506" priority="550">
      <formula>IF(RIGHT(TEXT(AI502,"0.#"),1)=".",TRUE,FALSE)</formula>
    </cfRule>
  </conditionalFormatting>
  <conditionalFormatting sqref="AI503">
    <cfRule type="expression" dxfId="505" priority="547">
      <formula>IF(RIGHT(TEXT(AI503,"0.#"),1)=".",FALSE,TRUE)</formula>
    </cfRule>
    <cfRule type="expression" dxfId="504" priority="548">
      <formula>IF(RIGHT(TEXT(AI503,"0.#"),1)=".",TRUE,FALSE)</formula>
    </cfRule>
  </conditionalFormatting>
  <conditionalFormatting sqref="AM509">
    <cfRule type="expression" dxfId="503" priority="539">
      <formula>IF(RIGHT(TEXT(AM509,"0.#"),1)=".",FALSE,TRUE)</formula>
    </cfRule>
    <cfRule type="expression" dxfId="502" priority="540">
      <formula>IF(RIGHT(TEXT(AM509,"0.#"),1)=".",TRUE,FALSE)</formula>
    </cfRule>
  </conditionalFormatting>
  <conditionalFormatting sqref="AM507">
    <cfRule type="expression" dxfId="501" priority="543">
      <formula>IF(RIGHT(TEXT(AM507,"0.#"),1)=".",FALSE,TRUE)</formula>
    </cfRule>
    <cfRule type="expression" dxfId="500" priority="544">
      <formula>IF(RIGHT(TEXT(AM507,"0.#"),1)=".",TRUE,FALSE)</formula>
    </cfRule>
  </conditionalFormatting>
  <conditionalFormatting sqref="AM508">
    <cfRule type="expression" dxfId="499" priority="541">
      <formula>IF(RIGHT(TEXT(AM508,"0.#"),1)=".",FALSE,TRUE)</formula>
    </cfRule>
    <cfRule type="expression" dxfId="498" priority="542">
      <formula>IF(RIGHT(TEXT(AM508,"0.#"),1)=".",TRUE,FALSE)</formula>
    </cfRule>
  </conditionalFormatting>
  <conditionalFormatting sqref="AI509">
    <cfRule type="expression" dxfId="497" priority="533">
      <formula>IF(RIGHT(TEXT(AI509,"0.#"),1)=".",FALSE,TRUE)</formula>
    </cfRule>
    <cfRule type="expression" dxfId="496" priority="534">
      <formula>IF(RIGHT(TEXT(AI509,"0.#"),1)=".",TRUE,FALSE)</formula>
    </cfRule>
  </conditionalFormatting>
  <conditionalFormatting sqref="AI507">
    <cfRule type="expression" dxfId="495" priority="537">
      <formula>IF(RIGHT(TEXT(AI507,"0.#"),1)=".",FALSE,TRUE)</formula>
    </cfRule>
    <cfRule type="expression" dxfId="494" priority="538">
      <formula>IF(RIGHT(TEXT(AI507,"0.#"),1)=".",TRUE,FALSE)</formula>
    </cfRule>
  </conditionalFormatting>
  <conditionalFormatting sqref="AI508">
    <cfRule type="expression" dxfId="493" priority="535">
      <formula>IF(RIGHT(TEXT(AI508,"0.#"),1)=".",FALSE,TRUE)</formula>
    </cfRule>
    <cfRule type="expression" dxfId="492" priority="536">
      <formula>IF(RIGHT(TEXT(AI508,"0.#"),1)=".",TRUE,FALSE)</formula>
    </cfRule>
  </conditionalFormatting>
  <conditionalFormatting sqref="AM543">
    <cfRule type="expression" dxfId="491" priority="491">
      <formula>IF(RIGHT(TEXT(AM543,"0.#"),1)=".",FALSE,TRUE)</formula>
    </cfRule>
    <cfRule type="expression" dxfId="490" priority="492">
      <formula>IF(RIGHT(TEXT(AM543,"0.#"),1)=".",TRUE,FALSE)</formula>
    </cfRule>
  </conditionalFormatting>
  <conditionalFormatting sqref="AM541">
    <cfRule type="expression" dxfId="489" priority="495">
      <formula>IF(RIGHT(TEXT(AM541,"0.#"),1)=".",FALSE,TRUE)</formula>
    </cfRule>
    <cfRule type="expression" dxfId="488" priority="496">
      <formula>IF(RIGHT(TEXT(AM541,"0.#"),1)=".",TRUE,FALSE)</formula>
    </cfRule>
  </conditionalFormatting>
  <conditionalFormatting sqref="AM542">
    <cfRule type="expression" dxfId="487" priority="493">
      <formula>IF(RIGHT(TEXT(AM542,"0.#"),1)=".",FALSE,TRUE)</formula>
    </cfRule>
    <cfRule type="expression" dxfId="486" priority="494">
      <formula>IF(RIGHT(TEXT(AM542,"0.#"),1)=".",TRUE,FALSE)</formula>
    </cfRule>
  </conditionalFormatting>
  <conditionalFormatting sqref="AI543">
    <cfRule type="expression" dxfId="485" priority="485">
      <formula>IF(RIGHT(TEXT(AI543,"0.#"),1)=".",FALSE,TRUE)</formula>
    </cfRule>
    <cfRule type="expression" dxfId="484" priority="486">
      <formula>IF(RIGHT(TEXT(AI543,"0.#"),1)=".",TRUE,FALSE)</formula>
    </cfRule>
  </conditionalFormatting>
  <conditionalFormatting sqref="AI541">
    <cfRule type="expression" dxfId="483" priority="489">
      <formula>IF(RIGHT(TEXT(AI541,"0.#"),1)=".",FALSE,TRUE)</formula>
    </cfRule>
    <cfRule type="expression" dxfId="482" priority="490">
      <formula>IF(RIGHT(TEXT(AI541,"0.#"),1)=".",TRUE,FALSE)</formula>
    </cfRule>
  </conditionalFormatting>
  <conditionalFormatting sqref="AI542">
    <cfRule type="expression" dxfId="481" priority="487">
      <formula>IF(RIGHT(TEXT(AI542,"0.#"),1)=".",FALSE,TRUE)</formula>
    </cfRule>
    <cfRule type="expression" dxfId="480" priority="488">
      <formula>IF(RIGHT(TEXT(AI542,"0.#"),1)=".",TRUE,FALSE)</formula>
    </cfRule>
  </conditionalFormatting>
  <conditionalFormatting sqref="AM568">
    <cfRule type="expression" dxfId="479" priority="479">
      <formula>IF(RIGHT(TEXT(AM568,"0.#"),1)=".",FALSE,TRUE)</formula>
    </cfRule>
    <cfRule type="expression" dxfId="478" priority="480">
      <formula>IF(RIGHT(TEXT(AM568,"0.#"),1)=".",TRUE,FALSE)</formula>
    </cfRule>
  </conditionalFormatting>
  <conditionalFormatting sqref="AM566">
    <cfRule type="expression" dxfId="477" priority="483">
      <formula>IF(RIGHT(TEXT(AM566,"0.#"),1)=".",FALSE,TRUE)</formula>
    </cfRule>
    <cfRule type="expression" dxfId="476" priority="484">
      <formula>IF(RIGHT(TEXT(AM566,"0.#"),1)=".",TRUE,FALSE)</formula>
    </cfRule>
  </conditionalFormatting>
  <conditionalFormatting sqref="AM567">
    <cfRule type="expression" dxfId="475" priority="481">
      <formula>IF(RIGHT(TEXT(AM567,"0.#"),1)=".",FALSE,TRUE)</formula>
    </cfRule>
    <cfRule type="expression" dxfId="474" priority="482">
      <formula>IF(RIGHT(TEXT(AM567,"0.#"),1)=".",TRUE,FALSE)</formula>
    </cfRule>
  </conditionalFormatting>
  <conditionalFormatting sqref="AI568">
    <cfRule type="expression" dxfId="473" priority="473">
      <formula>IF(RIGHT(TEXT(AI568,"0.#"),1)=".",FALSE,TRUE)</formula>
    </cfRule>
    <cfRule type="expression" dxfId="472" priority="474">
      <formula>IF(RIGHT(TEXT(AI568,"0.#"),1)=".",TRUE,FALSE)</formula>
    </cfRule>
  </conditionalFormatting>
  <conditionalFormatting sqref="AI566">
    <cfRule type="expression" dxfId="471" priority="477">
      <formula>IF(RIGHT(TEXT(AI566,"0.#"),1)=".",FALSE,TRUE)</formula>
    </cfRule>
    <cfRule type="expression" dxfId="470" priority="478">
      <formula>IF(RIGHT(TEXT(AI566,"0.#"),1)=".",TRUE,FALSE)</formula>
    </cfRule>
  </conditionalFormatting>
  <conditionalFormatting sqref="AI567">
    <cfRule type="expression" dxfId="469" priority="475">
      <formula>IF(RIGHT(TEXT(AI567,"0.#"),1)=".",FALSE,TRUE)</formula>
    </cfRule>
    <cfRule type="expression" dxfId="468" priority="476">
      <formula>IF(RIGHT(TEXT(AI567,"0.#"),1)=".",TRUE,FALSE)</formula>
    </cfRule>
  </conditionalFormatting>
  <conditionalFormatting sqref="AM573">
    <cfRule type="expression" dxfId="467" priority="419">
      <formula>IF(RIGHT(TEXT(AM573,"0.#"),1)=".",FALSE,TRUE)</formula>
    </cfRule>
    <cfRule type="expression" dxfId="466" priority="420">
      <formula>IF(RIGHT(TEXT(AM573,"0.#"),1)=".",TRUE,FALSE)</formula>
    </cfRule>
  </conditionalFormatting>
  <conditionalFormatting sqref="AM571">
    <cfRule type="expression" dxfId="465" priority="423">
      <formula>IF(RIGHT(TEXT(AM571,"0.#"),1)=".",FALSE,TRUE)</formula>
    </cfRule>
    <cfRule type="expression" dxfId="464" priority="424">
      <formula>IF(RIGHT(TEXT(AM571,"0.#"),1)=".",TRUE,FALSE)</formula>
    </cfRule>
  </conditionalFormatting>
  <conditionalFormatting sqref="AM572">
    <cfRule type="expression" dxfId="463" priority="421">
      <formula>IF(RIGHT(TEXT(AM572,"0.#"),1)=".",FALSE,TRUE)</formula>
    </cfRule>
    <cfRule type="expression" dxfId="462" priority="422">
      <formula>IF(RIGHT(TEXT(AM572,"0.#"),1)=".",TRUE,FALSE)</formula>
    </cfRule>
  </conditionalFormatting>
  <conditionalFormatting sqref="AI573">
    <cfRule type="expression" dxfId="461" priority="413">
      <formula>IF(RIGHT(TEXT(AI573,"0.#"),1)=".",FALSE,TRUE)</formula>
    </cfRule>
    <cfRule type="expression" dxfId="460" priority="414">
      <formula>IF(RIGHT(TEXT(AI573,"0.#"),1)=".",TRUE,FALSE)</formula>
    </cfRule>
  </conditionalFormatting>
  <conditionalFormatting sqref="AI571">
    <cfRule type="expression" dxfId="459" priority="417">
      <formula>IF(RIGHT(TEXT(AI571,"0.#"),1)=".",FALSE,TRUE)</formula>
    </cfRule>
    <cfRule type="expression" dxfId="458" priority="418">
      <formula>IF(RIGHT(TEXT(AI571,"0.#"),1)=".",TRUE,FALSE)</formula>
    </cfRule>
  </conditionalFormatting>
  <conditionalFormatting sqref="AI572">
    <cfRule type="expression" dxfId="457" priority="415">
      <formula>IF(RIGHT(TEXT(AI572,"0.#"),1)=".",FALSE,TRUE)</formula>
    </cfRule>
    <cfRule type="expression" dxfId="456" priority="416">
      <formula>IF(RIGHT(TEXT(AI572,"0.#"),1)=".",TRUE,FALSE)</formula>
    </cfRule>
  </conditionalFormatting>
  <conditionalFormatting sqref="AM578">
    <cfRule type="expression" dxfId="455" priority="407">
      <formula>IF(RIGHT(TEXT(AM578,"0.#"),1)=".",FALSE,TRUE)</formula>
    </cfRule>
    <cfRule type="expression" dxfId="454" priority="408">
      <formula>IF(RIGHT(TEXT(AM578,"0.#"),1)=".",TRUE,FALSE)</formula>
    </cfRule>
  </conditionalFormatting>
  <conditionalFormatting sqref="AM576">
    <cfRule type="expression" dxfId="453" priority="411">
      <formula>IF(RIGHT(TEXT(AM576,"0.#"),1)=".",FALSE,TRUE)</formula>
    </cfRule>
    <cfRule type="expression" dxfId="452" priority="412">
      <formula>IF(RIGHT(TEXT(AM576,"0.#"),1)=".",TRUE,FALSE)</formula>
    </cfRule>
  </conditionalFormatting>
  <conditionalFormatting sqref="AM577">
    <cfRule type="expression" dxfId="451" priority="409">
      <formula>IF(RIGHT(TEXT(AM577,"0.#"),1)=".",FALSE,TRUE)</formula>
    </cfRule>
    <cfRule type="expression" dxfId="450" priority="410">
      <formula>IF(RIGHT(TEXT(AM577,"0.#"),1)=".",TRUE,FALSE)</formula>
    </cfRule>
  </conditionalFormatting>
  <conditionalFormatting sqref="AI578">
    <cfRule type="expression" dxfId="449" priority="401">
      <formula>IF(RIGHT(TEXT(AI578,"0.#"),1)=".",FALSE,TRUE)</formula>
    </cfRule>
    <cfRule type="expression" dxfId="448" priority="402">
      <formula>IF(RIGHT(TEXT(AI578,"0.#"),1)=".",TRUE,FALSE)</formula>
    </cfRule>
  </conditionalFormatting>
  <conditionalFormatting sqref="AI576">
    <cfRule type="expression" dxfId="447" priority="405">
      <formula>IF(RIGHT(TEXT(AI576,"0.#"),1)=".",FALSE,TRUE)</formula>
    </cfRule>
    <cfRule type="expression" dxfId="446" priority="406">
      <formula>IF(RIGHT(TEXT(AI576,"0.#"),1)=".",TRUE,FALSE)</formula>
    </cfRule>
  </conditionalFormatting>
  <conditionalFormatting sqref="AI577">
    <cfRule type="expression" dxfId="445" priority="403">
      <formula>IF(RIGHT(TEXT(AI577,"0.#"),1)=".",FALSE,TRUE)</formula>
    </cfRule>
    <cfRule type="expression" dxfId="444" priority="404">
      <formula>IF(RIGHT(TEXT(AI577,"0.#"),1)=".",TRUE,FALSE)</formula>
    </cfRule>
  </conditionalFormatting>
  <conditionalFormatting sqref="AM583">
    <cfRule type="expression" dxfId="443" priority="395">
      <formula>IF(RIGHT(TEXT(AM583,"0.#"),1)=".",FALSE,TRUE)</formula>
    </cfRule>
    <cfRule type="expression" dxfId="442" priority="396">
      <formula>IF(RIGHT(TEXT(AM583,"0.#"),1)=".",TRUE,FALSE)</formula>
    </cfRule>
  </conditionalFormatting>
  <conditionalFormatting sqref="AM581">
    <cfRule type="expression" dxfId="441" priority="399">
      <formula>IF(RIGHT(TEXT(AM581,"0.#"),1)=".",FALSE,TRUE)</formula>
    </cfRule>
    <cfRule type="expression" dxfId="440" priority="400">
      <formula>IF(RIGHT(TEXT(AM581,"0.#"),1)=".",TRUE,FALSE)</formula>
    </cfRule>
  </conditionalFormatting>
  <conditionalFormatting sqref="AM582">
    <cfRule type="expression" dxfId="439" priority="397">
      <formula>IF(RIGHT(TEXT(AM582,"0.#"),1)=".",FALSE,TRUE)</formula>
    </cfRule>
    <cfRule type="expression" dxfId="438" priority="398">
      <formula>IF(RIGHT(TEXT(AM582,"0.#"),1)=".",TRUE,FALSE)</formula>
    </cfRule>
  </conditionalFormatting>
  <conditionalFormatting sqref="AI583">
    <cfRule type="expression" dxfId="437" priority="389">
      <formula>IF(RIGHT(TEXT(AI583,"0.#"),1)=".",FALSE,TRUE)</formula>
    </cfRule>
    <cfRule type="expression" dxfId="436" priority="390">
      <formula>IF(RIGHT(TEXT(AI583,"0.#"),1)=".",TRUE,FALSE)</formula>
    </cfRule>
  </conditionalFormatting>
  <conditionalFormatting sqref="AI581">
    <cfRule type="expression" dxfId="435" priority="393">
      <formula>IF(RIGHT(TEXT(AI581,"0.#"),1)=".",FALSE,TRUE)</formula>
    </cfRule>
    <cfRule type="expression" dxfId="434" priority="394">
      <formula>IF(RIGHT(TEXT(AI581,"0.#"),1)=".",TRUE,FALSE)</formula>
    </cfRule>
  </conditionalFormatting>
  <conditionalFormatting sqref="AI582">
    <cfRule type="expression" dxfId="433" priority="391">
      <formula>IF(RIGHT(TEXT(AI582,"0.#"),1)=".",FALSE,TRUE)</formula>
    </cfRule>
    <cfRule type="expression" dxfId="432" priority="392">
      <formula>IF(RIGHT(TEXT(AI582,"0.#"),1)=".",TRUE,FALSE)</formula>
    </cfRule>
  </conditionalFormatting>
  <conditionalFormatting sqref="AM548">
    <cfRule type="expression" dxfId="431" priority="467">
      <formula>IF(RIGHT(TEXT(AM548,"0.#"),1)=".",FALSE,TRUE)</formula>
    </cfRule>
    <cfRule type="expression" dxfId="430" priority="468">
      <formula>IF(RIGHT(TEXT(AM548,"0.#"),1)=".",TRUE,FALSE)</formula>
    </cfRule>
  </conditionalFormatting>
  <conditionalFormatting sqref="AM546">
    <cfRule type="expression" dxfId="429" priority="471">
      <formula>IF(RIGHT(TEXT(AM546,"0.#"),1)=".",FALSE,TRUE)</formula>
    </cfRule>
    <cfRule type="expression" dxfId="428" priority="472">
      <formula>IF(RIGHT(TEXT(AM546,"0.#"),1)=".",TRUE,FALSE)</formula>
    </cfRule>
  </conditionalFormatting>
  <conditionalFormatting sqref="AM547">
    <cfRule type="expression" dxfId="427" priority="469">
      <formula>IF(RIGHT(TEXT(AM547,"0.#"),1)=".",FALSE,TRUE)</formula>
    </cfRule>
    <cfRule type="expression" dxfId="426" priority="470">
      <formula>IF(RIGHT(TEXT(AM547,"0.#"),1)=".",TRUE,FALSE)</formula>
    </cfRule>
  </conditionalFormatting>
  <conditionalFormatting sqref="AI548">
    <cfRule type="expression" dxfId="425" priority="461">
      <formula>IF(RIGHT(TEXT(AI548,"0.#"),1)=".",FALSE,TRUE)</formula>
    </cfRule>
    <cfRule type="expression" dxfId="424" priority="462">
      <formula>IF(RIGHT(TEXT(AI548,"0.#"),1)=".",TRUE,FALSE)</formula>
    </cfRule>
  </conditionalFormatting>
  <conditionalFormatting sqref="AI546">
    <cfRule type="expression" dxfId="423" priority="465">
      <formula>IF(RIGHT(TEXT(AI546,"0.#"),1)=".",FALSE,TRUE)</formula>
    </cfRule>
    <cfRule type="expression" dxfId="422" priority="466">
      <formula>IF(RIGHT(TEXT(AI546,"0.#"),1)=".",TRUE,FALSE)</formula>
    </cfRule>
  </conditionalFormatting>
  <conditionalFormatting sqref="AI547">
    <cfRule type="expression" dxfId="421" priority="463">
      <formula>IF(RIGHT(TEXT(AI547,"0.#"),1)=".",FALSE,TRUE)</formula>
    </cfRule>
    <cfRule type="expression" dxfId="420" priority="464">
      <formula>IF(RIGHT(TEXT(AI547,"0.#"),1)=".",TRUE,FALSE)</formula>
    </cfRule>
  </conditionalFormatting>
  <conditionalFormatting sqref="AM553">
    <cfRule type="expression" dxfId="419" priority="455">
      <formula>IF(RIGHT(TEXT(AM553,"0.#"),1)=".",FALSE,TRUE)</formula>
    </cfRule>
    <cfRule type="expression" dxfId="418" priority="456">
      <formula>IF(RIGHT(TEXT(AM553,"0.#"),1)=".",TRUE,FALSE)</formula>
    </cfRule>
  </conditionalFormatting>
  <conditionalFormatting sqref="AM551">
    <cfRule type="expression" dxfId="417" priority="459">
      <formula>IF(RIGHT(TEXT(AM551,"0.#"),1)=".",FALSE,TRUE)</formula>
    </cfRule>
    <cfRule type="expression" dxfId="416" priority="460">
      <formula>IF(RIGHT(TEXT(AM551,"0.#"),1)=".",TRUE,FALSE)</formula>
    </cfRule>
  </conditionalFormatting>
  <conditionalFormatting sqref="AM552">
    <cfRule type="expression" dxfId="415" priority="457">
      <formula>IF(RIGHT(TEXT(AM552,"0.#"),1)=".",FALSE,TRUE)</formula>
    </cfRule>
    <cfRule type="expression" dxfId="414" priority="458">
      <formula>IF(RIGHT(TEXT(AM552,"0.#"),1)=".",TRUE,FALSE)</formula>
    </cfRule>
  </conditionalFormatting>
  <conditionalFormatting sqref="AI553">
    <cfRule type="expression" dxfId="413" priority="449">
      <formula>IF(RIGHT(TEXT(AI553,"0.#"),1)=".",FALSE,TRUE)</formula>
    </cfRule>
    <cfRule type="expression" dxfId="412" priority="450">
      <formula>IF(RIGHT(TEXT(AI553,"0.#"),1)=".",TRUE,FALSE)</formula>
    </cfRule>
  </conditionalFormatting>
  <conditionalFormatting sqref="AI551">
    <cfRule type="expression" dxfId="411" priority="453">
      <formula>IF(RIGHT(TEXT(AI551,"0.#"),1)=".",FALSE,TRUE)</formula>
    </cfRule>
    <cfRule type="expression" dxfId="410" priority="454">
      <formula>IF(RIGHT(TEXT(AI551,"0.#"),1)=".",TRUE,FALSE)</formula>
    </cfRule>
  </conditionalFormatting>
  <conditionalFormatting sqref="AI552">
    <cfRule type="expression" dxfId="409" priority="451">
      <formula>IF(RIGHT(TEXT(AI552,"0.#"),1)=".",FALSE,TRUE)</formula>
    </cfRule>
    <cfRule type="expression" dxfId="408" priority="452">
      <formula>IF(RIGHT(TEXT(AI552,"0.#"),1)=".",TRUE,FALSE)</formula>
    </cfRule>
  </conditionalFormatting>
  <conditionalFormatting sqref="AM558">
    <cfRule type="expression" dxfId="407" priority="443">
      <formula>IF(RIGHT(TEXT(AM558,"0.#"),1)=".",FALSE,TRUE)</formula>
    </cfRule>
    <cfRule type="expression" dxfId="406" priority="444">
      <formula>IF(RIGHT(TEXT(AM558,"0.#"),1)=".",TRUE,FALSE)</formula>
    </cfRule>
  </conditionalFormatting>
  <conditionalFormatting sqref="AM556">
    <cfRule type="expression" dxfId="405" priority="447">
      <formula>IF(RIGHT(TEXT(AM556,"0.#"),1)=".",FALSE,TRUE)</formula>
    </cfRule>
    <cfRule type="expression" dxfId="404" priority="448">
      <formula>IF(RIGHT(TEXT(AM556,"0.#"),1)=".",TRUE,FALSE)</formula>
    </cfRule>
  </conditionalFormatting>
  <conditionalFormatting sqref="AM557">
    <cfRule type="expression" dxfId="403" priority="445">
      <formula>IF(RIGHT(TEXT(AM557,"0.#"),1)=".",FALSE,TRUE)</formula>
    </cfRule>
    <cfRule type="expression" dxfId="402" priority="446">
      <formula>IF(RIGHT(TEXT(AM557,"0.#"),1)=".",TRUE,FALSE)</formula>
    </cfRule>
  </conditionalFormatting>
  <conditionalFormatting sqref="AI558">
    <cfRule type="expression" dxfId="401" priority="437">
      <formula>IF(RIGHT(TEXT(AI558,"0.#"),1)=".",FALSE,TRUE)</formula>
    </cfRule>
    <cfRule type="expression" dxfId="400" priority="438">
      <formula>IF(RIGHT(TEXT(AI558,"0.#"),1)=".",TRUE,FALSE)</formula>
    </cfRule>
  </conditionalFormatting>
  <conditionalFormatting sqref="AI556">
    <cfRule type="expression" dxfId="399" priority="441">
      <formula>IF(RIGHT(TEXT(AI556,"0.#"),1)=".",FALSE,TRUE)</formula>
    </cfRule>
    <cfRule type="expression" dxfId="398" priority="442">
      <formula>IF(RIGHT(TEXT(AI556,"0.#"),1)=".",TRUE,FALSE)</formula>
    </cfRule>
  </conditionalFormatting>
  <conditionalFormatting sqref="AI557">
    <cfRule type="expression" dxfId="397" priority="439">
      <formula>IF(RIGHT(TEXT(AI557,"0.#"),1)=".",FALSE,TRUE)</formula>
    </cfRule>
    <cfRule type="expression" dxfId="396" priority="440">
      <formula>IF(RIGHT(TEXT(AI557,"0.#"),1)=".",TRUE,FALSE)</formula>
    </cfRule>
  </conditionalFormatting>
  <conditionalFormatting sqref="AM563">
    <cfRule type="expression" dxfId="395" priority="431">
      <formula>IF(RIGHT(TEXT(AM563,"0.#"),1)=".",FALSE,TRUE)</formula>
    </cfRule>
    <cfRule type="expression" dxfId="394" priority="432">
      <formula>IF(RIGHT(TEXT(AM563,"0.#"),1)=".",TRUE,FALSE)</formula>
    </cfRule>
  </conditionalFormatting>
  <conditionalFormatting sqref="AM561">
    <cfRule type="expression" dxfId="393" priority="435">
      <formula>IF(RIGHT(TEXT(AM561,"0.#"),1)=".",FALSE,TRUE)</formula>
    </cfRule>
    <cfRule type="expression" dxfId="392" priority="436">
      <formula>IF(RIGHT(TEXT(AM561,"0.#"),1)=".",TRUE,FALSE)</formula>
    </cfRule>
  </conditionalFormatting>
  <conditionalFormatting sqref="AM562">
    <cfRule type="expression" dxfId="391" priority="433">
      <formula>IF(RIGHT(TEXT(AM562,"0.#"),1)=".",FALSE,TRUE)</formula>
    </cfRule>
    <cfRule type="expression" dxfId="390" priority="434">
      <formula>IF(RIGHT(TEXT(AM562,"0.#"),1)=".",TRUE,FALSE)</formula>
    </cfRule>
  </conditionalFormatting>
  <conditionalFormatting sqref="AI563">
    <cfRule type="expression" dxfId="389" priority="425">
      <formula>IF(RIGHT(TEXT(AI563,"0.#"),1)=".",FALSE,TRUE)</formula>
    </cfRule>
    <cfRule type="expression" dxfId="388" priority="426">
      <formula>IF(RIGHT(TEXT(AI563,"0.#"),1)=".",TRUE,FALSE)</formula>
    </cfRule>
  </conditionalFormatting>
  <conditionalFormatting sqref="AI561">
    <cfRule type="expression" dxfId="387" priority="429">
      <formula>IF(RIGHT(TEXT(AI561,"0.#"),1)=".",FALSE,TRUE)</formula>
    </cfRule>
    <cfRule type="expression" dxfId="386" priority="430">
      <formula>IF(RIGHT(TEXT(AI561,"0.#"),1)=".",TRUE,FALSE)</formula>
    </cfRule>
  </conditionalFormatting>
  <conditionalFormatting sqref="AI562">
    <cfRule type="expression" dxfId="385" priority="427">
      <formula>IF(RIGHT(TEXT(AI562,"0.#"),1)=".",FALSE,TRUE)</formula>
    </cfRule>
    <cfRule type="expression" dxfId="384" priority="428">
      <formula>IF(RIGHT(TEXT(AI562,"0.#"),1)=".",TRUE,FALSE)</formula>
    </cfRule>
  </conditionalFormatting>
  <conditionalFormatting sqref="AM597">
    <cfRule type="expression" dxfId="383" priority="383">
      <formula>IF(RIGHT(TEXT(AM597,"0.#"),1)=".",FALSE,TRUE)</formula>
    </cfRule>
    <cfRule type="expression" dxfId="382" priority="384">
      <formula>IF(RIGHT(TEXT(AM597,"0.#"),1)=".",TRUE,FALSE)</formula>
    </cfRule>
  </conditionalFormatting>
  <conditionalFormatting sqref="AM595">
    <cfRule type="expression" dxfId="381" priority="387">
      <formula>IF(RIGHT(TEXT(AM595,"0.#"),1)=".",FALSE,TRUE)</formula>
    </cfRule>
    <cfRule type="expression" dxfId="380" priority="388">
      <formula>IF(RIGHT(TEXT(AM595,"0.#"),1)=".",TRUE,FALSE)</formula>
    </cfRule>
  </conditionalFormatting>
  <conditionalFormatting sqref="AM596">
    <cfRule type="expression" dxfId="379" priority="385">
      <formula>IF(RIGHT(TEXT(AM596,"0.#"),1)=".",FALSE,TRUE)</formula>
    </cfRule>
    <cfRule type="expression" dxfId="378" priority="386">
      <formula>IF(RIGHT(TEXT(AM596,"0.#"),1)=".",TRUE,FALSE)</formula>
    </cfRule>
  </conditionalFormatting>
  <conditionalFormatting sqref="AI597">
    <cfRule type="expression" dxfId="377" priority="377">
      <formula>IF(RIGHT(TEXT(AI597,"0.#"),1)=".",FALSE,TRUE)</formula>
    </cfRule>
    <cfRule type="expression" dxfId="376" priority="378">
      <formula>IF(RIGHT(TEXT(AI597,"0.#"),1)=".",TRUE,FALSE)</formula>
    </cfRule>
  </conditionalFormatting>
  <conditionalFormatting sqref="AI595">
    <cfRule type="expression" dxfId="375" priority="381">
      <formula>IF(RIGHT(TEXT(AI595,"0.#"),1)=".",FALSE,TRUE)</formula>
    </cfRule>
    <cfRule type="expression" dxfId="374" priority="382">
      <formula>IF(RIGHT(TEXT(AI595,"0.#"),1)=".",TRUE,FALSE)</formula>
    </cfRule>
  </conditionalFormatting>
  <conditionalFormatting sqref="AI596">
    <cfRule type="expression" dxfId="373" priority="379">
      <formula>IF(RIGHT(TEXT(AI596,"0.#"),1)=".",FALSE,TRUE)</formula>
    </cfRule>
    <cfRule type="expression" dxfId="372" priority="380">
      <formula>IF(RIGHT(TEXT(AI596,"0.#"),1)=".",TRUE,FALSE)</formula>
    </cfRule>
  </conditionalFormatting>
  <conditionalFormatting sqref="AM622">
    <cfRule type="expression" dxfId="371" priority="371">
      <formula>IF(RIGHT(TEXT(AM622,"0.#"),1)=".",FALSE,TRUE)</formula>
    </cfRule>
    <cfRule type="expression" dxfId="370" priority="372">
      <formula>IF(RIGHT(TEXT(AM622,"0.#"),1)=".",TRUE,FALSE)</formula>
    </cfRule>
  </conditionalFormatting>
  <conditionalFormatting sqref="AM620">
    <cfRule type="expression" dxfId="369" priority="375">
      <formula>IF(RIGHT(TEXT(AM620,"0.#"),1)=".",FALSE,TRUE)</formula>
    </cfRule>
    <cfRule type="expression" dxfId="368" priority="376">
      <formula>IF(RIGHT(TEXT(AM620,"0.#"),1)=".",TRUE,FALSE)</formula>
    </cfRule>
  </conditionalFormatting>
  <conditionalFormatting sqref="AM621">
    <cfRule type="expression" dxfId="367" priority="373">
      <formula>IF(RIGHT(TEXT(AM621,"0.#"),1)=".",FALSE,TRUE)</formula>
    </cfRule>
    <cfRule type="expression" dxfId="366" priority="374">
      <formula>IF(RIGHT(TEXT(AM621,"0.#"),1)=".",TRUE,FALSE)</formula>
    </cfRule>
  </conditionalFormatting>
  <conditionalFormatting sqref="AI622">
    <cfRule type="expression" dxfId="365" priority="365">
      <formula>IF(RIGHT(TEXT(AI622,"0.#"),1)=".",FALSE,TRUE)</formula>
    </cfRule>
    <cfRule type="expression" dxfId="364" priority="366">
      <formula>IF(RIGHT(TEXT(AI622,"0.#"),1)=".",TRUE,FALSE)</formula>
    </cfRule>
  </conditionalFormatting>
  <conditionalFormatting sqref="AI620">
    <cfRule type="expression" dxfId="363" priority="369">
      <formula>IF(RIGHT(TEXT(AI620,"0.#"),1)=".",FALSE,TRUE)</formula>
    </cfRule>
    <cfRule type="expression" dxfId="362" priority="370">
      <formula>IF(RIGHT(TEXT(AI620,"0.#"),1)=".",TRUE,FALSE)</formula>
    </cfRule>
  </conditionalFormatting>
  <conditionalFormatting sqref="AI621">
    <cfRule type="expression" dxfId="361" priority="367">
      <formula>IF(RIGHT(TEXT(AI621,"0.#"),1)=".",FALSE,TRUE)</formula>
    </cfRule>
    <cfRule type="expression" dxfId="360" priority="368">
      <formula>IF(RIGHT(TEXT(AI621,"0.#"),1)=".",TRUE,FALSE)</formula>
    </cfRule>
  </conditionalFormatting>
  <conditionalFormatting sqref="AM627">
    <cfRule type="expression" dxfId="359" priority="311">
      <formula>IF(RIGHT(TEXT(AM627,"0.#"),1)=".",FALSE,TRUE)</formula>
    </cfRule>
    <cfRule type="expression" dxfId="358" priority="312">
      <formula>IF(RIGHT(TEXT(AM627,"0.#"),1)=".",TRUE,FALSE)</formula>
    </cfRule>
  </conditionalFormatting>
  <conditionalFormatting sqref="AM625">
    <cfRule type="expression" dxfId="357" priority="315">
      <formula>IF(RIGHT(TEXT(AM625,"0.#"),1)=".",FALSE,TRUE)</formula>
    </cfRule>
    <cfRule type="expression" dxfId="356" priority="316">
      <formula>IF(RIGHT(TEXT(AM625,"0.#"),1)=".",TRUE,FALSE)</formula>
    </cfRule>
  </conditionalFormatting>
  <conditionalFormatting sqref="AM626">
    <cfRule type="expression" dxfId="355" priority="313">
      <formula>IF(RIGHT(TEXT(AM626,"0.#"),1)=".",FALSE,TRUE)</formula>
    </cfRule>
    <cfRule type="expression" dxfId="354" priority="314">
      <formula>IF(RIGHT(TEXT(AM626,"0.#"),1)=".",TRUE,FALSE)</formula>
    </cfRule>
  </conditionalFormatting>
  <conditionalFormatting sqref="AI627">
    <cfRule type="expression" dxfId="353" priority="305">
      <formula>IF(RIGHT(TEXT(AI627,"0.#"),1)=".",FALSE,TRUE)</formula>
    </cfRule>
    <cfRule type="expression" dxfId="352" priority="306">
      <formula>IF(RIGHT(TEXT(AI627,"0.#"),1)=".",TRUE,FALSE)</formula>
    </cfRule>
  </conditionalFormatting>
  <conditionalFormatting sqref="AI625">
    <cfRule type="expression" dxfId="351" priority="309">
      <formula>IF(RIGHT(TEXT(AI625,"0.#"),1)=".",FALSE,TRUE)</formula>
    </cfRule>
    <cfRule type="expression" dxfId="350" priority="310">
      <formula>IF(RIGHT(TEXT(AI625,"0.#"),1)=".",TRUE,FALSE)</formula>
    </cfRule>
  </conditionalFormatting>
  <conditionalFormatting sqref="AI626">
    <cfRule type="expression" dxfId="349" priority="307">
      <formula>IF(RIGHT(TEXT(AI626,"0.#"),1)=".",FALSE,TRUE)</formula>
    </cfRule>
    <cfRule type="expression" dxfId="348" priority="308">
      <formula>IF(RIGHT(TEXT(AI626,"0.#"),1)=".",TRUE,FALSE)</formula>
    </cfRule>
  </conditionalFormatting>
  <conditionalFormatting sqref="AM632">
    <cfRule type="expression" dxfId="347" priority="299">
      <formula>IF(RIGHT(TEXT(AM632,"0.#"),1)=".",FALSE,TRUE)</formula>
    </cfRule>
    <cfRule type="expression" dxfId="346" priority="300">
      <formula>IF(RIGHT(TEXT(AM632,"0.#"),1)=".",TRUE,FALSE)</formula>
    </cfRule>
  </conditionalFormatting>
  <conditionalFormatting sqref="AM630">
    <cfRule type="expression" dxfId="345" priority="303">
      <formula>IF(RIGHT(TEXT(AM630,"0.#"),1)=".",FALSE,TRUE)</formula>
    </cfRule>
    <cfRule type="expression" dxfId="344" priority="304">
      <formula>IF(RIGHT(TEXT(AM630,"0.#"),1)=".",TRUE,FALSE)</formula>
    </cfRule>
  </conditionalFormatting>
  <conditionalFormatting sqref="AM631">
    <cfRule type="expression" dxfId="343" priority="301">
      <formula>IF(RIGHT(TEXT(AM631,"0.#"),1)=".",FALSE,TRUE)</formula>
    </cfRule>
    <cfRule type="expression" dxfId="342" priority="302">
      <formula>IF(RIGHT(TEXT(AM631,"0.#"),1)=".",TRUE,FALSE)</formula>
    </cfRule>
  </conditionalFormatting>
  <conditionalFormatting sqref="AI632">
    <cfRule type="expression" dxfId="341" priority="293">
      <formula>IF(RIGHT(TEXT(AI632,"0.#"),1)=".",FALSE,TRUE)</formula>
    </cfRule>
    <cfRule type="expression" dxfId="340" priority="294">
      <formula>IF(RIGHT(TEXT(AI632,"0.#"),1)=".",TRUE,FALSE)</formula>
    </cfRule>
  </conditionalFormatting>
  <conditionalFormatting sqref="AI630">
    <cfRule type="expression" dxfId="339" priority="297">
      <formula>IF(RIGHT(TEXT(AI630,"0.#"),1)=".",FALSE,TRUE)</formula>
    </cfRule>
    <cfRule type="expression" dxfId="338" priority="298">
      <formula>IF(RIGHT(TEXT(AI630,"0.#"),1)=".",TRUE,FALSE)</formula>
    </cfRule>
  </conditionalFormatting>
  <conditionalFormatting sqref="AI631">
    <cfRule type="expression" dxfId="337" priority="295">
      <formula>IF(RIGHT(TEXT(AI631,"0.#"),1)=".",FALSE,TRUE)</formula>
    </cfRule>
    <cfRule type="expression" dxfId="336" priority="296">
      <formula>IF(RIGHT(TEXT(AI631,"0.#"),1)=".",TRUE,FALSE)</formula>
    </cfRule>
  </conditionalFormatting>
  <conditionalFormatting sqref="AM637">
    <cfRule type="expression" dxfId="335" priority="287">
      <formula>IF(RIGHT(TEXT(AM637,"0.#"),1)=".",FALSE,TRUE)</formula>
    </cfRule>
    <cfRule type="expression" dxfId="334" priority="288">
      <formula>IF(RIGHT(TEXT(AM637,"0.#"),1)=".",TRUE,FALSE)</formula>
    </cfRule>
  </conditionalFormatting>
  <conditionalFormatting sqref="AM635">
    <cfRule type="expression" dxfId="333" priority="291">
      <formula>IF(RIGHT(TEXT(AM635,"0.#"),1)=".",FALSE,TRUE)</formula>
    </cfRule>
    <cfRule type="expression" dxfId="332" priority="292">
      <formula>IF(RIGHT(TEXT(AM635,"0.#"),1)=".",TRUE,FALSE)</formula>
    </cfRule>
  </conditionalFormatting>
  <conditionalFormatting sqref="AM636">
    <cfRule type="expression" dxfId="331" priority="289">
      <formula>IF(RIGHT(TEXT(AM636,"0.#"),1)=".",FALSE,TRUE)</formula>
    </cfRule>
    <cfRule type="expression" dxfId="330" priority="290">
      <formula>IF(RIGHT(TEXT(AM636,"0.#"),1)=".",TRUE,FALSE)</formula>
    </cfRule>
  </conditionalFormatting>
  <conditionalFormatting sqref="AI637">
    <cfRule type="expression" dxfId="329" priority="281">
      <formula>IF(RIGHT(TEXT(AI637,"0.#"),1)=".",FALSE,TRUE)</formula>
    </cfRule>
    <cfRule type="expression" dxfId="328" priority="282">
      <formula>IF(RIGHT(TEXT(AI637,"0.#"),1)=".",TRUE,FALSE)</formula>
    </cfRule>
  </conditionalFormatting>
  <conditionalFormatting sqref="AI635">
    <cfRule type="expression" dxfId="327" priority="285">
      <formula>IF(RIGHT(TEXT(AI635,"0.#"),1)=".",FALSE,TRUE)</formula>
    </cfRule>
    <cfRule type="expression" dxfId="326" priority="286">
      <formula>IF(RIGHT(TEXT(AI635,"0.#"),1)=".",TRUE,FALSE)</formula>
    </cfRule>
  </conditionalFormatting>
  <conditionalFormatting sqref="AI636">
    <cfRule type="expression" dxfId="325" priority="283">
      <formula>IF(RIGHT(TEXT(AI636,"0.#"),1)=".",FALSE,TRUE)</formula>
    </cfRule>
    <cfRule type="expression" dxfId="324" priority="284">
      <formula>IF(RIGHT(TEXT(AI636,"0.#"),1)=".",TRUE,FALSE)</formula>
    </cfRule>
  </conditionalFormatting>
  <conditionalFormatting sqref="AM602">
    <cfRule type="expression" dxfId="323" priority="359">
      <formula>IF(RIGHT(TEXT(AM602,"0.#"),1)=".",FALSE,TRUE)</formula>
    </cfRule>
    <cfRule type="expression" dxfId="322" priority="360">
      <formula>IF(RIGHT(TEXT(AM602,"0.#"),1)=".",TRUE,FALSE)</formula>
    </cfRule>
  </conditionalFormatting>
  <conditionalFormatting sqref="AM600">
    <cfRule type="expression" dxfId="321" priority="363">
      <formula>IF(RIGHT(TEXT(AM600,"0.#"),1)=".",FALSE,TRUE)</formula>
    </cfRule>
    <cfRule type="expression" dxfId="320" priority="364">
      <formula>IF(RIGHT(TEXT(AM600,"0.#"),1)=".",TRUE,FALSE)</formula>
    </cfRule>
  </conditionalFormatting>
  <conditionalFormatting sqref="AM601">
    <cfRule type="expression" dxfId="319" priority="361">
      <formula>IF(RIGHT(TEXT(AM601,"0.#"),1)=".",FALSE,TRUE)</formula>
    </cfRule>
    <cfRule type="expression" dxfId="318" priority="362">
      <formula>IF(RIGHT(TEXT(AM601,"0.#"),1)=".",TRUE,FALSE)</formula>
    </cfRule>
  </conditionalFormatting>
  <conditionalFormatting sqref="AI602">
    <cfRule type="expression" dxfId="317" priority="353">
      <formula>IF(RIGHT(TEXT(AI602,"0.#"),1)=".",FALSE,TRUE)</formula>
    </cfRule>
    <cfRule type="expression" dxfId="316" priority="354">
      <formula>IF(RIGHT(TEXT(AI602,"0.#"),1)=".",TRUE,FALSE)</formula>
    </cfRule>
  </conditionalFormatting>
  <conditionalFormatting sqref="AI600">
    <cfRule type="expression" dxfId="315" priority="357">
      <formula>IF(RIGHT(TEXT(AI600,"0.#"),1)=".",FALSE,TRUE)</formula>
    </cfRule>
    <cfRule type="expression" dxfId="314" priority="358">
      <formula>IF(RIGHT(TEXT(AI600,"0.#"),1)=".",TRUE,FALSE)</formula>
    </cfRule>
  </conditionalFormatting>
  <conditionalFormatting sqref="AI601">
    <cfRule type="expression" dxfId="313" priority="355">
      <formula>IF(RIGHT(TEXT(AI601,"0.#"),1)=".",FALSE,TRUE)</formula>
    </cfRule>
    <cfRule type="expression" dxfId="312" priority="356">
      <formula>IF(RIGHT(TEXT(AI601,"0.#"),1)=".",TRUE,FALSE)</formula>
    </cfRule>
  </conditionalFormatting>
  <conditionalFormatting sqref="AM607">
    <cfRule type="expression" dxfId="311" priority="347">
      <formula>IF(RIGHT(TEXT(AM607,"0.#"),1)=".",FALSE,TRUE)</formula>
    </cfRule>
    <cfRule type="expression" dxfId="310" priority="348">
      <formula>IF(RIGHT(TEXT(AM607,"0.#"),1)=".",TRUE,FALSE)</formula>
    </cfRule>
  </conditionalFormatting>
  <conditionalFormatting sqref="AM605">
    <cfRule type="expression" dxfId="309" priority="351">
      <formula>IF(RIGHT(TEXT(AM605,"0.#"),1)=".",FALSE,TRUE)</formula>
    </cfRule>
    <cfRule type="expression" dxfId="308" priority="352">
      <formula>IF(RIGHT(TEXT(AM605,"0.#"),1)=".",TRUE,FALSE)</formula>
    </cfRule>
  </conditionalFormatting>
  <conditionalFormatting sqref="AM606">
    <cfRule type="expression" dxfId="307" priority="349">
      <formula>IF(RIGHT(TEXT(AM606,"0.#"),1)=".",FALSE,TRUE)</formula>
    </cfRule>
    <cfRule type="expression" dxfId="306" priority="350">
      <formula>IF(RIGHT(TEXT(AM606,"0.#"),1)=".",TRUE,FALSE)</formula>
    </cfRule>
  </conditionalFormatting>
  <conditionalFormatting sqref="AI607">
    <cfRule type="expression" dxfId="305" priority="341">
      <formula>IF(RIGHT(TEXT(AI607,"0.#"),1)=".",FALSE,TRUE)</formula>
    </cfRule>
    <cfRule type="expression" dxfId="304" priority="342">
      <formula>IF(RIGHT(TEXT(AI607,"0.#"),1)=".",TRUE,FALSE)</formula>
    </cfRule>
  </conditionalFormatting>
  <conditionalFormatting sqref="AI605">
    <cfRule type="expression" dxfId="303" priority="345">
      <formula>IF(RIGHT(TEXT(AI605,"0.#"),1)=".",FALSE,TRUE)</formula>
    </cfRule>
    <cfRule type="expression" dxfId="302" priority="346">
      <formula>IF(RIGHT(TEXT(AI605,"0.#"),1)=".",TRUE,FALSE)</formula>
    </cfRule>
  </conditionalFormatting>
  <conditionalFormatting sqref="AI606">
    <cfRule type="expression" dxfId="301" priority="343">
      <formula>IF(RIGHT(TEXT(AI606,"0.#"),1)=".",FALSE,TRUE)</formula>
    </cfRule>
    <cfRule type="expression" dxfId="300" priority="344">
      <formula>IF(RIGHT(TEXT(AI606,"0.#"),1)=".",TRUE,FALSE)</formula>
    </cfRule>
  </conditionalFormatting>
  <conditionalFormatting sqref="AM612">
    <cfRule type="expression" dxfId="299" priority="335">
      <formula>IF(RIGHT(TEXT(AM612,"0.#"),1)=".",FALSE,TRUE)</formula>
    </cfRule>
    <cfRule type="expression" dxfId="298" priority="336">
      <formula>IF(RIGHT(TEXT(AM612,"0.#"),1)=".",TRUE,FALSE)</formula>
    </cfRule>
  </conditionalFormatting>
  <conditionalFormatting sqref="AM610">
    <cfRule type="expression" dxfId="297" priority="339">
      <formula>IF(RIGHT(TEXT(AM610,"0.#"),1)=".",FALSE,TRUE)</formula>
    </cfRule>
    <cfRule type="expression" dxfId="296" priority="340">
      <formula>IF(RIGHT(TEXT(AM610,"0.#"),1)=".",TRUE,FALSE)</formula>
    </cfRule>
  </conditionalFormatting>
  <conditionalFormatting sqref="AM611">
    <cfRule type="expression" dxfId="295" priority="337">
      <formula>IF(RIGHT(TEXT(AM611,"0.#"),1)=".",FALSE,TRUE)</formula>
    </cfRule>
    <cfRule type="expression" dxfId="294" priority="338">
      <formula>IF(RIGHT(TEXT(AM611,"0.#"),1)=".",TRUE,FALSE)</formula>
    </cfRule>
  </conditionalFormatting>
  <conditionalFormatting sqref="AI612">
    <cfRule type="expression" dxfId="293" priority="329">
      <formula>IF(RIGHT(TEXT(AI612,"0.#"),1)=".",FALSE,TRUE)</formula>
    </cfRule>
    <cfRule type="expression" dxfId="292" priority="330">
      <formula>IF(RIGHT(TEXT(AI612,"0.#"),1)=".",TRUE,FALSE)</formula>
    </cfRule>
  </conditionalFormatting>
  <conditionalFormatting sqref="AI610">
    <cfRule type="expression" dxfId="291" priority="333">
      <formula>IF(RIGHT(TEXT(AI610,"0.#"),1)=".",FALSE,TRUE)</formula>
    </cfRule>
    <cfRule type="expression" dxfId="290" priority="334">
      <formula>IF(RIGHT(TEXT(AI610,"0.#"),1)=".",TRUE,FALSE)</formula>
    </cfRule>
  </conditionalFormatting>
  <conditionalFormatting sqref="AI611">
    <cfRule type="expression" dxfId="289" priority="331">
      <formula>IF(RIGHT(TEXT(AI611,"0.#"),1)=".",FALSE,TRUE)</formula>
    </cfRule>
    <cfRule type="expression" dxfId="288" priority="332">
      <formula>IF(RIGHT(TEXT(AI611,"0.#"),1)=".",TRUE,FALSE)</formula>
    </cfRule>
  </conditionalFormatting>
  <conditionalFormatting sqref="AM617">
    <cfRule type="expression" dxfId="287" priority="323">
      <formula>IF(RIGHT(TEXT(AM617,"0.#"),1)=".",FALSE,TRUE)</formula>
    </cfRule>
    <cfRule type="expression" dxfId="286" priority="324">
      <formula>IF(RIGHT(TEXT(AM617,"0.#"),1)=".",TRUE,FALSE)</formula>
    </cfRule>
  </conditionalFormatting>
  <conditionalFormatting sqref="AM615">
    <cfRule type="expression" dxfId="285" priority="327">
      <formula>IF(RIGHT(TEXT(AM615,"0.#"),1)=".",FALSE,TRUE)</formula>
    </cfRule>
    <cfRule type="expression" dxfId="284" priority="328">
      <formula>IF(RIGHT(TEXT(AM615,"0.#"),1)=".",TRUE,FALSE)</formula>
    </cfRule>
  </conditionalFormatting>
  <conditionalFormatting sqref="AM616">
    <cfRule type="expression" dxfId="283" priority="325">
      <formula>IF(RIGHT(TEXT(AM616,"0.#"),1)=".",FALSE,TRUE)</formula>
    </cfRule>
    <cfRule type="expression" dxfId="282" priority="326">
      <formula>IF(RIGHT(TEXT(AM616,"0.#"),1)=".",TRUE,FALSE)</formula>
    </cfRule>
  </conditionalFormatting>
  <conditionalFormatting sqref="AI617">
    <cfRule type="expression" dxfId="281" priority="317">
      <formula>IF(RIGHT(TEXT(AI617,"0.#"),1)=".",FALSE,TRUE)</formula>
    </cfRule>
    <cfRule type="expression" dxfId="280" priority="318">
      <formula>IF(RIGHT(TEXT(AI617,"0.#"),1)=".",TRUE,FALSE)</formula>
    </cfRule>
  </conditionalFormatting>
  <conditionalFormatting sqref="AI615">
    <cfRule type="expression" dxfId="279" priority="321">
      <formula>IF(RIGHT(TEXT(AI615,"0.#"),1)=".",FALSE,TRUE)</formula>
    </cfRule>
    <cfRule type="expression" dxfId="278" priority="322">
      <formula>IF(RIGHT(TEXT(AI615,"0.#"),1)=".",TRUE,FALSE)</formula>
    </cfRule>
  </conditionalFormatting>
  <conditionalFormatting sqref="AI616">
    <cfRule type="expression" dxfId="277" priority="319">
      <formula>IF(RIGHT(TEXT(AI616,"0.#"),1)=".",FALSE,TRUE)</formula>
    </cfRule>
    <cfRule type="expression" dxfId="276" priority="320">
      <formula>IF(RIGHT(TEXT(AI616,"0.#"),1)=".",TRUE,FALSE)</formula>
    </cfRule>
  </conditionalFormatting>
  <conditionalFormatting sqref="AM651">
    <cfRule type="expression" dxfId="275" priority="275">
      <formula>IF(RIGHT(TEXT(AM651,"0.#"),1)=".",FALSE,TRUE)</formula>
    </cfRule>
    <cfRule type="expression" dxfId="274" priority="276">
      <formula>IF(RIGHT(TEXT(AM651,"0.#"),1)=".",TRUE,FALSE)</formula>
    </cfRule>
  </conditionalFormatting>
  <conditionalFormatting sqref="AM649">
    <cfRule type="expression" dxfId="273" priority="279">
      <formula>IF(RIGHT(TEXT(AM649,"0.#"),1)=".",FALSE,TRUE)</formula>
    </cfRule>
    <cfRule type="expression" dxfId="272" priority="280">
      <formula>IF(RIGHT(TEXT(AM649,"0.#"),1)=".",TRUE,FALSE)</formula>
    </cfRule>
  </conditionalFormatting>
  <conditionalFormatting sqref="AM650">
    <cfRule type="expression" dxfId="271" priority="277">
      <formula>IF(RIGHT(TEXT(AM650,"0.#"),1)=".",FALSE,TRUE)</formula>
    </cfRule>
    <cfRule type="expression" dxfId="270" priority="278">
      <formula>IF(RIGHT(TEXT(AM650,"0.#"),1)=".",TRUE,FALSE)</formula>
    </cfRule>
  </conditionalFormatting>
  <conditionalFormatting sqref="AI651">
    <cfRule type="expression" dxfId="269" priority="269">
      <formula>IF(RIGHT(TEXT(AI651,"0.#"),1)=".",FALSE,TRUE)</formula>
    </cfRule>
    <cfRule type="expression" dxfId="268" priority="270">
      <formula>IF(RIGHT(TEXT(AI651,"0.#"),1)=".",TRUE,FALSE)</formula>
    </cfRule>
  </conditionalFormatting>
  <conditionalFormatting sqref="AI649">
    <cfRule type="expression" dxfId="267" priority="273">
      <formula>IF(RIGHT(TEXT(AI649,"0.#"),1)=".",FALSE,TRUE)</formula>
    </cfRule>
    <cfRule type="expression" dxfId="266" priority="274">
      <formula>IF(RIGHT(TEXT(AI649,"0.#"),1)=".",TRUE,FALSE)</formula>
    </cfRule>
  </conditionalFormatting>
  <conditionalFormatting sqref="AI650">
    <cfRule type="expression" dxfId="265" priority="271">
      <formula>IF(RIGHT(TEXT(AI650,"0.#"),1)=".",FALSE,TRUE)</formula>
    </cfRule>
    <cfRule type="expression" dxfId="264" priority="272">
      <formula>IF(RIGHT(TEXT(AI650,"0.#"),1)=".",TRUE,FALSE)</formula>
    </cfRule>
  </conditionalFormatting>
  <conditionalFormatting sqref="AM676">
    <cfRule type="expression" dxfId="263" priority="263">
      <formula>IF(RIGHT(TEXT(AM676,"0.#"),1)=".",FALSE,TRUE)</formula>
    </cfRule>
    <cfRule type="expression" dxfId="262" priority="264">
      <formula>IF(RIGHT(TEXT(AM676,"0.#"),1)=".",TRUE,FALSE)</formula>
    </cfRule>
  </conditionalFormatting>
  <conditionalFormatting sqref="AM674">
    <cfRule type="expression" dxfId="261" priority="267">
      <formula>IF(RIGHT(TEXT(AM674,"0.#"),1)=".",FALSE,TRUE)</formula>
    </cfRule>
    <cfRule type="expression" dxfId="260" priority="268">
      <formula>IF(RIGHT(TEXT(AM674,"0.#"),1)=".",TRUE,FALSE)</formula>
    </cfRule>
  </conditionalFormatting>
  <conditionalFormatting sqref="AM675">
    <cfRule type="expression" dxfId="259" priority="265">
      <formula>IF(RIGHT(TEXT(AM675,"0.#"),1)=".",FALSE,TRUE)</formula>
    </cfRule>
    <cfRule type="expression" dxfId="258" priority="266">
      <formula>IF(RIGHT(TEXT(AM675,"0.#"),1)=".",TRUE,FALSE)</formula>
    </cfRule>
  </conditionalFormatting>
  <conditionalFormatting sqref="AI676">
    <cfRule type="expression" dxfId="257" priority="257">
      <formula>IF(RIGHT(TEXT(AI676,"0.#"),1)=".",FALSE,TRUE)</formula>
    </cfRule>
    <cfRule type="expression" dxfId="256" priority="258">
      <formula>IF(RIGHT(TEXT(AI676,"0.#"),1)=".",TRUE,FALSE)</formula>
    </cfRule>
  </conditionalFormatting>
  <conditionalFormatting sqref="AI674">
    <cfRule type="expression" dxfId="255" priority="261">
      <formula>IF(RIGHT(TEXT(AI674,"0.#"),1)=".",FALSE,TRUE)</formula>
    </cfRule>
    <cfRule type="expression" dxfId="254" priority="262">
      <formula>IF(RIGHT(TEXT(AI674,"0.#"),1)=".",TRUE,FALSE)</formula>
    </cfRule>
  </conditionalFormatting>
  <conditionalFormatting sqref="AI675">
    <cfRule type="expression" dxfId="253" priority="259">
      <formula>IF(RIGHT(TEXT(AI675,"0.#"),1)=".",FALSE,TRUE)</formula>
    </cfRule>
    <cfRule type="expression" dxfId="252" priority="260">
      <formula>IF(RIGHT(TEXT(AI675,"0.#"),1)=".",TRUE,FALSE)</formula>
    </cfRule>
  </conditionalFormatting>
  <conditionalFormatting sqref="AM681">
    <cfRule type="expression" dxfId="251" priority="203">
      <formula>IF(RIGHT(TEXT(AM681,"0.#"),1)=".",FALSE,TRUE)</formula>
    </cfRule>
    <cfRule type="expression" dxfId="250" priority="204">
      <formula>IF(RIGHT(TEXT(AM681,"0.#"),1)=".",TRUE,FALSE)</formula>
    </cfRule>
  </conditionalFormatting>
  <conditionalFormatting sqref="AM679">
    <cfRule type="expression" dxfId="249" priority="207">
      <formula>IF(RIGHT(TEXT(AM679,"0.#"),1)=".",FALSE,TRUE)</formula>
    </cfRule>
    <cfRule type="expression" dxfId="248" priority="208">
      <formula>IF(RIGHT(TEXT(AM679,"0.#"),1)=".",TRUE,FALSE)</formula>
    </cfRule>
  </conditionalFormatting>
  <conditionalFormatting sqref="AM680">
    <cfRule type="expression" dxfId="247" priority="205">
      <formula>IF(RIGHT(TEXT(AM680,"0.#"),1)=".",FALSE,TRUE)</formula>
    </cfRule>
    <cfRule type="expression" dxfId="246" priority="206">
      <formula>IF(RIGHT(TEXT(AM680,"0.#"),1)=".",TRUE,FALSE)</formula>
    </cfRule>
  </conditionalFormatting>
  <conditionalFormatting sqref="AI681">
    <cfRule type="expression" dxfId="245" priority="197">
      <formula>IF(RIGHT(TEXT(AI681,"0.#"),1)=".",FALSE,TRUE)</formula>
    </cfRule>
    <cfRule type="expression" dxfId="244" priority="198">
      <formula>IF(RIGHT(TEXT(AI681,"0.#"),1)=".",TRUE,FALSE)</formula>
    </cfRule>
  </conditionalFormatting>
  <conditionalFormatting sqref="AI679">
    <cfRule type="expression" dxfId="243" priority="201">
      <formula>IF(RIGHT(TEXT(AI679,"0.#"),1)=".",FALSE,TRUE)</formula>
    </cfRule>
    <cfRule type="expression" dxfId="242" priority="202">
      <formula>IF(RIGHT(TEXT(AI679,"0.#"),1)=".",TRUE,FALSE)</formula>
    </cfRule>
  </conditionalFormatting>
  <conditionalFormatting sqref="AI680">
    <cfRule type="expression" dxfId="241" priority="199">
      <formula>IF(RIGHT(TEXT(AI680,"0.#"),1)=".",FALSE,TRUE)</formula>
    </cfRule>
    <cfRule type="expression" dxfId="240" priority="200">
      <formula>IF(RIGHT(TEXT(AI680,"0.#"),1)=".",TRUE,FALSE)</formula>
    </cfRule>
  </conditionalFormatting>
  <conditionalFormatting sqref="AM686">
    <cfRule type="expression" dxfId="239" priority="191">
      <formula>IF(RIGHT(TEXT(AM686,"0.#"),1)=".",FALSE,TRUE)</formula>
    </cfRule>
    <cfRule type="expression" dxfId="238" priority="192">
      <formula>IF(RIGHT(TEXT(AM686,"0.#"),1)=".",TRUE,FALSE)</formula>
    </cfRule>
  </conditionalFormatting>
  <conditionalFormatting sqref="AM684">
    <cfRule type="expression" dxfId="237" priority="195">
      <formula>IF(RIGHT(TEXT(AM684,"0.#"),1)=".",FALSE,TRUE)</formula>
    </cfRule>
    <cfRule type="expression" dxfId="236" priority="196">
      <formula>IF(RIGHT(TEXT(AM684,"0.#"),1)=".",TRUE,FALSE)</formula>
    </cfRule>
  </conditionalFormatting>
  <conditionalFormatting sqref="AM685">
    <cfRule type="expression" dxfId="235" priority="193">
      <formula>IF(RIGHT(TEXT(AM685,"0.#"),1)=".",FALSE,TRUE)</formula>
    </cfRule>
    <cfRule type="expression" dxfId="234" priority="194">
      <formula>IF(RIGHT(TEXT(AM685,"0.#"),1)=".",TRUE,FALSE)</formula>
    </cfRule>
  </conditionalFormatting>
  <conditionalFormatting sqref="AI686">
    <cfRule type="expression" dxfId="233" priority="185">
      <formula>IF(RIGHT(TEXT(AI686,"0.#"),1)=".",FALSE,TRUE)</formula>
    </cfRule>
    <cfRule type="expression" dxfId="232" priority="186">
      <formula>IF(RIGHT(TEXT(AI686,"0.#"),1)=".",TRUE,FALSE)</formula>
    </cfRule>
  </conditionalFormatting>
  <conditionalFormatting sqref="AI684">
    <cfRule type="expression" dxfId="231" priority="189">
      <formula>IF(RIGHT(TEXT(AI684,"0.#"),1)=".",FALSE,TRUE)</formula>
    </cfRule>
    <cfRule type="expression" dxfId="230" priority="190">
      <formula>IF(RIGHT(TEXT(AI684,"0.#"),1)=".",TRUE,FALSE)</formula>
    </cfRule>
  </conditionalFormatting>
  <conditionalFormatting sqref="AI685">
    <cfRule type="expression" dxfId="229" priority="187">
      <formula>IF(RIGHT(TEXT(AI685,"0.#"),1)=".",FALSE,TRUE)</formula>
    </cfRule>
    <cfRule type="expression" dxfId="228" priority="188">
      <formula>IF(RIGHT(TEXT(AI685,"0.#"),1)=".",TRUE,FALSE)</formula>
    </cfRule>
  </conditionalFormatting>
  <conditionalFormatting sqref="AM691">
    <cfRule type="expression" dxfId="227" priority="179">
      <formula>IF(RIGHT(TEXT(AM691,"0.#"),1)=".",FALSE,TRUE)</formula>
    </cfRule>
    <cfRule type="expression" dxfId="226" priority="180">
      <formula>IF(RIGHT(TEXT(AM691,"0.#"),1)=".",TRUE,FALSE)</formula>
    </cfRule>
  </conditionalFormatting>
  <conditionalFormatting sqref="AM689">
    <cfRule type="expression" dxfId="225" priority="183">
      <formula>IF(RIGHT(TEXT(AM689,"0.#"),1)=".",FALSE,TRUE)</formula>
    </cfRule>
    <cfRule type="expression" dxfId="224" priority="184">
      <formula>IF(RIGHT(TEXT(AM689,"0.#"),1)=".",TRUE,FALSE)</formula>
    </cfRule>
  </conditionalFormatting>
  <conditionalFormatting sqref="AM690">
    <cfRule type="expression" dxfId="223" priority="181">
      <formula>IF(RIGHT(TEXT(AM690,"0.#"),1)=".",FALSE,TRUE)</formula>
    </cfRule>
    <cfRule type="expression" dxfId="222" priority="182">
      <formula>IF(RIGHT(TEXT(AM690,"0.#"),1)=".",TRUE,FALSE)</formula>
    </cfRule>
  </conditionalFormatting>
  <conditionalFormatting sqref="AI691">
    <cfRule type="expression" dxfId="221" priority="173">
      <formula>IF(RIGHT(TEXT(AI691,"0.#"),1)=".",FALSE,TRUE)</formula>
    </cfRule>
    <cfRule type="expression" dxfId="220" priority="174">
      <formula>IF(RIGHT(TEXT(AI691,"0.#"),1)=".",TRUE,FALSE)</formula>
    </cfRule>
  </conditionalFormatting>
  <conditionalFormatting sqref="AI689">
    <cfRule type="expression" dxfId="219" priority="177">
      <formula>IF(RIGHT(TEXT(AI689,"0.#"),1)=".",FALSE,TRUE)</formula>
    </cfRule>
    <cfRule type="expression" dxfId="218" priority="178">
      <formula>IF(RIGHT(TEXT(AI689,"0.#"),1)=".",TRUE,FALSE)</formula>
    </cfRule>
  </conditionalFormatting>
  <conditionalFormatting sqref="AI690">
    <cfRule type="expression" dxfId="217" priority="175">
      <formula>IF(RIGHT(TEXT(AI690,"0.#"),1)=".",FALSE,TRUE)</formula>
    </cfRule>
    <cfRule type="expression" dxfId="216" priority="176">
      <formula>IF(RIGHT(TEXT(AI690,"0.#"),1)=".",TRUE,FALSE)</formula>
    </cfRule>
  </conditionalFormatting>
  <conditionalFormatting sqref="AM656">
    <cfRule type="expression" dxfId="215" priority="251">
      <formula>IF(RIGHT(TEXT(AM656,"0.#"),1)=".",FALSE,TRUE)</formula>
    </cfRule>
    <cfRule type="expression" dxfId="214" priority="252">
      <formula>IF(RIGHT(TEXT(AM656,"0.#"),1)=".",TRUE,FALSE)</formula>
    </cfRule>
  </conditionalFormatting>
  <conditionalFormatting sqref="AM654">
    <cfRule type="expression" dxfId="213" priority="255">
      <formula>IF(RIGHT(TEXT(AM654,"0.#"),1)=".",FALSE,TRUE)</formula>
    </cfRule>
    <cfRule type="expression" dxfId="212" priority="256">
      <formula>IF(RIGHT(TEXT(AM654,"0.#"),1)=".",TRUE,FALSE)</formula>
    </cfRule>
  </conditionalFormatting>
  <conditionalFormatting sqref="AM655">
    <cfRule type="expression" dxfId="211" priority="253">
      <formula>IF(RIGHT(TEXT(AM655,"0.#"),1)=".",FALSE,TRUE)</formula>
    </cfRule>
    <cfRule type="expression" dxfId="210" priority="254">
      <formula>IF(RIGHT(TEXT(AM655,"0.#"),1)=".",TRUE,FALSE)</formula>
    </cfRule>
  </conditionalFormatting>
  <conditionalFormatting sqref="AI656">
    <cfRule type="expression" dxfId="209" priority="245">
      <formula>IF(RIGHT(TEXT(AI656,"0.#"),1)=".",FALSE,TRUE)</formula>
    </cfRule>
    <cfRule type="expression" dxfId="208" priority="246">
      <formula>IF(RIGHT(TEXT(AI656,"0.#"),1)=".",TRUE,FALSE)</formula>
    </cfRule>
  </conditionalFormatting>
  <conditionalFormatting sqref="AI654">
    <cfRule type="expression" dxfId="207" priority="249">
      <formula>IF(RIGHT(TEXT(AI654,"0.#"),1)=".",FALSE,TRUE)</formula>
    </cfRule>
    <cfRule type="expression" dxfId="206" priority="250">
      <formula>IF(RIGHT(TEXT(AI654,"0.#"),1)=".",TRUE,FALSE)</formula>
    </cfRule>
  </conditionalFormatting>
  <conditionalFormatting sqref="AI655">
    <cfRule type="expression" dxfId="205" priority="247">
      <formula>IF(RIGHT(TEXT(AI655,"0.#"),1)=".",FALSE,TRUE)</formula>
    </cfRule>
    <cfRule type="expression" dxfId="204" priority="248">
      <formula>IF(RIGHT(TEXT(AI655,"0.#"),1)=".",TRUE,FALSE)</formula>
    </cfRule>
  </conditionalFormatting>
  <conditionalFormatting sqref="AM661">
    <cfRule type="expression" dxfId="203" priority="239">
      <formula>IF(RIGHT(TEXT(AM661,"0.#"),1)=".",FALSE,TRUE)</formula>
    </cfRule>
    <cfRule type="expression" dxfId="202" priority="240">
      <formula>IF(RIGHT(TEXT(AM661,"0.#"),1)=".",TRUE,FALSE)</formula>
    </cfRule>
  </conditionalFormatting>
  <conditionalFormatting sqref="AM659">
    <cfRule type="expression" dxfId="201" priority="243">
      <formula>IF(RIGHT(TEXT(AM659,"0.#"),1)=".",FALSE,TRUE)</formula>
    </cfRule>
    <cfRule type="expression" dxfId="200" priority="244">
      <formula>IF(RIGHT(TEXT(AM659,"0.#"),1)=".",TRUE,FALSE)</formula>
    </cfRule>
  </conditionalFormatting>
  <conditionalFormatting sqref="AM660">
    <cfRule type="expression" dxfId="199" priority="241">
      <formula>IF(RIGHT(TEXT(AM660,"0.#"),1)=".",FALSE,TRUE)</formula>
    </cfRule>
    <cfRule type="expression" dxfId="198" priority="242">
      <formula>IF(RIGHT(TEXT(AM660,"0.#"),1)=".",TRUE,FALSE)</formula>
    </cfRule>
  </conditionalFormatting>
  <conditionalFormatting sqref="AI661">
    <cfRule type="expression" dxfId="197" priority="233">
      <formula>IF(RIGHT(TEXT(AI661,"0.#"),1)=".",FALSE,TRUE)</formula>
    </cfRule>
    <cfRule type="expression" dxfId="196" priority="234">
      <formula>IF(RIGHT(TEXT(AI661,"0.#"),1)=".",TRUE,FALSE)</formula>
    </cfRule>
  </conditionalFormatting>
  <conditionalFormatting sqref="AI659">
    <cfRule type="expression" dxfId="195" priority="237">
      <formula>IF(RIGHT(TEXT(AI659,"0.#"),1)=".",FALSE,TRUE)</formula>
    </cfRule>
    <cfRule type="expression" dxfId="194" priority="238">
      <formula>IF(RIGHT(TEXT(AI659,"0.#"),1)=".",TRUE,FALSE)</formula>
    </cfRule>
  </conditionalFormatting>
  <conditionalFormatting sqref="AI660">
    <cfRule type="expression" dxfId="193" priority="235">
      <formula>IF(RIGHT(TEXT(AI660,"0.#"),1)=".",FALSE,TRUE)</formula>
    </cfRule>
    <cfRule type="expression" dxfId="192" priority="236">
      <formula>IF(RIGHT(TEXT(AI660,"0.#"),1)=".",TRUE,FALSE)</formula>
    </cfRule>
  </conditionalFormatting>
  <conditionalFormatting sqref="AM666">
    <cfRule type="expression" dxfId="191" priority="227">
      <formula>IF(RIGHT(TEXT(AM666,"0.#"),1)=".",FALSE,TRUE)</formula>
    </cfRule>
    <cfRule type="expression" dxfId="190" priority="228">
      <formula>IF(RIGHT(TEXT(AM666,"0.#"),1)=".",TRUE,FALSE)</formula>
    </cfRule>
  </conditionalFormatting>
  <conditionalFormatting sqref="AM664">
    <cfRule type="expression" dxfId="189" priority="231">
      <formula>IF(RIGHT(TEXT(AM664,"0.#"),1)=".",FALSE,TRUE)</formula>
    </cfRule>
    <cfRule type="expression" dxfId="188" priority="232">
      <formula>IF(RIGHT(TEXT(AM664,"0.#"),1)=".",TRUE,FALSE)</formula>
    </cfRule>
  </conditionalFormatting>
  <conditionalFormatting sqref="AM665">
    <cfRule type="expression" dxfId="187" priority="229">
      <formula>IF(RIGHT(TEXT(AM665,"0.#"),1)=".",FALSE,TRUE)</formula>
    </cfRule>
    <cfRule type="expression" dxfId="186" priority="230">
      <formula>IF(RIGHT(TEXT(AM665,"0.#"),1)=".",TRUE,FALSE)</formula>
    </cfRule>
  </conditionalFormatting>
  <conditionalFormatting sqref="AI666">
    <cfRule type="expression" dxfId="185" priority="221">
      <formula>IF(RIGHT(TEXT(AI666,"0.#"),1)=".",FALSE,TRUE)</formula>
    </cfRule>
    <cfRule type="expression" dxfId="184" priority="222">
      <formula>IF(RIGHT(TEXT(AI666,"0.#"),1)=".",TRUE,FALSE)</formula>
    </cfRule>
  </conditionalFormatting>
  <conditionalFormatting sqref="AI664">
    <cfRule type="expression" dxfId="183" priority="225">
      <formula>IF(RIGHT(TEXT(AI664,"0.#"),1)=".",FALSE,TRUE)</formula>
    </cfRule>
    <cfRule type="expression" dxfId="182" priority="226">
      <formula>IF(RIGHT(TEXT(AI664,"0.#"),1)=".",TRUE,FALSE)</formula>
    </cfRule>
  </conditionalFormatting>
  <conditionalFormatting sqref="AI665">
    <cfRule type="expression" dxfId="181" priority="223">
      <formula>IF(RIGHT(TEXT(AI665,"0.#"),1)=".",FALSE,TRUE)</formula>
    </cfRule>
    <cfRule type="expression" dxfId="180" priority="224">
      <formula>IF(RIGHT(TEXT(AI665,"0.#"),1)=".",TRUE,FALSE)</formula>
    </cfRule>
  </conditionalFormatting>
  <conditionalFormatting sqref="AM671">
    <cfRule type="expression" dxfId="179" priority="215">
      <formula>IF(RIGHT(TEXT(AM671,"0.#"),1)=".",FALSE,TRUE)</formula>
    </cfRule>
    <cfRule type="expression" dxfId="178" priority="216">
      <formula>IF(RIGHT(TEXT(AM671,"0.#"),1)=".",TRUE,FALSE)</formula>
    </cfRule>
  </conditionalFormatting>
  <conditionalFormatting sqref="AM669">
    <cfRule type="expression" dxfId="177" priority="219">
      <formula>IF(RIGHT(TEXT(AM669,"0.#"),1)=".",FALSE,TRUE)</formula>
    </cfRule>
    <cfRule type="expression" dxfId="176" priority="220">
      <formula>IF(RIGHT(TEXT(AM669,"0.#"),1)=".",TRUE,FALSE)</formula>
    </cfRule>
  </conditionalFormatting>
  <conditionalFormatting sqref="AM670">
    <cfRule type="expression" dxfId="175" priority="217">
      <formula>IF(RIGHT(TEXT(AM670,"0.#"),1)=".",FALSE,TRUE)</formula>
    </cfRule>
    <cfRule type="expression" dxfId="174" priority="218">
      <formula>IF(RIGHT(TEXT(AM670,"0.#"),1)=".",TRUE,FALSE)</formula>
    </cfRule>
  </conditionalFormatting>
  <conditionalFormatting sqref="AI671">
    <cfRule type="expression" dxfId="173" priority="209">
      <formula>IF(RIGHT(TEXT(AI671,"0.#"),1)=".",FALSE,TRUE)</formula>
    </cfRule>
    <cfRule type="expression" dxfId="172" priority="210">
      <formula>IF(RIGHT(TEXT(AI671,"0.#"),1)=".",TRUE,FALSE)</formula>
    </cfRule>
  </conditionalFormatting>
  <conditionalFormatting sqref="AI669">
    <cfRule type="expression" dxfId="171" priority="213">
      <formula>IF(RIGHT(TEXT(AI669,"0.#"),1)=".",FALSE,TRUE)</formula>
    </cfRule>
    <cfRule type="expression" dxfId="170" priority="214">
      <formula>IF(RIGHT(TEXT(AI669,"0.#"),1)=".",TRUE,FALSE)</formula>
    </cfRule>
  </conditionalFormatting>
  <conditionalFormatting sqref="AI670">
    <cfRule type="expression" dxfId="169" priority="211">
      <formula>IF(RIGHT(TEXT(AI670,"0.#"),1)=".",FALSE,TRUE)</formula>
    </cfRule>
    <cfRule type="expression" dxfId="168" priority="212">
      <formula>IF(RIGHT(TEXT(AI670,"0.#"),1)=".",TRUE,FALSE)</formula>
    </cfRule>
  </conditionalFormatting>
  <conditionalFormatting sqref="P29:AC29">
    <cfRule type="expression" dxfId="167" priority="171">
      <formula>IF(RIGHT(TEXT(P29,"0.#"),1)=".",FALSE,TRUE)</formula>
    </cfRule>
    <cfRule type="expression" dxfId="166" priority="172">
      <formula>IF(RIGHT(TEXT(P29,"0.#"),1)=".",TRUE,FALSE)</formula>
    </cfRule>
  </conditionalFormatting>
  <conditionalFormatting sqref="AI34">
    <cfRule type="expression" dxfId="165" priority="159">
      <formula>IF(RIGHT(TEXT(AI34,"0.#"),1)=".",FALSE,TRUE)</formula>
    </cfRule>
    <cfRule type="expression" dxfId="164" priority="160">
      <formula>IF(RIGHT(TEXT(AI34,"0.#"),1)=".",TRUE,FALSE)</formula>
    </cfRule>
  </conditionalFormatting>
  <conditionalFormatting sqref="AE34">
    <cfRule type="expression" dxfId="163" priority="169">
      <formula>IF(RIGHT(TEXT(AE34,"0.#"),1)=".",FALSE,TRUE)</formula>
    </cfRule>
    <cfRule type="expression" dxfId="162" priority="170">
      <formula>IF(RIGHT(TEXT(AE34,"0.#"),1)=".",TRUE,FALSE)</formula>
    </cfRule>
  </conditionalFormatting>
  <conditionalFormatting sqref="AE33">
    <cfRule type="expression" dxfId="161" priority="167">
      <formula>IF(RIGHT(TEXT(AE33,"0.#"),1)=".",FALSE,TRUE)</formula>
    </cfRule>
    <cfRule type="expression" dxfId="160" priority="168">
      <formula>IF(RIGHT(TEXT(AE33,"0.#"),1)=".",TRUE,FALSE)</formula>
    </cfRule>
  </conditionalFormatting>
  <conditionalFormatting sqref="AE32">
    <cfRule type="expression" dxfId="159" priority="165">
      <formula>IF(RIGHT(TEXT(AE32,"0.#"),1)=".",FALSE,TRUE)</formula>
    </cfRule>
    <cfRule type="expression" dxfId="158" priority="166">
      <formula>IF(RIGHT(TEXT(AE32,"0.#"),1)=".",TRUE,FALSE)</formula>
    </cfRule>
  </conditionalFormatting>
  <conditionalFormatting sqref="AI32">
    <cfRule type="expression" dxfId="157" priority="163">
      <formula>IF(RIGHT(TEXT(AI32,"0.#"),1)=".",FALSE,TRUE)</formula>
    </cfRule>
    <cfRule type="expression" dxfId="156" priority="164">
      <formula>IF(RIGHT(TEXT(AI32,"0.#"),1)=".",TRUE,FALSE)</formula>
    </cfRule>
  </conditionalFormatting>
  <conditionalFormatting sqref="AI33">
    <cfRule type="expression" dxfId="155" priority="161">
      <formula>IF(RIGHT(TEXT(AI33,"0.#"),1)=".",FALSE,TRUE)</formula>
    </cfRule>
    <cfRule type="expression" dxfId="154" priority="162">
      <formula>IF(RIGHT(TEXT(AI33,"0.#"),1)=".",TRUE,FALSE)</formula>
    </cfRule>
  </conditionalFormatting>
  <conditionalFormatting sqref="AM77">
    <cfRule type="expression" dxfId="153" priority="153">
      <formula>IF(RIGHT(TEXT(AM77,"0.#"),1)=".",FALSE,TRUE)</formula>
    </cfRule>
    <cfRule type="expression" dxfId="152" priority="154">
      <formula>IF(RIGHT(TEXT(AM77,"0.#"),1)=".",TRUE,FALSE)</formula>
    </cfRule>
  </conditionalFormatting>
  <conditionalFormatting sqref="AM75">
    <cfRule type="expression" dxfId="151" priority="157">
      <formula>IF(RIGHT(TEXT(AM75,"0.#"),1)=".",FALSE,TRUE)</formula>
    </cfRule>
    <cfRule type="expression" dxfId="150" priority="158">
      <formula>IF(RIGHT(TEXT(AM75,"0.#"),1)=".",TRUE,FALSE)</formula>
    </cfRule>
  </conditionalFormatting>
  <conditionalFormatting sqref="AM76">
    <cfRule type="expression" dxfId="149" priority="155">
      <formula>IF(RIGHT(TEXT(AM76,"0.#"),1)=".",FALSE,TRUE)</formula>
    </cfRule>
    <cfRule type="expression" dxfId="148" priority="156">
      <formula>IF(RIGHT(TEXT(AM76,"0.#"),1)=".",TRUE,FALSE)</formula>
    </cfRule>
  </conditionalFormatting>
  <conditionalFormatting sqref="AI77">
    <cfRule type="expression" dxfId="147" priority="141">
      <formula>IF(RIGHT(TEXT(AI77,"0.#"),1)=".",FALSE,TRUE)</formula>
    </cfRule>
    <cfRule type="expression" dxfId="146" priority="142">
      <formula>IF(RIGHT(TEXT(AI77,"0.#"),1)=".",TRUE,FALSE)</formula>
    </cfRule>
  </conditionalFormatting>
  <conditionalFormatting sqref="AE77">
    <cfRule type="expression" dxfId="145" priority="151">
      <formula>IF(RIGHT(TEXT(AE77,"0.#"),1)=".",FALSE,TRUE)</formula>
    </cfRule>
    <cfRule type="expression" dxfId="144" priority="152">
      <formula>IF(RIGHT(TEXT(AE77,"0.#"),1)=".",TRUE,FALSE)</formula>
    </cfRule>
  </conditionalFormatting>
  <conditionalFormatting sqref="AE76">
    <cfRule type="expression" dxfId="143" priority="149">
      <formula>IF(RIGHT(TEXT(AE76,"0.#"),1)=".",FALSE,TRUE)</formula>
    </cfRule>
    <cfRule type="expression" dxfId="142" priority="150">
      <formula>IF(RIGHT(TEXT(AE76,"0.#"),1)=".",TRUE,FALSE)</formula>
    </cfRule>
  </conditionalFormatting>
  <conditionalFormatting sqref="AE75">
    <cfRule type="expression" dxfId="141" priority="147">
      <formula>IF(RIGHT(TEXT(AE75,"0.#"),1)=".",FALSE,TRUE)</formula>
    </cfRule>
    <cfRule type="expression" dxfId="140" priority="148">
      <formula>IF(RIGHT(TEXT(AE75,"0.#"),1)=".",TRUE,FALSE)</formula>
    </cfRule>
  </conditionalFormatting>
  <conditionalFormatting sqref="AI75">
    <cfRule type="expression" dxfId="139" priority="145">
      <formula>IF(RIGHT(TEXT(AI75,"0.#"),1)=".",FALSE,TRUE)</formula>
    </cfRule>
    <cfRule type="expression" dxfId="138" priority="146">
      <formula>IF(RIGHT(TEXT(AI75,"0.#"),1)=".",TRUE,FALSE)</formula>
    </cfRule>
  </conditionalFormatting>
  <conditionalFormatting sqref="AI76">
    <cfRule type="expression" dxfId="137" priority="143">
      <formula>IF(RIGHT(TEXT(AI76,"0.#"),1)=".",FALSE,TRUE)</formula>
    </cfRule>
    <cfRule type="expression" dxfId="136" priority="144">
      <formula>IF(RIGHT(TEXT(AI76,"0.#"),1)=".",TRUE,FALSE)</formula>
    </cfRule>
  </conditionalFormatting>
  <conditionalFormatting sqref="AE134 AI134">
    <cfRule type="expression" dxfId="135" priority="139">
      <formula>IF(RIGHT(TEXT(AE134,"0.#"),1)=".",FALSE,TRUE)</formula>
    </cfRule>
    <cfRule type="expression" dxfId="134" priority="140">
      <formula>IF(RIGHT(TEXT(AE134,"0.#"),1)=".",TRUE,FALSE)</formula>
    </cfRule>
  </conditionalFormatting>
  <conditionalFormatting sqref="Y790">
    <cfRule type="expression" dxfId="133" priority="137">
      <formula>IF(RIGHT(TEXT(Y790,"0.#"),1)=".",FALSE,TRUE)</formula>
    </cfRule>
    <cfRule type="expression" dxfId="132" priority="138">
      <formula>IF(RIGHT(TEXT(Y790,"0.#"),1)=".",TRUE,FALSE)</formula>
    </cfRule>
  </conditionalFormatting>
  <conditionalFormatting sqref="Y791 Y789">
    <cfRule type="expression" dxfId="131" priority="135">
      <formula>IF(RIGHT(TEXT(Y789,"0.#"),1)=".",FALSE,TRUE)</formula>
    </cfRule>
    <cfRule type="expression" dxfId="130" priority="136">
      <formula>IF(RIGHT(TEXT(Y789,"0.#"),1)=".",TRUE,FALSE)</formula>
    </cfRule>
  </conditionalFormatting>
  <conditionalFormatting sqref="AU789">
    <cfRule type="expression" dxfId="129" priority="133">
      <formula>IF(RIGHT(TEXT(AU789,"0.#"),1)=".",FALSE,TRUE)</formula>
    </cfRule>
    <cfRule type="expression" dxfId="128" priority="134">
      <formula>IF(RIGHT(TEXT(AU789,"0.#"),1)=".",TRUE,FALSE)</formula>
    </cfRule>
  </conditionalFormatting>
  <conditionalFormatting sqref="AU803">
    <cfRule type="expression" dxfId="127" priority="131">
      <formula>IF(RIGHT(TEXT(AU803,"0.#"),1)=".",FALSE,TRUE)</formula>
    </cfRule>
    <cfRule type="expression" dxfId="126" priority="132">
      <formula>IF(RIGHT(TEXT(AU803,"0.#"),1)=".",TRUE,FALSE)</formula>
    </cfRule>
  </conditionalFormatting>
  <conditionalFormatting sqref="AU804 AU802">
    <cfRule type="expression" dxfId="125" priority="129">
      <formula>IF(RIGHT(TEXT(AU802,"0.#"),1)=".",FALSE,TRUE)</formula>
    </cfRule>
    <cfRule type="expression" dxfId="124" priority="130">
      <formula>IF(RIGHT(TEXT(AU802,"0.#"),1)=".",TRUE,FALSE)</formula>
    </cfRule>
  </conditionalFormatting>
  <conditionalFormatting sqref="Y880:Y889">
    <cfRule type="expression" dxfId="123" priority="123">
      <formula>IF(RIGHT(TEXT(Y880,"0.#"),1)=".",FALSE,TRUE)</formula>
    </cfRule>
    <cfRule type="expression" dxfId="122" priority="124">
      <formula>IF(RIGHT(TEXT(Y880,"0.#"),1)=".",TRUE,FALSE)</formula>
    </cfRule>
  </conditionalFormatting>
  <conditionalFormatting sqref="Y878:Y879">
    <cfRule type="expression" dxfId="121" priority="117">
      <formula>IF(RIGHT(TEXT(Y878,"0.#"),1)=".",FALSE,TRUE)</formula>
    </cfRule>
    <cfRule type="expression" dxfId="120" priority="118">
      <formula>IF(RIGHT(TEXT(Y878,"0.#"),1)=".",TRUE,FALSE)</formula>
    </cfRule>
  </conditionalFormatting>
  <conditionalFormatting sqref="AL878:AO889">
    <cfRule type="expression" dxfId="119" priority="119">
      <formula>IF(AND(AL878&gt;=0, RIGHT(TEXT(AL878,"0.#"),1)&lt;&gt;"."),TRUE,FALSE)</formula>
    </cfRule>
    <cfRule type="expression" dxfId="118" priority="120">
      <formula>IF(AND(AL878&gt;=0, RIGHT(TEXT(AL878,"0.#"),1)="."),TRUE,FALSE)</formula>
    </cfRule>
    <cfRule type="expression" dxfId="117" priority="121">
      <formula>IF(AND(AL878&lt;0, RIGHT(TEXT(AL878,"0.#"),1)&lt;&gt;"."),TRUE,FALSE)</formula>
    </cfRule>
    <cfRule type="expression" dxfId="116" priority="122">
      <formula>IF(AND(AL878&lt;0, RIGHT(TEXT(AL878,"0.#"),1)="."),TRUE,FALSE)</formula>
    </cfRule>
  </conditionalFormatting>
  <conditionalFormatting sqref="Y914:Y923">
    <cfRule type="expression" dxfId="115" priority="107">
      <formula>IF(RIGHT(TEXT(Y914,"0.#"),1)=".",FALSE,TRUE)</formula>
    </cfRule>
    <cfRule type="expression" dxfId="114" priority="108">
      <formula>IF(RIGHT(TEXT(Y914,"0.#"),1)=".",TRUE,FALSE)</formula>
    </cfRule>
  </conditionalFormatting>
  <conditionalFormatting sqref="AL916:AO916 AL919:AO919 AL922:AO922">
    <cfRule type="expression" dxfId="113" priority="113">
      <formula>IF(AND(AL916&gt;=0, RIGHT(TEXT(AL916,"0.#"),1)&lt;&gt;"."),TRUE,FALSE)</formula>
    </cfRule>
    <cfRule type="expression" dxfId="112" priority="114">
      <formula>IF(AND(AL916&gt;=0, RIGHT(TEXT(AL916,"0.#"),1)="."),TRUE,FALSE)</formula>
    </cfRule>
    <cfRule type="expression" dxfId="111" priority="115">
      <formula>IF(AND(AL916&lt;0, RIGHT(TEXT(AL916,"0.#"),1)&lt;&gt;"."),TRUE,FALSE)</formula>
    </cfRule>
    <cfRule type="expression" dxfId="110" priority="116">
      <formula>IF(AND(AL916&lt;0, RIGHT(TEXT(AL916,"0.#"),1)="."),TRUE,FALSE)</formula>
    </cfRule>
  </conditionalFormatting>
  <conditionalFormatting sqref="AL917:AO918 AL920:AO921 AL923:AO923">
    <cfRule type="expression" dxfId="109" priority="109">
      <formula>IF(AND(AL917&gt;=0, RIGHT(TEXT(AL917,"0.#"),1)&lt;&gt;"."),TRUE,FALSE)</formula>
    </cfRule>
    <cfRule type="expression" dxfId="108" priority="110">
      <formula>IF(AND(AL917&gt;=0, RIGHT(TEXT(AL917,"0.#"),1)="."),TRUE,FALSE)</formula>
    </cfRule>
    <cfRule type="expression" dxfId="107" priority="111">
      <formula>IF(AND(AL917&lt;0, RIGHT(TEXT(AL917,"0.#"),1)&lt;&gt;"."),TRUE,FALSE)</formula>
    </cfRule>
    <cfRule type="expression" dxfId="106" priority="112">
      <formula>IF(AND(AL917&lt;0, RIGHT(TEXT(AL917,"0.#"),1)="."),TRUE,FALSE)</formula>
    </cfRule>
  </conditionalFormatting>
  <conditionalFormatting sqref="Y944">
    <cfRule type="expression" dxfId="105" priority="105">
      <formula>IF(RIGHT(TEXT(Y944,"0.#"),1)=".",FALSE,TRUE)</formula>
    </cfRule>
    <cfRule type="expression" dxfId="104" priority="106">
      <formula>IF(RIGHT(TEXT(Y944,"0.#"),1)=".",TRUE,FALSE)</formula>
    </cfRule>
  </conditionalFormatting>
  <conditionalFormatting sqref="AL944:AO944">
    <cfRule type="expression" dxfId="103" priority="101">
      <formula>IF(AND(AL944&gt;=0, RIGHT(TEXT(AL944,"0.#"),1)&lt;&gt;"."),TRUE,FALSE)</formula>
    </cfRule>
    <cfRule type="expression" dxfId="102" priority="102">
      <formula>IF(AND(AL944&gt;=0, RIGHT(TEXT(AL944,"0.#"),1)="."),TRUE,FALSE)</formula>
    </cfRule>
    <cfRule type="expression" dxfId="101" priority="103">
      <formula>IF(AND(AL944&lt;0, RIGHT(TEXT(AL944,"0.#"),1)&lt;&gt;"."),TRUE,FALSE)</formula>
    </cfRule>
    <cfRule type="expression" dxfId="100" priority="104">
      <formula>IF(AND(AL944&lt;0, RIGHT(TEXT(AL944,"0.#"),1)="."),TRUE,FALSE)</formula>
    </cfRule>
  </conditionalFormatting>
  <conditionalFormatting sqref="Y979:Y980">
    <cfRule type="expression" dxfId="99" priority="95">
      <formula>IF(RIGHT(TEXT(Y979,"0.#"),1)=".",FALSE,TRUE)</formula>
    </cfRule>
    <cfRule type="expression" dxfId="98" priority="96">
      <formula>IF(RIGHT(TEXT(Y979,"0.#"),1)=".",TRUE,FALSE)</formula>
    </cfRule>
  </conditionalFormatting>
  <conditionalFormatting sqref="Y977:Y978">
    <cfRule type="expression" dxfId="97" priority="89">
      <formula>IF(RIGHT(TEXT(Y977,"0.#"),1)=".",FALSE,TRUE)</formula>
    </cfRule>
    <cfRule type="expression" dxfId="96" priority="90">
      <formula>IF(RIGHT(TEXT(Y977,"0.#"),1)=".",TRUE,FALSE)</formula>
    </cfRule>
  </conditionalFormatting>
  <conditionalFormatting sqref="AL979:AO980">
    <cfRule type="expression" dxfId="95" priority="97">
      <formula>IF(AND(AL979&gt;=0, RIGHT(TEXT(AL979,"0.#"),1)&lt;&gt;"."),TRUE,FALSE)</formula>
    </cfRule>
    <cfRule type="expression" dxfId="94" priority="98">
      <formula>IF(AND(AL979&gt;=0, RIGHT(TEXT(AL979,"0.#"),1)="."),TRUE,FALSE)</formula>
    </cfRule>
    <cfRule type="expression" dxfId="93" priority="99">
      <formula>IF(AND(AL979&lt;0, RIGHT(TEXT(AL979,"0.#"),1)&lt;&gt;"."),TRUE,FALSE)</formula>
    </cfRule>
    <cfRule type="expression" dxfId="92" priority="100">
      <formula>IF(AND(AL979&lt;0, RIGHT(TEXT(AL979,"0.#"),1)="."),TRUE,FALSE)</formula>
    </cfRule>
  </conditionalFormatting>
  <conditionalFormatting sqref="AL977:AO978">
    <cfRule type="expression" dxfId="91" priority="91">
      <formula>IF(AND(AL977&gt;=0, RIGHT(TEXT(AL977,"0.#"),1)&lt;&gt;"."),TRUE,FALSE)</formula>
    </cfRule>
    <cfRule type="expression" dxfId="90" priority="92">
      <formula>IF(AND(AL977&gt;=0, RIGHT(TEXT(AL977,"0.#"),1)="."),TRUE,FALSE)</formula>
    </cfRule>
    <cfRule type="expression" dxfId="89" priority="93">
      <formula>IF(AND(AL977&lt;0, RIGHT(TEXT(AL977,"0.#"),1)&lt;&gt;"."),TRUE,FALSE)</formula>
    </cfRule>
    <cfRule type="expression" dxfId="88" priority="94">
      <formula>IF(AND(AL977&lt;0, RIGHT(TEXT(AL977,"0.#"),1)="."),TRUE,FALSE)</formula>
    </cfRule>
  </conditionalFormatting>
  <conditionalFormatting sqref="AL1110:AO1119">
    <cfRule type="expression" dxfId="87" priority="85">
      <formula>IF(AND(AL1110&gt;=0, RIGHT(TEXT(AL1110,"0.#"),1)&lt;&gt;"."),TRUE,FALSE)</formula>
    </cfRule>
    <cfRule type="expression" dxfId="86" priority="86">
      <formula>IF(AND(AL1110&gt;=0, RIGHT(TEXT(AL1110,"0.#"),1)="."),TRUE,FALSE)</formula>
    </cfRule>
    <cfRule type="expression" dxfId="85" priority="87">
      <formula>IF(AND(AL1110&lt;0, RIGHT(TEXT(AL1110,"0.#"),1)&lt;&gt;"."),TRUE,FALSE)</formula>
    </cfRule>
    <cfRule type="expression" dxfId="84" priority="88">
      <formula>IF(AND(AL1110&lt;0, RIGHT(TEXT(AL1110,"0.#"),1)="."),TRUE,FALSE)</formula>
    </cfRule>
  </conditionalFormatting>
  <conditionalFormatting sqref="Y1110:Y1119">
    <cfRule type="expression" dxfId="83" priority="83">
      <formula>IF(RIGHT(TEXT(Y1110,"0.#"),1)=".",FALSE,TRUE)</formula>
    </cfRule>
    <cfRule type="expression" dxfId="82" priority="84">
      <formula>IF(RIGHT(TEXT(Y1110,"0.#"),1)=".",TRUE,FALSE)</formula>
    </cfRule>
  </conditionalFormatting>
  <conditionalFormatting sqref="Y911:Y912">
    <cfRule type="expression" dxfId="81" priority="73">
      <formula>IF(RIGHT(TEXT(Y911,"0.#"),1)=".",FALSE,TRUE)</formula>
    </cfRule>
    <cfRule type="expression" dxfId="80" priority="74">
      <formula>IF(RIGHT(TEXT(Y911,"0.#"),1)=".",TRUE,FALSE)</formula>
    </cfRule>
  </conditionalFormatting>
  <conditionalFormatting sqref="AL911:AO911">
    <cfRule type="expression" dxfId="79" priority="79">
      <formula>IF(AND(AL911&gt;=0, RIGHT(TEXT(AL911,"0.#"),1)&lt;&gt;"."),TRUE,FALSE)</formula>
    </cfRule>
    <cfRule type="expression" dxfId="78" priority="80">
      <formula>IF(AND(AL911&gt;=0, RIGHT(TEXT(AL911,"0.#"),1)="."),TRUE,FALSE)</formula>
    </cfRule>
    <cfRule type="expression" dxfId="77" priority="81">
      <formula>IF(AND(AL911&lt;0, RIGHT(TEXT(AL911,"0.#"),1)&lt;&gt;"."),TRUE,FALSE)</formula>
    </cfRule>
    <cfRule type="expression" dxfId="76" priority="82">
      <formula>IF(AND(AL911&lt;0, RIGHT(TEXT(AL911,"0.#"),1)="."),TRUE,FALSE)</formula>
    </cfRule>
  </conditionalFormatting>
  <conditionalFormatting sqref="AL912:AO912">
    <cfRule type="expression" dxfId="75" priority="75">
      <formula>IF(AND(AL912&gt;=0, RIGHT(TEXT(AL912,"0.#"),1)&lt;&gt;"."),TRUE,FALSE)</formula>
    </cfRule>
    <cfRule type="expression" dxfId="74" priority="76">
      <formula>IF(AND(AL912&gt;=0, RIGHT(TEXT(AL912,"0.#"),1)="."),TRUE,FALSE)</formula>
    </cfRule>
    <cfRule type="expression" dxfId="73" priority="77">
      <formula>IF(AND(AL912&lt;0, RIGHT(TEXT(AL912,"0.#"),1)&lt;&gt;"."),TRUE,FALSE)</formula>
    </cfRule>
    <cfRule type="expression" dxfId="72" priority="78">
      <formula>IF(AND(AL912&lt;0, RIGHT(TEXT(AL912,"0.#"),1)="."),TRUE,FALSE)</formula>
    </cfRule>
  </conditionalFormatting>
  <conditionalFormatting sqref="Y913">
    <cfRule type="expression" dxfId="71" priority="67">
      <formula>IF(RIGHT(TEXT(Y913,"0.#"),1)=".",FALSE,TRUE)</formula>
    </cfRule>
    <cfRule type="expression" dxfId="70" priority="68">
      <formula>IF(RIGHT(TEXT(Y913,"0.#"),1)=".",TRUE,FALSE)</formula>
    </cfRule>
  </conditionalFormatting>
  <conditionalFormatting sqref="AL913:AO915">
    <cfRule type="expression" dxfId="69" priority="69">
      <formula>IF(AND(AL913&gt;=0, RIGHT(TEXT(AL913,"0.#"),1)&lt;&gt;"."),TRUE,FALSE)</formula>
    </cfRule>
    <cfRule type="expression" dxfId="68" priority="70">
      <formula>IF(AND(AL913&gt;=0, RIGHT(TEXT(AL913,"0.#"),1)="."),TRUE,FALSE)</formula>
    </cfRule>
    <cfRule type="expression" dxfId="67" priority="71">
      <formula>IF(AND(AL913&lt;0, RIGHT(TEXT(AL913,"0.#"),1)&lt;&gt;"."),TRUE,FALSE)</formula>
    </cfRule>
    <cfRule type="expression" dxfId="66" priority="72">
      <formula>IF(AND(AL913&lt;0, RIGHT(TEXT(AL913,"0.#"),1)="."),TRUE,FALSE)</formula>
    </cfRule>
  </conditionalFormatting>
  <conditionalFormatting sqref="Y991">
    <cfRule type="expression" dxfId="65" priority="61">
      <formula>IF(RIGHT(TEXT(Y991,"0.#"),1)=".",FALSE,TRUE)</formula>
    </cfRule>
    <cfRule type="expression" dxfId="64" priority="62">
      <formula>IF(RIGHT(TEXT(Y991,"0.#"),1)=".",TRUE,FALSE)</formula>
    </cfRule>
  </conditionalFormatting>
  <conditionalFormatting sqref="AL991:AO991">
    <cfRule type="expression" dxfId="63" priority="63">
      <formula>IF(AND(AL991&gt;=0, RIGHT(TEXT(AL991,"0.#"),1)&lt;&gt;"."),TRUE,FALSE)</formula>
    </cfRule>
    <cfRule type="expression" dxfId="62" priority="64">
      <formula>IF(AND(AL991&gt;=0, RIGHT(TEXT(AL991,"0.#"),1)="."),TRUE,FALSE)</formula>
    </cfRule>
    <cfRule type="expression" dxfId="61" priority="65">
      <formula>IF(AND(AL991&lt;0, RIGHT(TEXT(AL991,"0.#"),1)&lt;&gt;"."),TRUE,FALSE)</formula>
    </cfRule>
    <cfRule type="expression" dxfId="60" priority="66">
      <formula>IF(AND(AL991&lt;0, RIGHT(TEXT(AL991,"0.#"),1)="."),TRUE,FALSE)</formula>
    </cfRule>
  </conditionalFormatting>
  <conditionalFormatting sqref="Y990">
    <cfRule type="expression" dxfId="59" priority="55">
      <formula>IF(RIGHT(TEXT(Y990,"0.#"),1)=".",FALSE,TRUE)</formula>
    </cfRule>
    <cfRule type="expression" dxfId="58" priority="56">
      <formula>IF(RIGHT(TEXT(Y990,"0.#"),1)=".",TRUE,FALSE)</formula>
    </cfRule>
  </conditionalFormatting>
  <conditionalFormatting sqref="AL990:AO990">
    <cfRule type="expression" dxfId="57" priority="57">
      <formula>IF(AND(AL990&gt;=0, RIGHT(TEXT(AL990,"0.#"),1)&lt;&gt;"."),TRUE,FALSE)</formula>
    </cfRule>
    <cfRule type="expression" dxfId="56" priority="58">
      <formula>IF(AND(AL990&gt;=0, RIGHT(TEXT(AL990,"0.#"),1)="."),TRUE,FALSE)</formula>
    </cfRule>
    <cfRule type="expression" dxfId="55" priority="59">
      <formula>IF(AND(AL990&lt;0, RIGHT(TEXT(AL990,"0.#"),1)&lt;&gt;"."),TRUE,FALSE)</formula>
    </cfRule>
    <cfRule type="expression" dxfId="54" priority="60">
      <formula>IF(AND(AL990&lt;0, RIGHT(TEXT(AL990,"0.#"),1)="."),TRUE,FALSE)</formula>
    </cfRule>
  </conditionalFormatting>
  <conditionalFormatting sqref="Y989">
    <cfRule type="expression" dxfId="53" priority="49">
      <formula>IF(RIGHT(TEXT(Y989,"0.#"),1)=".",FALSE,TRUE)</formula>
    </cfRule>
    <cfRule type="expression" dxfId="52" priority="50">
      <formula>IF(RIGHT(TEXT(Y989,"0.#"),1)=".",TRUE,FALSE)</formula>
    </cfRule>
  </conditionalFormatting>
  <conditionalFormatting sqref="AL989:AO989">
    <cfRule type="expression" dxfId="51" priority="51">
      <formula>IF(AND(AL989&gt;=0, RIGHT(TEXT(AL989,"0.#"),1)&lt;&gt;"."),TRUE,FALSE)</formula>
    </cfRule>
    <cfRule type="expression" dxfId="50" priority="52">
      <formula>IF(AND(AL989&gt;=0, RIGHT(TEXT(AL989,"0.#"),1)="."),TRUE,FALSE)</formula>
    </cfRule>
    <cfRule type="expression" dxfId="49" priority="53">
      <formula>IF(AND(AL989&lt;0, RIGHT(TEXT(AL989,"0.#"),1)&lt;&gt;"."),TRUE,FALSE)</formula>
    </cfRule>
    <cfRule type="expression" dxfId="48" priority="54">
      <formula>IF(AND(AL989&lt;0, RIGHT(TEXT(AL989,"0.#"),1)="."),TRUE,FALSE)</formula>
    </cfRule>
  </conditionalFormatting>
  <conditionalFormatting sqref="Y988">
    <cfRule type="expression" dxfId="47" priority="43">
      <formula>IF(RIGHT(TEXT(Y988,"0.#"),1)=".",FALSE,TRUE)</formula>
    </cfRule>
    <cfRule type="expression" dxfId="46" priority="44">
      <formula>IF(RIGHT(TEXT(Y988,"0.#"),1)=".",TRUE,FALSE)</formula>
    </cfRule>
  </conditionalFormatting>
  <conditionalFormatting sqref="AL988:AO988">
    <cfRule type="expression" dxfId="45" priority="45">
      <formula>IF(AND(AL988&gt;=0, RIGHT(TEXT(AL988,"0.#"),1)&lt;&gt;"."),TRUE,FALSE)</formula>
    </cfRule>
    <cfRule type="expression" dxfId="44" priority="46">
      <formula>IF(AND(AL988&gt;=0, RIGHT(TEXT(AL988,"0.#"),1)="."),TRUE,FALSE)</formula>
    </cfRule>
    <cfRule type="expression" dxfId="43" priority="47">
      <formula>IF(AND(AL988&lt;0, RIGHT(TEXT(AL988,"0.#"),1)&lt;&gt;"."),TRUE,FALSE)</formula>
    </cfRule>
    <cfRule type="expression" dxfId="42" priority="48">
      <formula>IF(AND(AL988&lt;0, RIGHT(TEXT(AL988,"0.#"),1)="."),TRUE,FALSE)</formula>
    </cfRule>
  </conditionalFormatting>
  <conditionalFormatting sqref="Y987">
    <cfRule type="expression" dxfId="41" priority="37">
      <formula>IF(RIGHT(TEXT(Y987,"0.#"),1)=".",FALSE,TRUE)</formula>
    </cfRule>
    <cfRule type="expression" dxfId="40" priority="38">
      <formula>IF(RIGHT(TEXT(Y987,"0.#"),1)=".",TRUE,FALSE)</formula>
    </cfRule>
  </conditionalFormatting>
  <conditionalFormatting sqref="AL987:AO987">
    <cfRule type="expression" dxfId="39" priority="39">
      <formula>IF(AND(AL987&gt;=0, RIGHT(TEXT(AL987,"0.#"),1)&lt;&gt;"."),TRUE,FALSE)</formula>
    </cfRule>
    <cfRule type="expression" dxfId="38" priority="40">
      <formula>IF(AND(AL987&gt;=0, RIGHT(TEXT(AL987,"0.#"),1)="."),TRUE,FALSE)</formula>
    </cfRule>
    <cfRule type="expression" dxfId="37" priority="41">
      <formula>IF(AND(AL987&lt;0, RIGHT(TEXT(AL987,"0.#"),1)&lt;&gt;"."),TRUE,FALSE)</formula>
    </cfRule>
    <cfRule type="expression" dxfId="36" priority="42">
      <formula>IF(AND(AL987&lt;0, RIGHT(TEXT(AL987,"0.#"),1)="."),TRUE,FALSE)</formula>
    </cfRule>
  </conditionalFormatting>
  <conditionalFormatting sqref="Y986">
    <cfRule type="expression" dxfId="35" priority="31">
      <formula>IF(RIGHT(TEXT(Y986,"0.#"),1)=".",FALSE,TRUE)</formula>
    </cfRule>
    <cfRule type="expression" dxfId="34" priority="32">
      <formula>IF(RIGHT(TEXT(Y986,"0.#"),1)=".",TRUE,FALSE)</formula>
    </cfRule>
  </conditionalFormatting>
  <conditionalFormatting sqref="AL986:AO986">
    <cfRule type="expression" dxfId="33" priority="33">
      <formula>IF(AND(AL986&gt;=0, RIGHT(TEXT(AL986,"0.#"),1)&lt;&gt;"."),TRUE,FALSE)</formula>
    </cfRule>
    <cfRule type="expression" dxfId="32" priority="34">
      <formula>IF(AND(AL986&gt;=0, RIGHT(TEXT(AL986,"0.#"),1)="."),TRUE,FALSE)</formula>
    </cfRule>
    <cfRule type="expression" dxfId="31" priority="35">
      <formula>IF(AND(AL986&lt;0, RIGHT(TEXT(AL986,"0.#"),1)&lt;&gt;"."),TRUE,FALSE)</formula>
    </cfRule>
    <cfRule type="expression" dxfId="30" priority="36">
      <formula>IF(AND(AL986&lt;0, RIGHT(TEXT(AL986,"0.#"),1)="."),TRUE,FALSE)</formula>
    </cfRule>
  </conditionalFormatting>
  <conditionalFormatting sqref="Y985">
    <cfRule type="expression" dxfId="29" priority="25">
      <formula>IF(RIGHT(TEXT(Y985,"0.#"),1)=".",FALSE,TRUE)</formula>
    </cfRule>
    <cfRule type="expression" dxfId="28" priority="26">
      <formula>IF(RIGHT(TEXT(Y985,"0.#"),1)=".",TRUE,FALSE)</formula>
    </cfRule>
  </conditionalFormatting>
  <conditionalFormatting sqref="AL985:AO985">
    <cfRule type="expression" dxfId="27" priority="27">
      <formula>IF(AND(AL985&gt;=0, RIGHT(TEXT(AL985,"0.#"),1)&lt;&gt;"."),TRUE,FALSE)</formula>
    </cfRule>
    <cfRule type="expression" dxfId="26" priority="28">
      <formula>IF(AND(AL985&gt;=0, RIGHT(TEXT(AL985,"0.#"),1)="."),TRUE,FALSE)</formula>
    </cfRule>
    <cfRule type="expression" dxfId="25" priority="29">
      <formula>IF(AND(AL985&lt;0, RIGHT(TEXT(AL985,"0.#"),1)&lt;&gt;"."),TRUE,FALSE)</formula>
    </cfRule>
    <cfRule type="expression" dxfId="24" priority="30">
      <formula>IF(AND(AL985&lt;0, RIGHT(TEXT(AL985,"0.#"),1)="."),TRUE,FALSE)</formula>
    </cfRule>
  </conditionalFormatting>
  <conditionalFormatting sqref="Y984">
    <cfRule type="expression" dxfId="23" priority="19">
      <formula>IF(RIGHT(TEXT(Y984,"0.#"),1)=".",FALSE,TRUE)</formula>
    </cfRule>
    <cfRule type="expression" dxfId="22" priority="20">
      <formula>IF(RIGHT(TEXT(Y984,"0.#"),1)=".",TRUE,FALSE)</formula>
    </cfRule>
  </conditionalFormatting>
  <conditionalFormatting sqref="AL984:AO984">
    <cfRule type="expression" dxfId="21" priority="21">
      <formula>IF(AND(AL984&gt;=0, RIGHT(TEXT(AL984,"0.#"),1)&lt;&gt;"."),TRUE,FALSE)</formula>
    </cfRule>
    <cfRule type="expression" dxfId="20" priority="22">
      <formula>IF(AND(AL984&gt;=0, RIGHT(TEXT(AL984,"0.#"),1)="."),TRUE,FALSE)</formula>
    </cfRule>
    <cfRule type="expression" dxfId="19" priority="23">
      <formula>IF(AND(AL984&lt;0, RIGHT(TEXT(AL984,"0.#"),1)&lt;&gt;"."),TRUE,FALSE)</formula>
    </cfRule>
    <cfRule type="expression" dxfId="18" priority="24">
      <formula>IF(AND(AL984&lt;0, RIGHT(TEXT(AL984,"0.#"),1)="."),TRUE,FALSE)</formula>
    </cfRule>
  </conditionalFormatting>
  <conditionalFormatting sqref="Y983">
    <cfRule type="expression" dxfId="17" priority="13">
      <formula>IF(RIGHT(TEXT(Y983,"0.#"),1)=".",FALSE,TRUE)</formula>
    </cfRule>
    <cfRule type="expression" dxfId="16" priority="14">
      <formula>IF(RIGHT(TEXT(Y983,"0.#"),1)=".",TRUE,FALSE)</formula>
    </cfRule>
  </conditionalFormatting>
  <conditionalFormatting sqref="AL983:AO983">
    <cfRule type="expression" dxfId="15" priority="15">
      <formula>IF(AND(AL983&gt;=0, RIGHT(TEXT(AL983,"0.#"),1)&lt;&gt;"."),TRUE,FALSE)</formula>
    </cfRule>
    <cfRule type="expression" dxfId="14" priority="16">
      <formula>IF(AND(AL983&gt;=0, RIGHT(TEXT(AL983,"0.#"),1)="."),TRUE,FALSE)</formula>
    </cfRule>
    <cfRule type="expression" dxfId="13" priority="17">
      <formula>IF(AND(AL983&lt;0, RIGHT(TEXT(AL983,"0.#"),1)&lt;&gt;"."),TRUE,FALSE)</formula>
    </cfRule>
    <cfRule type="expression" dxfId="12" priority="18">
      <formula>IF(AND(AL983&lt;0, RIGHT(TEXT(AL983,"0.#"),1)="."),TRUE,FALSE)</formula>
    </cfRule>
  </conditionalFormatting>
  <conditionalFormatting sqref="Y982">
    <cfRule type="expression" dxfId="11" priority="7">
      <formula>IF(RIGHT(TEXT(Y982,"0.#"),1)=".",FALSE,TRUE)</formula>
    </cfRule>
    <cfRule type="expression" dxfId="10" priority="8">
      <formula>IF(RIGHT(TEXT(Y982,"0.#"),1)=".",TRUE,FALSE)</formula>
    </cfRule>
  </conditionalFormatting>
  <conditionalFormatting sqref="AL982:AO982">
    <cfRule type="expression" dxfId="9" priority="9">
      <formula>IF(AND(AL982&gt;=0, RIGHT(TEXT(AL982,"0.#"),1)&lt;&gt;"."),TRUE,FALSE)</formula>
    </cfRule>
    <cfRule type="expression" dxfId="8" priority="10">
      <formula>IF(AND(AL982&gt;=0, RIGHT(TEXT(AL982,"0.#"),1)="."),TRUE,FALSE)</formula>
    </cfRule>
    <cfRule type="expression" dxfId="7" priority="11">
      <formula>IF(AND(AL982&lt;0, RIGHT(TEXT(AL982,"0.#"),1)&lt;&gt;"."),TRUE,FALSE)</formula>
    </cfRule>
    <cfRule type="expression" dxfId="6" priority="12">
      <formula>IF(AND(AL982&lt;0, RIGHT(TEXT(AL982,"0.#"),1)="."),TRUE,FALSE)</formula>
    </cfRule>
  </conditionalFormatting>
  <conditionalFormatting sqref="Y981">
    <cfRule type="expression" dxfId="5" priority="1">
      <formula>IF(RIGHT(TEXT(Y981,"0.#"),1)=".",FALSE,TRUE)</formula>
    </cfRule>
    <cfRule type="expression" dxfId="4" priority="2">
      <formula>IF(RIGHT(TEXT(Y981,"0.#"),1)=".",TRUE,FALSE)</formula>
    </cfRule>
  </conditionalFormatting>
  <conditionalFormatting sqref="AL981:AO981">
    <cfRule type="expression" dxfId="3" priority="3">
      <formula>IF(AND(AL981&gt;=0, RIGHT(TEXT(AL981,"0.#"),1)&lt;&gt;"."),TRUE,FALSE)</formula>
    </cfRule>
    <cfRule type="expression" dxfId="2" priority="4">
      <formula>IF(AND(AL981&gt;=0, RIGHT(TEXT(AL981,"0.#"),1)="."),TRUE,FALSE)</formula>
    </cfRule>
    <cfRule type="expression" dxfId="1" priority="5">
      <formula>IF(AND(AL981&lt;0, RIGHT(TEXT(AL981,"0.#"),1)&lt;&gt;"."),TRUE,FALSE)</formula>
    </cfRule>
    <cfRule type="expression" dxfId="0" priority="6">
      <formula>IF(AND(AL981&lt;0, RIGHT(TEXT(AL981,"0.#"),1)="."),TRUE,FALSE)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3" fitToHeight="7" orientation="portrait" r:id="rId1"/>
  <headerFooter differentFirst="1" alignWithMargins="0"/>
  <rowBreaks count="5" manualBreakCount="5">
    <brk id="102" max="49" man="1"/>
    <brk id="725" max="49" man="1"/>
    <brk id="761" max="49" man="1"/>
    <brk id="841"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632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558</v>
      </c>
      <c r="AC2" s="80" t="s">
        <v>134</v>
      </c>
      <c r="AD2" s="28"/>
      <c r="AE2" s="34" t="s">
        <v>170</v>
      </c>
      <c r="AF2" s="30"/>
      <c r="AG2" s="44" t="s">
        <v>288</v>
      </c>
      <c r="AI2" s="42" t="s">
        <v>321</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632</v>
      </c>
      <c r="R3" s="13" t="str">
        <f t="shared" ref="R3:R8" si="3">IF(Q3="","",P3)</f>
        <v>委託・請負</v>
      </c>
      <c r="S3" s="13" t="str">
        <f t="shared" ref="S3:S8" si="4">IF(R3="",S2,IF(S2&lt;&gt;"",CONCATENATE(S2,"、",R3),R3))</f>
        <v>委託・請負</v>
      </c>
      <c r="T3" s="13"/>
      <c r="U3" s="32" t="s">
        <v>590</v>
      </c>
      <c r="W3" s="32" t="s">
        <v>149</v>
      </c>
      <c r="Y3" s="32" t="s">
        <v>68</v>
      </c>
      <c r="Z3" s="32" t="s">
        <v>465</v>
      </c>
      <c r="AA3" s="79" t="s">
        <v>426</v>
      </c>
      <c r="AB3" s="79" t="s">
        <v>559</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333</v>
      </c>
      <c r="Z4" s="32" t="s">
        <v>466</v>
      </c>
      <c r="AA4" s="79" t="s">
        <v>427</v>
      </c>
      <c r="AB4" s="79" t="s">
        <v>560</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334</v>
      </c>
      <c r="Z5" s="32" t="s">
        <v>467</v>
      </c>
      <c r="AA5" s="79" t="s">
        <v>428</v>
      </c>
      <c r="AB5" s="79" t="s">
        <v>561</v>
      </c>
      <c r="AC5" s="79" t="s">
        <v>173</v>
      </c>
      <c r="AD5" s="31"/>
      <c r="AE5" s="34" t="s">
        <v>300</v>
      </c>
      <c r="AF5" s="30"/>
      <c r="AG5" s="44" t="s">
        <v>291</v>
      </c>
      <c r="AI5" s="42" t="s">
        <v>330</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302</v>
      </c>
      <c r="W6" s="32" t="s">
        <v>151</v>
      </c>
      <c r="Y6" s="32" t="s">
        <v>335</v>
      </c>
      <c r="Z6" s="32" t="s">
        <v>468</v>
      </c>
      <c r="AA6" s="79" t="s">
        <v>429</v>
      </c>
      <c r="AB6" s="79" t="s">
        <v>562</v>
      </c>
      <c r="AC6" s="79" t="s">
        <v>137</v>
      </c>
      <c r="AD6" s="31"/>
      <c r="AE6" s="34" t="s">
        <v>298</v>
      </c>
      <c r="AF6" s="30"/>
      <c r="AG6" s="44" t="s">
        <v>292</v>
      </c>
      <c r="AI6" s="42" t="s">
        <v>331</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336</v>
      </c>
      <c r="Z7" s="32" t="s">
        <v>469</v>
      </c>
      <c r="AA7" s="79" t="s">
        <v>430</v>
      </c>
      <c r="AB7" s="79" t="s">
        <v>563</v>
      </c>
      <c r="AC7" s="31"/>
      <c r="AD7" s="31"/>
      <c r="AE7" s="32" t="s">
        <v>137</v>
      </c>
      <c r="AF7" s="30"/>
      <c r="AG7" s="44" t="s">
        <v>293</v>
      </c>
      <c r="AH7" s="71"/>
      <c r="AI7" s="44" t="s">
        <v>315</v>
      </c>
      <c r="AK7" s="42" t="str">
        <f>CHAR(CODE(AK6)+1)</f>
        <v>F</v>
      </c>
      <c r="AP7" s="44"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328</v>
      </c>
      <c r="W8" s="32" t="s">
        <v>153</v>
      </c>
      <c r="Y8" s="32" t="s">
        <v>337</v>
      </c>
      <c r="Z8" s="32" t="s">
        <v>470</v>
      </c>
      <c r="AA8" s="79" t="s">
        <v>431</v>
      </c>
      <c r="AB8" s="79" t="s">
        <v>564</v>
      </c>
      <c r="AC8" s="31"/>
      <c r="AD8" s="31"/>
      <c r="AE8" s="31"/>
      <c r="AF8" s="30"/>
      <c r="AG8" s="44" t="s">
        <v>294</v>
      </c>
      <c r="AI8" s="42" t="s">
        <v>316</v>
      </c>
      <c r="AK8" s="42" t="str">
        <f t="shared" si="7"/>
        <v>G</v>
      </c>
      <c r="AP8" s="44" t="s">
        <v>294</v>
      </c>
    </row>
    <row r="9" spans="1:42" ht="13.5" customHeight="1" x14ac:dyDescent="0.15">
      <c r="A9" s="14" t="s">
        <v>91</v>
      </c>
      <c r="B9" s="15" t="s">
        <v>632</v>
      </c>
      <c r="C9" s="13" t="str">
        <f t="shared" si="0"/>
        <v>高齢社会対策</v>
      </c>
      <c r="D9" s="13" t="str">
        <f t="shared" si="8"/>
        <v>高齢社会対策</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471</v>
      </c>
      <c r="AA9" s="79" t="s">
        <v>432</v>
      </c>
      <c r="AB9" s="79" t="s">
        <v>565</v>
      </c>
      <c r="AC9" s="31"/>
      <c r="AD9" s="31"/>
      <c r="AE9" s="31"/>
      <c r="AF9" s="30"/>
      <c r="AG9" s="44" t="s">
        <v>295</v>
      </c>
      <c r="AI9" s="67"/>
      <c r="AK9" s="42" t="str">
        <f t="shared" si="7"/>
        <v>H</v>
      </c>
      <c r="AP9" s="44" t="s">
        <v>295</v>
      </c>
    </row>
    <row r="10" spans="1:42" ht="13.5" customHeight="1" x14ac:dyDescent="0.15">
      <c r="A10" s="14" t="s">
        <v>246</v>
      </c>
      <c r="B10" s="15" t="s">
        <v>632</v>
      </c>
      <c r="C10" s="13" t="str">
        <f t="shared" si="0"/>
        <v>国土強靱化施策</v>
      </c>
      <c r="D10" s="13" t="str">
        <f t="shared" si="8"/>
        <v>高齢社会対策、国土強靱化施策</v>
      </c>
      <c r="F10" s="18" t="s">
        <v>116</v>
      </c>
      <c r="G10" s="17"/>
      <c r="H10" s="13" t="str">
        <f t="shared" si="1"/>
        <v/>
      </c>
      <c r="I10" s="13" t="str">
        <f t="shared" si="5"/>
        <v>一般会計</v>
      </c>
      <c r="K10" s="14" t="s">
        <v>250</v>
      </c>
      <c r="L10" s="15"/>
      <c r="M10" s="13" t="str">
        <f t="shared" si="2"/>
        <v/>
      </c>
      <c r="N10" s="13" t="str">
        <f t="shared" si="6"/>
        <v/>
      </c>
      <c r="O10" s="13"/>
      <c r="P10" s="13" t="str">
        <f>S8</f>
        <v>委託・請負</v>
      </c>
      <c r="Q10" s="19"/>
      <c r="T10" s="13"/>
      <c r="W10" s="32" t="s">
        <v>155</v>
      </c>
      <c r="Y10" s="32" t="s">
        <v>339</v>
      </c>
      <c r="Z10" s="32" t="s">
        <v>472</v>
      </c>
      <c r="AA10" s="79" t="s">
        <v>433</v>
      </c>
      <c r="AB10" s="79" t="s">
        <v>566</v>
      </c>
      <c r="AC10" s="31"/>
      <c r="AD10" s="31"/>
      <c r="AE10" s="31"/>
      <c r="AF10" s="30"/>
      <c r="AG10" s="44" t="s">
        <v>280</v>
      </c>
      <c r="AK10" s="42" t="str">
        <f t="shared" si="7"/>
        <v>I</v>
      </c>
      <c r="AP10" s="42" t="s">
        <v>275</v>
      </c>
    </row>
    <row r="11" spans="1:42" ht="13.5" customHeight="1" x14ac:dyDescent="0.15">
      <c r="A11" s="14" t="s">
        <v>92</v>
      </c>
      <c r="B11" s="15" t="s">
        <v>632</v>
      </c>
      <c r="C11" s="13" t="str">
        <f t="shared" si="0"/>
        <v>子ども・若者育成支援</v>
      </c>
      <c r="D11" s="13" t="str">
        <f t="shared" si="8"/>
        <v>高齢社会対策、国土強靱化施策、子ども・若者育成支援</v>
      </c>
      <c r="F11" s="18" t="s">
        <v>117</v>
      </c>
      <c r="G11" s="17"/>
      <c r="H11" s="13" t="str">
        <f t="shared" si="1"/>
        <v/>
      </c>
      <c r="I11" s="13" t="str">
        <f t="shared" si="5"/>
        <v>一般会計</v>
      </c>
      <c r="K11" s="14" t="s">
        <v>110</v>
      </c>
      <c r="L11" s="15" t="s">
        <v>632</v>
      </c>
      <c r="M11" s="13" t="str">
        <f t="shared" si="2"/>
        <v>その他の事項経費</v>
      </c>
      <c r="N11" s="13" t="str">
        <f t="shared" si="6"/>
        <v>その他の事項経費</v>
      </c>
      <c r="O11" s="13"/>
      <c r="P11" s="13"/>
      <c r="Q11" s="19"/>
      <c r="T11" s="13"/>
      <c r="W11" s="32" t="s">
        <v>156</v>
      </c>
      <c r="Y11" s="32" t="s">
        <v>340</v>
      </c>
      <c r="Z11" s="32" t="s">
        <v>473</v>
      </c>
      <c r="AA11" s="79" t="s">
        <v>434</v>
      </c>
      <c r="AB11" s="79" t="s">
        <v>567</v>
      </c>
      <c r="AC11" s="31"/>
      <c r="AD11" s="31"/>
      <c r="AE11" s="31"/>
      <c r="AF11" s="30"/>
      <c r="AG11" s="42" t="s">
        <v>283</v>
      </c>
      <c r="AK11" s="42" t="str">
        <f t="shared" si="7"/>
        <v>J</v>
      </c>
    </row>
    <row r="12" spans="1:42" ht="13.5" customHeight="1" x14ac:dyDescent="0.15">
      <c r="A12" s="14" t="s">
        <v>93</v>
      </c>
      <c r="B12" s="15" t="s">
        <v>632</v>
      </c>
      <c r="C12" s="13" t="str">
        <f t="shared" ref="C12:C24" si="9">IF(B12="","",A12)</f>
        <v>障害者施策</v>
      </c>
      <c r="D12" s="13" t="str">
        <f t="shared" si="8"/>
        <v>高齢社会対策、国土強靱化施策、子ども・若者育成支援、障害者施策</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281</v>
      </c>
      <c r="AK12" s="42" t="str">
        <f t="shared" si="7"/>
        <v>K</v>
      </c>
    </row>
    <row r="13" spans="1:42" ht="13.5" customHeight="1" x14ac:dyDescent="0.15">
      <c r="A13" s="14" t="s">
        <v>94</v>
      </c>
      <c r="B13" s="15" t="s">
        <v>632</v>
      </c>
      <c r="C13" s="13" t="str">
        <f t="shared" si="9"/>
        <v>少子化社会対策</v>
      </c>
      <c r="D13" s="13" t="str">
        <f t="shared" si="8"/>
        <v>高齢社会対策、国土強靱化施策、子ども・若者育成支援、障害者施策、少子化社会対策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475</v>
      </c>
      <c r="AA13" s="79" t="s">
        <v>436</v>
      </c>
      <c r="AB13" s="79" t="s">
        <v>569</v>
      </c>
      <c r="AC13" s="31"/>
      <c r="AD13" s="31"/>
      <c r="AE13" s="31"/>
      <c r="AF13" s="30"/>
      <c r="AG13" s="42" t="s">
        <v>282</v>
      </c>
      <c r="AK13" s="42" t="str">
        <f t="shared" si="7"/>
        <v>L</v>
      </c>
    </row>
    <row r="14" spans="1:42" ht="13.5" customHeight="1" x14ac:dyDescent="0.15">
      <c r="A14" s="14" t="s">
        <v>95</v>
      </c>
      <c r="B14" s="15"/>
      <c r="C14" s="13" t="str">
        <f t="shared" si="9"/>
        <v/>
      </c>
      <c r="D14" s="13" t="str">
        <f t="shared" si="8"/>
        <v>高齢社会対策、国土強靱化施策、子ども・若者育成支援、障害者施策、少子化社会対策</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t="s">
        <v>632</v>
      </c>
      <c r="C15" s="13" t="str">
        <f t="shared" si="9"/>
        <v>男女共同参画</v>
      </c>
      <c r="D15" s="13" t="str">
        <f t="shared" si="8"/>
        <v>高齢社会対策、国土強靱化施策、子ども・若者育成支援、障害者施策、少子化社会対策、男女共同参画</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高齢社会対策、国土強靱化施策、子ども・若者育成支援、障害者施策、少子化社会対策、男女共同参画</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高齢社会対策、国土強靱化施策、子ども・若者育成支援、障害者施策、少子化社会対策、男女共同参画</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高齢社会対策、国土強靱化施策、子ども・若者育成支援、障害者施策、少子化社会対策、男女共同参画</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高齢社会対策、国土強靱化施策、子ども・若者育成支援、障害者施策、少子化社会対策、男女共同参画</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235</v>
      </c>
      <c r="B20" s="15"/>
      <c r="C20" s="13" t="str">
        <f t="shared" si="9"/>
        <v/>
      </c>
      <c r="D20" s="13" t="str">
        <f t="shared" si="8"/>
        <v>高齢社会対策、国土強靱化施策、子ども・若者育成支援、障害者施策、少子化社会対策、男女共同参画</v>
      </c>
      <c r="F20" s="18" t="s">
        <v>234</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236</v>
      </c>
      <c r="B21" s="15"/>
      <c r="C21" s="13" t="str">
        <f t="shared" si="9"/>
        <v/>
      </c>
      <c r="D21" s="13" t="str">
        <f t="shared" si="8"/>
        <v>高齢社会対策、国土強靱化施策、子ども・若者育成支援、障害者施策、少子化社会対策、男女共同参画</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高齢社会対策、国土強靱化施策、子ども・若者育成支援、障害者施策、少子化社会対策、男女共同参画</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高齢社会対策、国土強靱化施策、子ども・若者育成支援、障害者施策、少子化社会対策、男女共同参画</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高齢社会対策、国土強靱化施策、子ども・若者育成支援、障害者施策、少子化社会対策、男女共同参画</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高齢社会対策、国土強靱化施策、子ども・若者育成支援、障害者施策、少子化社会対策、男女共同参画</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乙坂 拓海</dc:creator>
  <cp:lastModifiedBy>ㅤ</cp:lastModifiedBy>
  <cp:lastPrinted>2021-08-30T07:56:02Z</cp:lastPrinted>
  <dcterms:created xsi:type="dcterms:W3CDTF">2012-03-13T00:50:25Z</dcterms:created>
  <dcterms:modified xsi:type="dcterms:W3CDTF">2021-08-30T08:01:24Z</dcterms:modified>
</cp:coreProperties>
</file>