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0.8.128\99企画本課\企画１\51_行政事業レビュー\R3\210419_○国土交通省分\210827_【各課→企画１】提出（最終公表に向けたレビューシート等の追記・修正等）\040_無電柱化の事業期間短縮に関する調査検討●\"/>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行政事業レビューシート!$A$1:$AX$1095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134" i="3" l="1"/>
  <c r="AY369" i="3"/>
  <c r="AY616" i="3"/>
  <c r="AY606" i="3"/>
  <c r="AY271" i="3"/>
  <c r="AY459"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<sst xmlns="http://schemas.openxmlformats.org/spreadsheetml/2006/main" count="2317" uniqueCount="672">
  <si>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</si>
  <si>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</si>
  <si>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</si>
  <si>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</si>
  <si>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</si>
  <si>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</si>
  <si>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</si>
  <si>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</si>
  <si>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</si>
  <si>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</si>
  <si>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</si>
  <si>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</si>
  <si>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</si>
  <si>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</si>
  <si>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</si>
  <si>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</si>
  <si>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</si>
  <si>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</si>
  <si>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</si>
  <si>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</si>
  <si>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</si>
  <si>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</si>
  <si>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</si>
  <si>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</si>
  <si>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</si>
  <si>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</si>
  <si>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</si>
  <si>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</si>
  <si>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</si>
  <si>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</si>
  <si>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</si>
  <si>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</si>
  <si>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</si>
  <si>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</si>
  <si>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</si>
  <si>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</si>
  <si>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</si>
  <si>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</si>
  <si>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</si>
  <si>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</si>
  <si>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</si>
  <si>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</si>
  <si>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</si>
  <si>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</si>
  <si>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</si>
  <si>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</si>
  <si>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</si>
  <si>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</si>
  <si>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</si>
  <si>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</si>
  <si>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</si>
  <si>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</si>
  <si>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</si>
  <si>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</si>
  <si>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</si>
  <si>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</si>
  <si>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</si>
  <si>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</si>
  <si>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</si>
  <si>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</si>
  <si>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</si>
  <si>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</si>
  <si>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</si>
  <si>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</si>
  <si>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</si>
  <si>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</si>
  <si>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</si>
  <si>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</si>
  <si>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</si>
  <si>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</si>
  <si>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</si>
  <si>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</si>
  <si>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</si>
  <si>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</si>
  <si>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</si>
  <si>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</si>
  <si>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</si>
  <si>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</si>
  <si>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</si>
  <si>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</si>
  <si>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</si>
  <si>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</si>
  <si>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</si>
  <si>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</si>
  <si>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</si>
  <si>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</si>
  <si>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</si>
  <si>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</si>
  <si>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</si>
  <si>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</si>
  <si>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</si>
  <si>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</si>
  <si>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</si>
  <si>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</si>
  <si>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</si>
  <si>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</si>
  <si>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</si>
  <si>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</si>
  <si>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</si>
  <si>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</si>
  <si>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</si>
  <si>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</si>
  <si>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</si>
  <si>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</si>
  <si>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</si>
  <si>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</si>
  <si>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</si>
  <si>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</si>
  <si>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</si>
  <si>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</si>
  <si>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</si>
  <si>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</si>
  <si>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</si>
  <si>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</si>
  <si>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</si>
  <si>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</si>
  <si>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</si>
  <si>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</si>
  <si>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</si>
  <si>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</si>
  <si>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</si>
  <si>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</si>
  <si>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</si>
  <si>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</si>
  <si>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</si>
  <si>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</si>
  <si>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</si>
  <si>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</si>
  <si>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</si>
  <si>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</si>
  <si>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</si>
  <si>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</si>
  <si>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</si>
  <si>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</si>
  <si>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</si>
  <si>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</si>
  <si>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</si>
  <si>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</si>
  <si>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</si>
  <si>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</si>
  <si>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</si>
  <si>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</si>
  <si>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</si>
  <si>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</si>
  <si>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</si>
  <si>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</si>
  <si>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</si>
  <si>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</si>
  <si>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</si>
  <si>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</si>
  <si>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</si>
  <si>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</si>
  <si>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</si>
  <si>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</si>
  <si>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</si>
  <si>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</si>
  <si>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</si>
  <si>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</si>
  <si>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</si>
  <si>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</si>
  <si>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</si>
  <si>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</si>
  <si>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</si>
  <si>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</si>
  <si>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</si>
  <si>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</si>
  <si>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</si>
  <si>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</si>
  <si>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</si>
  <si>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</si>
  <si>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</si>
  <si>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</si>
  <si>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</si>
  <si>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</si>
  <si>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</si>
  <si>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</si>
  <si>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</si>
  <si>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</si>
  <si>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</si>
  <si>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</si>
  <si>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</si>
  <si>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</si>
  <si>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</si>
  <si>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</si>
  <si>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</si>
  <si>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</si>
  <si>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</si>
  <si>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</si>
  <si>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</si>
  <si>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</si>
  <si>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</si>
  <si>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</si>
  <si>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</si>
  <si>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</si>
  <si>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</si>
  <si>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</si>
  <si>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</si>
  <si>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</si>
  <si>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</si>
  <si>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</si>
  <si>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</si>
  <si>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</si>
  <si>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</si>
  <si>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</si>
  <si>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</si>
  <si>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</si>
  <si>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</si>
  <si>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</si>
  <si>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</si>
  <si>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</si>
  <si>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</si>
  <si>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</si>
  <si>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</si>
  <si>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</si>
  <si>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</si>
  <si>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</si>
  <si>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</si>
  <si>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</si>
  <si>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</si>
  <si>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</si>
  <si>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</si>
  <si>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</si>
  <si>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</si>
  <si>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</si>
  <si>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</si>
  <si>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</si>
  <si>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</si>
  <si>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</si>
  <si>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</si>
  <si>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</si>
  <si>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</si>
  <si>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</si>
  <si>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</si>
  <si>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</si>
  <si>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</si>
  <si>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</si>
  <si>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</si>
  <si>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</si>
  <si>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</si>
  <si>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</si>
  <si>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</si>
  <si>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</si>
  <si>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</si>
  <si>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</si>
  <si>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</si>
  <si>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</si>
  <si>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</si>
  <si>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</si>
  <si>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</si>
  <si>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</si>
  <si>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</si>
  <si>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</si>
  <si>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</si>
  <si>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</si>
  <si>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</si>
  <si>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</si>
  <si>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</si>
  <si>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</si>
  <si>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</si>
  <si>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</si>
  <si>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</si>
  <si>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</si>
  <si>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</si>
  <si>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</si>
  <si>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</si>
  <si>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</si>
  <si>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</si>
  <si>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</si>
  <si>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</si>
  <si>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</si>
  <si>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</si>
  <si>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</si>
  <si>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</si>
  <si>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</si>
  <si>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</si>
  <si>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</si>
  <si>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</si>
  <si>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</si>
  <si>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</si>
  <si>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</si>
  <si>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</si>
  <si>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</si>
  <si>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</si>
  <si>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</si>
  <si>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</si>
  <si>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</si>
  <si>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</si>
  <si>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</si>
  <si>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</si>
  <si>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</si>
  <si>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</si>
  <si>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</si>
  <si>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</si>
  <si>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</si>
  <si>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</si>
  <si>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</si>
  <si>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</si>
  <si>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</si>
  <si>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</si>
  <si>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</si>
  <si>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</si>
  <si>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</si>
  <si>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</si>
  <si>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</si>
  <si>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</si>
  <si>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</si>
  <si>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</si>
  <si>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</si>
  <si>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</si>
  <si>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</si>
  <si>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</si>
  <si>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</si>
  <si>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</si>
  <si>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</si>
  <si>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</si>
  <si>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</si>
  <si>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</si>
  <si>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</si>
  <si>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</si>
  <si>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</si>
  <si>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</si>
  <si>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</si>
  <si>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</si>
  <si>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</si>
  <si>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</si>
  <si>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</si>
  <si>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</si>
  <si>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</si>
  <si>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</si>
  <si>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</si>
  <si>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</si>
  <si>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</si>
  <si>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</si>
  <si>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</si>
  <si>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</si>
  <si>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</si>
  <si>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</si>
  <si>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</si>
  <si>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</si>
  <si>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</si>
  <si>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</si>
  <si>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</si>
  <si>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</si>
  <si>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</si>
  <si>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</si>
  <si>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</si>
  <si>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</si>
  <si>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</si>
  <si>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</si>
  <si>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</si>
  <si>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</si>
  <si>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</si>
  <si>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</si>
  <si>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</si>
  <si>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</si>
  <si>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</si>
  <si>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</si>
  <si>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</si>
  <si>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</si>
  <si>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</si>
  <si>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</si>
  <si>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</si>
  <si>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</si>
  <si>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</si>
  <si>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</si>
  <si>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</si>
  <si>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</si>
  <si>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</si>
  <si>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</si>
  <si>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</si>
  <si>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</si>
  <si>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</si>
  <si>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</si>
  <si>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</si>
  <si>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</si>
  <si>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</si>
  <si>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</si>
  <si>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</si>
  <si>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</si>
  <si>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</si>
  <si>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</si>
  <si>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</si>
  <si>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</si>
  <si>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</si>
  <si>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</si>
  <si>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</si>
  <si>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</si>
  <si>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</si>
  <si>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</si>
  <si>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</si>
  <si>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</si>
  <si>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</si>
  <si>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</si>
  <si>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</si>
  <si>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</si>
  <si>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</si>
  <si>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</si>
  <si>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</si>
  <si>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</si>
  <si>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</si>
  <si>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</si>
  <si>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</si>
  <si>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</si>
  <si>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</si>
  <si>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</si>
  <si>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</si>
  <si>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</si>
  <si>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</si>
  <si>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</si>
  <si>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</si>
  <si>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</si>
  <si>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</si>
  <si>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</si>
  <si>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</si>
  <si>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</si>
  <si>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</si>
  <si>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</si>
  <si>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</si>
  <si>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</si>
  <si>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</si>
  <si>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</si>
  <si>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</si>
  <si>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</si>
  <si>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</si>
  <si>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</si>
  <si>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</si>
  <si>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</si>
  <si>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</si>
  <si>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</si>
  <si>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</si>
  <si>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</si>
  <si>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</si>
  <si>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</si>
  <si>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</si>
  <si>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</si>
  <si>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</si>
  <si>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</si>
  <si>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</si>
  <si>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</si>
  <si>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</si>
  <si>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</si>
  <si>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</si>
  <si>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</si>
  <si>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</si>
  <si>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</si>
  <si>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</si>
  <si>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</si>
  <si>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</si>
  <si>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</si>
  <si>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</si>
  <si>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</si>
  <si>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</si>
  <si>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</si>
  <si>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</si>
  <si>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</si>
  <si>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</si>
  <si>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</si>
  <si>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</si>
  <si>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</si>
  <si>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</si>
  <si>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</si>
  <si>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</si>
  <si>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</si>
  <si>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</si>
  <si>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</si>
  <si>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</si>
  <si>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</si>
  <si>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</si>
  <si>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</si>
  <si>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</si>
  <si>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</si>
  <si>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</si>
  <si>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</si>
  <si>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</si>
  <si>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</si>
  <si>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</si>
  <si>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</si>
  <si>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</si>
  <si>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</si>
  <si>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</si>
  <si>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</si>
  <si>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</si>
  <si>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</si>
  <si>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</si>
  <si>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</si>
  <si>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</si>
  <si>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</si>
  <si>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</si>
  <si>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</si>
  <si>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</si>
  <si>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</si>
  <si>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</si>
  <si>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</si>
  <si>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</si>
  <si>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</si>
  <si>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</si>
  <si>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</si>
  <si>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</si>
  <si>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</si>
  <si>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</si>
  <si>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</si>
  <si>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</si>
  <si>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</si>
  <si>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</si>
  <si>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</si>
  <si>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</si>
  <si>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</si>
  <si>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</si>
  <si>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</si>
  <si>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</si>
  <si>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</si>
  <si>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</si>
  <si>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</si>
  <si>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</si>
  <si>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</si>
  <si>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</si>
  <si>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</si>
  <si>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</si>
  <si>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</si>
  <si>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</si>
  <si>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</si>
  <si>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</si>
  <si>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</si>
  <si>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</si>
  <si>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</si>
  <si>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</si>
  <si>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</si>
  <si>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</si>
  <si>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</si>
  <si>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</si>
  <si>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</si>
  <si>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</si>
  <si>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</si>
  <si>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</si>
  <si>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</si>
  <si>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</si>
  <si>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</si>
  <si>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</si>
  <si>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</si>
  <si>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</si>
  <si>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</si>
  <si>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</si>
  <si>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</si>
  <si>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</si>
  <si>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</si>
  <si>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</si>
  <si>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</si>
  <si>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</si>
  <si>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</si>
  <si>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</si>
  <si>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</si>
  <si>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</si>
  <si>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</si>
  <si>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</si>
  <si>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</si>
  <si>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</si>
  <si>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</si>
  <si>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</si>
  <si>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</si>
  <si>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</si>
  <si>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</si>
  <si>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</si>
  <si>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</si>
  <si>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</si>
  <si>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</si>
  <si>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</si>
  <si>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</si>
  <si>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</si>
  <si>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</si>
  <si>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</si>
  <si>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</si>
  <si>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</si>
  <si>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</si>
  <si>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</si>
  <si>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</si>
  <si>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</si>
  <si>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</si>
  <si>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</si>
  <si>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</si>
  <si>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</si>
  <si>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</si>
  <si>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</si>
  <si>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</si>
  <si>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</si>
  <si>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</si>
  <si>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</si>
  <si>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</si>
  <si>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</si>
  <si>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</si>
  <si>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</si>
  <si>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</si>
  <si>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</si>
  <si>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</si>
  <si>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</si>
  <si>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</si>
  <si>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</si>
  <si>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</si>
  <si>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</si>
  <si>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</si>
  <si>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</si>
  <si>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</si>
  <si>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</si>
  <si>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</si>
  <si>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</si>
  <si>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</si>
  <si>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</si>
  <si>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</si>
  <si>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</si>
  <si>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</si>
  <si>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</si>
  <si>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</si>
  <si>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</si>
  <si>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</si>
  <si>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</si>
  <si>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</si>
  <si>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</si>
  <si>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</si>
  <si>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</si>
  <si>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</si>
  <si>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</si>
  <si>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</si>
  <si>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</si>
  <si>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</si>
  <si>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</si>
  <si>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</si>
  <si>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</si>
  <si>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</si>
  <si>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</si>
  <si>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</si>
  <si>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</si>
  <si>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道路局</t>
  </si>
  <si>
    <t>課長　荒瀬　美和</t>
  </si>
  <si>
    <t>令和2年度</t>
  </si>
  <si>
    <t>環境安全・防災課</t>
  </si>
  <si>
    <t>電線共同溝の整備等に関する特別措置法、無電柱化の推進に関する法律</t>
  </si>
  <si>
    <t>無電柱化推進計画（平成30年4月6日大臣決定）　等</t>
  </si>
  <si>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</si>
  <si>
    <t>-</t>
  </si>
  <si>
    <t>令和2年度に市街地等の幹線道路の無電柱化率を20％まで引き上げる</t>
  </si>
  <si>
    <t>事業期間短縮手法の確立</t>
  </si>
  <si>
    <t>式</t>
  </si>
  <si>
    <t>２　良好な生活環境、自然環境の形成、バリアフリー社会の実現</t>
  </si>
  <si>
    <t>５　快適な道路環境等を創造する</t>
  </si>
  <si>
    <t>市街地等の幹線道路の無電柱化率</t>
  </si>
  <si>
    <t>新32</t>
  </si>
  <si>
    <t>○</t>
  </si>
  <si>
    <t>道路の防災性の向上、安全で快適な通行空間の確保、良好な景観の形成や観光振興に寄与</t>
    <rPh sb="0" eb="2">
      <t>ドウロ</t>
    </rPh>
    <rPh sb="3" eb="5">
      <t>ボウサイ</t>
    </rPh>
    <rPh sb="5" eb="6">
      <t>セイ</t>
    </rPh>
    <rPh sb="7" eb="9">
      <t>コウジョウ</t>
    </rPh>
    <rPh sb="10" eb="12">
      <t>アンゼン</t>
    </rPh>
    <rPh sb="13" eb="15">
      <t>カイテキ</t>
    </rPh>
    <rPh sb="16" eb="18">
      <t>ツウコウ</t>
    </rPh>
    <rPh sb="18" eb="20">
      <t>クウカン</t>
    </rPh>
    <rPh sb="21" eb="23">
      <t>カクホ</t>
    </rPh>
    <rPh sb="24" eb="26">
      <t>リョウコウ</t>
    </rPh>
    <rPh sb="27" eb="29">
      <t>ケイカン</t>
    </rPh>
    <rPh sb="30" eb="32">
      <t>ケイセイ</t>
    </rPh>
    <rPh sb="33" eb="35">
      <t>カンコウ</t>
    </rPh>
    <rPh sb="35" eb="37">
      <t>シンコウ</t>
    </rPh>
    <rPh sb="38" eb="40">
      <t>キヨ</t>
    </rPh>
    <phoneticPr fontId="5"/>
  </si>
  <si>
    <t>上記内容に寄与する事業であるほか、省庁間の調整が必要であり、国が実施することが必要</t>
    <rPh sb="0" eb="2">
      <t>ジョウキ</t>
    </rPh>
    <rPh sb="2" eb="4">
      <t>ナイヨウ</t>
    </rPh>
    <rPh sb="5" eb="7">
      <t>キヨ</t>
    </rPh>
    <rPh sb="9" eb="11">
      <t>ジギョウ</t>
    </rPh>
    <rPh sb="17" eb="19">
      <t>ショウチョウ</t>
    </rPh>
    <rPh sb="19" eb="20">
      <t>カン</t>
    </rPh>
    <rPh sb="21" eb="23">
      <t>チョウセイ</t>
    </rPh>
    <rPh sb="24" eb="26">
      <t>ヒツヨウ</t>
    </rPh>
    <rPh sb="30" eb="31">
      <t>クニ</t>
    </rPh>
    <rPh sb="32" eb="34">
      <t>ジッシ</t>
    </rPh>
    <rPh sb="39" eb="41">
      <t>ヒツヨウ</t>
    </rPh>
    <phoneticPr fontId="5"/>
  </si>
  <si>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5"/>
  </si>
  <si>
    <t>無</t>
  </si>
  <si>
    <t>‐</t>
  </si>
  <si>
    <t>国交</t>
  </si>
  <si>
    <t>-</t>
    <phoneticPr fontId="5"/>
  </si>
  <si>
    <t>有</t>
  </si>
  <si>
    <t>入札・契約手続きの透明性・競争性の確保に努めており、支出先は企画競争により選定している。</t>
    <phoneticPr fontId="5"/>
  </si>
  <si>
    <t>業務目的に即した仕様に基づき適正に執行している。</t>
    <phoneticPr fontId="5"/>
  </si>
  <si>
    <t>見込みに見合った成果が得られている。</t>
    <phoneticPr fontId="5"/>
  </si>
  <si>
    <t>当該予算の執行は国土交通省で実施しており、全ての支出先を把握している。
また、契約手続きの妥当性については、第三者機関である企画競争有識者委員会により審議頂いた。</t>
    <phoneticPr fontId="5"/>
  </si>
  <si>
    <t>道路環境等対策調査費</t>
    <phoneticPr fontId="5"/>
  </si>
  <si>
    <t>無電柱化の事業期間短縮に関する調査検討</t>
    <phoneticPr fontId="5"/>
  </si>
  <si>
    <t>令和２年度　無電柱化の事業期間短縮及び占用制限に関する調査検討業務日本みち研究所・建設技術研究所共同提案体</t>
    <phoneticPr fontId="5"/>
  </si>
  <si>
    <t>A.令和２年度　無電柱化の事業期間短縮及び占用制限に関する調査検討業務日本みち研究所・建設技術研究所共同提案体</t>
    <phoneticPr fontId="5"/>
  </si>
  <si>
    <t>-</t>
    <phoneticPr fontId="5"/>
  </si>
  <si>
    <t>－</t>
    <phoneticPr fontId="5"/>
  </si>
  <si>
    <t>国土交通省道路局調べ（令和3年6月）</t>
    <phoneticPr fontId="5"/>
  </si>
  <si>
    <t>市街地等の幹線道路の無電柱化率
（国道及び都道府県道）
（市街地等の幹線道路で地中化等により電柱、電線類がない上下線別の延長の割合）</t>
    <phoneticPr fontId="5"/>
  </si>
  <si>
    <t>無電柱化の推進のため、無電柱化事業の期間短縮に向け、発注方式や施工方法、新技術・新工法等について現状の課題の整理を行い、事業期間短縮に資する事業手法の確立に向けて検討を行うものである。</t>
    <phoneticPr fontId="5"/>
  </si>
  <si>
    <t>新たな無電柱化推進計画に基づく目標の達成に向けて、本調査を的確に活用することができるよう、本調査により明らかとなった課題や事業期間短縮に資する事業手法等について、地方公共団体や関係事業者等に対して分かりやすく周知・情報共有を行うように努められたい。</t>
    <rPh sb="0" eb="1">
      <t>アラ</t>
    </rPh>
    <rPh sb="12" eb="13">
      <t>モト</t>
    </rPh>
    <rPh sb="15" eb="17">
      <t>モクヒョウ</t>
    </rPh>
    <rPh sb="18" eb="20">
      <t>タッセイ</t>
    </rPh>
    <rPh sb="21" eb="22">
      <t>ム</t>
    </rPh>
    <rPh sb="25" eb="28">
      <t>ホンチョウサ</t>
    </rPh>
    <rPh sb="29" eb="31">
      <t>テキカク</t>
    </rPh>
    <rPh sb="32" eb="34">
      <t>カツヨウ</t>
    </rPh>
    <rPh sb="45" eb="46">
      <t>ホン</t>
    </rPh>
    <rPh sb="46" eb="48">
      <t>チョウサ</t>
    </rPh>
    <rPh sb="51" eb="52">
      <t>アキ</t>
    </rPh>
    <rPh sb="58" eb="60">
      <t>カダイ</t>
    </rPh>
    <rPh sb="75" eb="76">
      <t>ナド</t>
    </rPh>
    <rPh sb="81" eb="83">
      <t>チホウ</t>
    </rPh>
    <rPh sb="83" eb="85">
      <t>コウキョウ</t>
    </rPh>
    <rPh sb="85" eb="87">
      <t>ダンタイ</t>
    </rPh>
    <rPh sb="88" eb="90">
      <t>カンケイ</t>
    </rPh>
    <rPh sb="90" eb="93">
      <t>ジギョウシャ</t>
    </rPh>
    <rPh sb="93" eb="94">
      <t>ナド</t>
    </rPh>
    <rPh sb="95" eb="96">
      <t>タイ</t>
    </rPh>
    <rPh sb="98" eb="99">
      <t>ワ</t>
    </rPh>
    <rPh sb="104" eb="106">
      <t>シュウチ</t>
    </rPh>
    <rPh sb="107" eb="109">
      <t>ジョウホウ</t>
    </rPh>
    <rPh sb="109" eb="111">
      <t>キョウユウ</t>
    </rPh>
    <rPh sb="112" eb="113">
      <t>オコナ</t>
    </rPh>
    <rPh sb="117" eb="118">
      <t>ツト</t>
    </rPh>
    <phoneticPr fontId="5"/>
  </si>
  <si>
    <t>（１）1200万円の投資で，電柱埋設に関する効率化を可能とするような調査が行われ，「活動実績として見込みに見合った成果が得られている」と事項評価されていますが，それはどのような内容なのでしょうか．関心があります．
（２）アウトカム指標として，「市街地の幹線道路の無電柱化率を20％にする」とされており，現在は，すでに18％になっているとのことですが，非常に意外な数字です（これほど進んでいるとは思いませんでした）．市街地の幹線道路という用語の定義と，わたしの想像しているもの（たとえば，市街化区域を通過する幹線道路）とはまったく違うのでしょうか．</t>
    <rPh sb="0" eb="2">
      <t>シヒョウニマンエンノオモイマセンデシタ</t>
    </rPh>
    <phoneticPr fontId="5"/>
  </si>
  <si>
    <t>本業務で得られた、事業期間短縮に向けた有益な取組事例や新技術をとりまとめた資料について、新たな無電柱化推進計画で目標に掲げた、事業のスピードアップに活用すべく、地方公共団体や関係事業者等に対し、周知・情報共有を図っていきたい。</t>
    <rPh sb="0" eb="1">
      <t>ホン</t>
    </rPh>
    <rPh sb="1" eb="3">
      <t>ギョウム</t>
    </rPh>
    <rPh sb="4" eb="5">
      <t>エ</t>
    </rPh>
    <rPh sb="9" eb="11">
      <t>ジギョウ</t>
    </rPh>
    <rPh sb="11" eb="13">
      <t>キカン</t>
    </rPh>
    <rPh sb="13" eb="15">
      <t>タンシュク</t>
    </rPh>
    <rPh sb="16" eb="17">
      <t>ム</t>
    </rPh>
    <rPh sb="19" eb="21">
      <t>ユウエキ</t>
    </rPh>
    <rPh sb="22" eb="24">
      <t>トリクミ</t>
    </rPh>
    <rPh sb="24" eb="26">
      <t>ジレイ</t>
    </rPh>
    <rPh sb="27" eb="30">
      <t>シンギジュツ</t>
    </rPh>
    <rPh sb="37" eb="39">
      <t>シリョウ</t>
    </rPh>
    <rPh sb="44" eb="45">
      <t>アラ</t>
    </rPh>
    <rPh sb="47" eb="48">
      <t>ム</t>
    </rPh>
    <rPh sb="48" eb="50">
      <t>デンチュウ</t>
    </rPh>
    <rPh sb="50" eb="51">
      <t>カ</t>
    </rPh>
    <rPh sb="51" eb="53">
      <t>スイシン</t>
    </rPh>
    <rPh sb="53" eb="55">
      <t>ケイカク</t>
    </rPh>
    <rPh sb="56" eb="58">
      <t>モクヒョウ</t>
    </rPh>
    <rPh sb="59" eb="60">
      <t>カカ</t>
    </rPh>
    <rPh sb="63" eb="65">
      <t>ジギョウ</t>
    </rPh>
    <rPh sb="74" eb="76">
      <t>カツヨウ</t>
    </rPh>
    <rPh sb="97" eb="99">
      <t>シュウチ</t>
    </rPh>
    <rPh sb="100" eb="102">
      <t>ジョウホウ</t>
    </rPh>
    <rPh sb="102" eb="104">
      <t>キョウユウ</t>
    </rPh>
    <rPh sb="105" eb="106">
      <t>ハカ</t>
    </rPh>
    <phoneticPr fontId="5"/>
  </si>
  <si>
    <t>【外部有識者の所見への回答】
（１）事業期間短縮に向けた有益な取組事例や新技術を体系的に整理し現場で活用する技術情報カルテの作成をしております。
（２）指標で使用している「市街地の幹線道路」については、「市街地」を「都市計画法における市街化区域または市街化区域の定められていない人口10万人以上都市の用途地域」、また「幹線道路」を「直轄国道、補助国道、都道府県道」と定義し整理しております。</t>
    <rPh sb="1" eb="3">
      <t>ガイブ</t>
    </rPh>
    <rPh sb="3" eb="6">
      <t>ユウシキシャ</t>
    </rPh>
    <rPh sb="7" eb="9">
      <t>ショケン</t>
    </rPh>
    <rPh sb="11" eb="13">
      <t>カイトウ</t>
    </rPh>
    <rPh sb="36" eb="39">
      <t>シンギジュツ</t>
    </rPh>
    <rPh sb="40" eb="43">
      <t>タイケイテキ</t>
    </rPh>
    <rPh sb="44" eb="46">
      <t>セイリ</t>
    </rPh>
    <rPh sb="50" eb="52">
      <t>カツヨウ</t>
    </rPh>
    <rPh sb="54" eb="56">
      <t>ギジュツ</t>
    </rPh>
    <rPh sb="56" eb="58">
      <t>ジョウホウ</t>
    </rPh>
    <rPh sb="62" eb="64">
      <t>サクセイ</t>
    </rPh>
    <rPh sb="76" eb="78">
      <t>シヒョウ</t>
    </rPh>
    <rPh sb="79" eb="81">
      <t>シヨウ</t>
    </rPh>
    <rPh sb="102" eb="105">
      <t>シガイチ</t>
    </rPh>
    <rPh sb="159" eb="161">
      <t>カンセン</t>
    </rPh>
    <rPh sb="161" eb="163">
      <t>ドウロ</t>
    </rPh>
    <rPh sb="183" eb="185">
      <t>テイギ</t>
    </rPh>
    <rPh sb="186" eb="188">
      <t>セイリ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</si>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</sst>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80291</xdr:colOff>
      <xdr:row>748</xdr:row>
      <xdr:rowOff>33618</xdr:rowOff>
    </xdr:from>
    <xdr:to>
      <xdr:col>31</xdr:col>
      <xdr:colOff>85803</xdr:colOff>
      <xdr:row>749</xdr:row>
      <xdr:rowOff>319853</xdr:rowOff>
    </xdr:to>
    <xdr:sp macro="" textlink="">
      <xdr:nvSpPr>
        <xdr:cNvPr id="2" name="テキスト ボックス 3">
          <a:extLst>
            <a:ext uri="{FF2B5EF4-FFF2-40B4-BE49-F238E27FC236}">
              <a16:creationId xmlns:a16="http://schemas.microsoft.com/office/drawing/2014/main" id="{00000000-0008-0000-0000-000002000000}"/>
            </a:ext>
          </a:extLst>
        </xdr:cNvPr>
        <xdr:cNvSpPr txBox="1"/>
      </xdr:nvSpPr>
      <xdr:spPr>
        <a:xfrm>
          <a:off x="4316115" y="36195000"/>
          <a:ext cx="2022570" cy="633618"/>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200">
              <a:latin typeface="+mn-ea"/>
              <a:ea typeface="+mn-ea"/>
            </a:rPr>
            <a:t>国土交通省　</a:t>
          </a:r>
          <a:endParaRPr lang="en-US" altLang="ja-JP" sz="1200">
            <a:latin typeface="+mn-ea"/>
            <a:ea typeface="+mn-ea"/>
          </a:endParaRPr>
        </a:p>
        <a:p>
          <a:pPr algn="ctr"/>
          <a:r>
            <a:rPr lang="en-US" altLang="ja-JP" sz="1200">
              <a:latin typeface="+mn-ea"/>
              <a:ea typeface="+mn-ea"/>
            </a:rPr>
            <a:t>12</a:t>
          </a:r>
          <a:r>
            <a:rPr lang="ja-JP" altLang="en-US" sz="1200">
              <a:latin typeface="+mn-ea"/>
              <a:ea typeface="+mn-ea"/>
            </a:rPr>
            <a:t>百万円</a:t>
          </a:r>
          <a:endParaRPr kumimoji="1" lang="ja-JP" altLang="en-US" sz="1200">
            <a:latin typeface="+mn-ea"/>
            <a:ea typeface="+mn-ea"/>
          </a:endParaRPr>
        </a:p>
      </xdr:txBody>
    </xdr:sp>
    <xdr:clientData/>
  </xdr:twoCellAnchor>
  <xdr:twoCellAnchor>
    <xdr:from>
      <xdr:col>18</xdr:col>
      <xdr:colOff>27308</xdr:colOff>
      <xdr:row>755</xdr:row>
      <xdr:rowOff>208847</xdr:rowOff>
    </xdr:from>
    <xdr:to>
      <xdr:col>34</xdr:col>
      <xdr:colOff>107418</xdr:colOff>
      <xdr:row>756</xdr:row>
      <xdr:rowOff>281011</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658014" y="38801906"/>
          <a:ext cx="3307404" cy="41954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200" kern="1200">
              <a:solidFill>
                <a:sysClr val="windowText" lastClr="000000"/>
              </a:solidFill>
              <a:effectLst/>
              <a:latin typeface="+mn-lt"/>
              <a:ea typeface="+mn-ea"/>
              <a:cs typeface="+mn-cs"/>
            </a:rPr>
            <a:t>事業期間短縮に関する調査</a:t>
          </a:r>
          <a:endParaRPr lang="ja-JP" altLang="ja-JP" sz="1400">
            <a:solidFill>
              <a:sysClr val="windowText" lastClr="000000"/>
            </a:solidFill>
            <a:effectLst/>
          </a:endParaRPr>
        </a:p>
      </xdr:txBody>
    </xdr:sp>
    <xdr:clientData/>
  </xdr:twoCellAnchor>
  <xdr:twoCellAnchor>
    <xdr:from>
      <xdr:col>18</xdr:col>
      <xdr:colOff>0</xdr:colOff>
      <xdr:row>753</xdr:row>
      <xdr:rowOff>237620</xdr:rowOff>
    </xdr:from>
    <xdr:to>
      <xdr:col>34</xdr:col>
      <xdr:colOff>146300</xdr:colOff>
      <xdr:row>755</xdr:row>
      <xdr:rowOff>179195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60885" y="42872985"/>
          <a:ext cx="3311530" cy="644960"/>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A.</a:t>
          </a:r>
          <a:r>
            <a:rPr lang="ja-JP" altLang="en-US" sz="1200">
              <a:latin typeface="+mn-ea"/>
              <a:ea typeface="+mn-ea"/>
            </a:rPr>
            <a:t>　民間企業等（１件）</a:t>
          </a:r>
          <a:endParaRPr lang="en-US" altLang="ja-JP" sz="1200">
            <a:latin typeface="+mn-ea"/>
            <a:ea typeface="+mn-ea"/>
          </a:endParaRPr>
        </a:p>
        <a:p>
          <a:pPr marL="0" marR="0" indent="0" algn="ctr" defTabSz="914400" rtl="0" eaLnBrk="1" fontAlgn="base" latinLnBrk="0" hangingPunct="1">
            <a:lnSpc>
              <a:spcPct val="100000"/>
            </a:lnSpc>
            <a:spcBef>
              <a:spcPct val="0"/>
            </a:spcBef>
            <a:spcAft>
              <a:spcPct val="0"/>
            </a:spcAft>
            <a:buClrTx/>
            <a:buSzTx/>
            <a:buFontTx/>
            <a:buNone/>
            <a:tabLst/>
            <a:defRPr/>
          </a:pPr>
          <a:r>
            <a:rPr lang="en-US" altLang="ja-JP" sz="1200">
              <a:latin typeface="+mn-ea"/>
              <a:ea typeface="+mn-ea"/>
            </a:rPr>
            <a:t>12</a:t>
          </a:r>
          <a:r>
            <a:rPr lang="ja-JP" altLang="en-US" sz="1200">
              <a:latin typeface="+mn-ea"/>
              <a:ea typeface="+mn-ea"/>
            </a:rPr>
            <a:t>百万円</a:t>
          </a:r>
          <a:endParaRPr lang="en-US" altLang="ja-JP" sz="1200">
            <a:latin typeface="+mn-ea"/>
            <a:ea typeface="+mn-ea"/>
          </a:endParaRPr>
        </a:p>
      </xdr:txBody>
    </xdr:sp>
    <xdr:clientData/>
  </xdr:twoCellAnchor>
  <xdr:twoCellAnchor>
    <xdr:from>
      <xdr:col>21</xdr:col>
      <xdr:colOff>118053</xdr:colOff>
      <xdr:row>750</xdr:row>
      <xdr:rowOff>7203</xdr:rowOff>
    </xdr:from>
    <xdr:to>
      <xdr:col>31</xdr:col>
      <xdr:colOff>6429</xdr:colOff>
      <xdr:row>750</xdr:row>
      <xdr:rowOff>345871</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353877" y="36863350"/>
          <a:ext cx="1905434" cy="33866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ja-JP" sz="1200" kern="1200">
              <a:solidFill>
                <a:schemeClr val="tx1"/>
              </a:solidFill>
              <a:effectLst/>
              <a:latin typeface="+mn-lt"/>
              <a:ea typeface="+mn-ea"/>
              <a:cs typeface="+mn-cs"/>
            </a:rPr>
            <a:t>調査発注・進捗管理</a:t>
          </a:r>
          <a:endParaRPr lang="ja-JP" altLang="ja-JP" sz="1400">
            <a:effectLst/>
          </a:endParaRPr>
        </a:p>
      </xdr:txBody>
    </xdr:sp>
    <xdr:clientData/>
  </xdr:twoCellAnchor>
  <xdr:twoCellAnchor>
    <xdr:from>
      <xdr:col>26</xdr:col>
      <xdr:colOff>91307</xdr:colOff>
      <xdr:row>750</xdr:row>
      <xdr:rowOff>322060</xdr:rowOff>
    </xdr:from>
    <xdr:to>
      <xdr:col>26</xdr:col>
      <xdr:colOff>91307</xdr:colOff>
      <xdr:row>753</xdr:row>
      <xdr:rowOff>6439</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234807" y="41902348"/>
          <a:ext cx="0" cy="739456"/>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27</xdr:col>
      <xdr:colOff>20515</xdr:colOff>
      <xdr:row>752</xdr:row>
      <xdr:rowOff>292100</xdr:rowOff>
    </xdr:from>
    <xdr:ext cx="1595309" cy="27571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5506915" y="42710100"/>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topLeftCell="A748" zoomScale="75" zoomScaleNormal="75" zoomScaleSheetLayoutView="75" zoomScalePageLayoutView="85" workbookViewId="0">
      <selection activeCell="J840" sqref="J840"/>
    </sheetView>
  </sheetViews>
  <sheetFormatPr defaultColWidth="8.875"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651</v>
      </c>
      <c r="AK2" s="925"/>
      <c r="AL2" s="925"/>
      <c r="AM2" s="925"/>
      <c r="AN2" s="83" t="s">
        <v>325</v>
      </c>
      <c r="AO2" s="925">
        <v>20</v>
      </c>
      <c r="AP2" s="925"/>
      <c r="AQ2" s="925"/>
      <c r="AR2" s="84" t="s">
        <v>628</v>
      </c>
      <c r="AS2" s="931">
        <v>40</v>
      </c>
      <c r="AT2" s="931"/>
      <c r="AU2" s="931"/>
      <c r="AV2" s="83" t="str">
        <f>IF(AW2="","","-")</f>
        <v/>
      </c>
      <c r="AW2" s="891"/>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659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632</v>
      </c>
      <c r="H5" s="820"/>
      <c r="I5" s="820"/>
      <c r="J5" s="820"/>
      <c r="K5" s="820"/>
      <c r="L5" s="820"/>
      <c r="M5" s="821" t="s">
        <v>65</v>
      </c>
      <c r="N5" s="822"/>
      <c r="O5" s="822"/>
      <c r="P5" s="822"/>
      <c r="Q5" s="822"/>
      <c r="R5" s="823"/>
      <c r="S5" s="824" t="s">
        <v>632</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631</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635</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国土強靱化施策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666</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637</v>
      </c>
      <c r="Q13" s="641"/>
      <c r="R13" s="641"/>
      <c r="S13" s="641"/>
      <c r="T13" s="641"/>
      <c r="U13" s="641"/>
      <c r="V13" s="642"/>
      <c r="W13" s="640" t="s">
        <v>637</v>
      </c>
      <c r="X13" s="641"/>
      <c r="Y13" s="641"/>
      <c r="Z13" s="641"/>
      <c r="AA13" s="641"/>
      <c r="AB13" s="641"/>
      <c r="AC13" s="642"/>
      <c r="AD13" s="640">
        <v>12</v>
      </c>
      <c r="AE13" s="641"/>
      <c r="AF13" s="641"/>
      <c r="AG13" s="641"/>
      <c r="AH13" s="641"/>
      <c r="AI13" s="641"/>
      <c r="AJ13" s="642"/>
      <c r="AK13" s="640">
        <v>0</v>
      </c>
      <c r="AL13" s="641"/>
      <c r="AM13" s="641"/>
      <c r="AN13" s="641"/>
      <c r="AO13" s="641"/>
      <c r="AP13" s="641"/>
      <c r="AQ13" s="642"/>
      <c r="AR13" s="900">
        <v>0</v>
      </c>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637</v>
      </c>
      <c r="Q14" s="641"/>
      <c r="R14" s="641"/>
      <c r="S14" s="641"/>
      <c r="T14" s="641"/>
      <c r="U14" s="641"/>
      <c r="V14" s="642"/>
      <c r="W14" s="640" t="s">
        <v>637</v>
      </c>
      <c r="X14" s="641"/>
      <c r="Y14" s="641"/>
      <c r="Z14" s="641"/>
      <c r="AA14" s="641"/>
      <c r="AB14" s="641"/>
      <c r="AC14" s="642"/>
      <c r="AD14" s="640" t="s">
        <v>637</v>
      </c>
      <c r="AE14" s="641"/>
      <c r="AF14" s="641"/>
      <c r="AG14" s="641"/>
      <c r="AH14" s="641"/>
      <c r="AI14" s="641"/>
      <c r="AJ14" s="642"/>
      <c r="AK14" s="640" t="s">
        <v>652</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637</v>
      </c>
      <c r="Q15" s="641"/>
      <c r="R15" s="641"/>
      <c r="S15" s="641"/>
      <c r="T15" s="641"/>
      <c r="U15" s="641"/>
      <c r="V15" s="642"/>
      <c r="W15" s="640" t="s">
        <v>637</v>
      </c>
      <c r="X15" s="641"/>
      <c r="Y15" s="641"/>
      <c r="Z15" s="641"/>
      <c r="AA15" s="641"/>
      <c r="AB15" s="641"/>
      <c r="AC15" s="642"/>
      <c r="AD15" s="640" t="s">
        <v>637</v>
      </c>
      <c r="AE15" s="641"/>
      <c r="AF15" s="641"/>
      <c r="AG15" s="641"/>
      <c r="AH15" s="641"/>
      <c r="AI15" s="641"/>
      <c r="AJ15" s="642"/>
      <c r="AK15" s="640" t="s">
        <v>652</v>
      </c>
      <c r="AL15" s="641"/>
      <c r="AM15" s="641"/>
      <c r="AN15" s="641"/>
      <c r="AO15" s="641"/>
      <c r="AP15" s="641"/>
      <c r="AQ15" s="642"/>
      <c r="AR15" s="640">
        <v>0</v>
      </c>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637</v>
      </c>
      <c r="Q16" s="641"/>
      <c r="R16" s="641"/>
      <c r="S16" s="641"/>
      <c r="T16" s="641"/>
      <c r="U16" s="641"/>
      <c r="V16" s="642"/>
      <c r="W16" s="640" t="s">
        <v>637</v>
      </c>
      <c r="X16" s="641"/>
      <c r="Y16" s="641"/>
      <c r="Z16" s="641"/>
      <c r="AA16" s="641"/>
      <c r="AB16" s="641"/>
      <c r="AC16" s="642"/>
      <c r="AD16" s="640" t="s">
        <v>637</v>
      </c>
      <c r="AE16" s="641"/>
      <c r="AF16" s="641"/>
      <c r="AG16" s="641"/>
      <c r="AH16" s="641"/>
      <c r="AI16" s="641"/>
      <c r="AJ16" s="642"/>
      <c r="AK16" s="640" t="s">
        <v>652</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637</v>
      </c>
      <c r="Q17" s="641"/>
      <c r="R17" s="641"/>
      <c r="S17" s="641"/>
      <c r="T17" s="641"/>
      <c r="U17" s="641"/>
      <c r="V17" s="642"/>
      <c r="W17" s="640" t="s">
        <v>637</v>
      </c>
      <c r="X17" s="641"/>
      <c r="Y17" s="641"/>
      <c r="Z17" s="641"/>
      <c r="AA17" s="641"/>
      <c r="AB17" s="641"/>
      <c r="AC17" s="642"/>
      <c r="AD17" s="640" t="s">
        <v>637</v>
      </c>
      <c r="AE17" s="641"/>
      <c r="AF17" s="641"/>
      <c r="AG17" s="641"/>
      <c r="AH17" s="641"/>
      <c r="AI17" s="641"/>
      <c r="AJ17" s="642"/>
      <c r="AK17" s="640" t="s">
        <v>652</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12</v>
      </c>
      <c r="AE18" s="859"/>
      <c r="AF18" s="859"/>
      <c r="AG18" s="859"/>
      <c r="AH18" s="859"/>
      <c r="AI18" s="859"/>
      <c r="AJ18" s="860"/>
      <c r="AK18" s="858">
        <f>SUM(AK13:AQ17)</f>
        <v>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0</v>
      </c>
      <c r="X19" s="641"/>
      <c r="Y19" s="641"/>
      <c r="Z19" s="641"/>
      <c r="AA19" s="641"/>
      <c r="AB19" s="641"/>
      <c r="AC19" s="642"/>
      <c r="AD19" s="640">
        <v>12</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254</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658</v>
      </c>
      <c r="H23" s="951"/>
      <c r="I23" s="951"/>
      <c r="J23" s="951"/>
      <c r="K23" s="951"/>
      <c r="L23" s="951"/>
      <c r="M23" s="951"/>
      <c r="N23" s="951"/>
      <c r="O23" s="952"/>
      <c r="P23" s="900">
        <v>0</v>
      </c>
      <c r="Q23" s="901"/>
      <c r="R23" s="901"/>
      <c r="S23" s="901"/>
      <c r="T23" s="901"/>
      <c r="U23" s="901"/>
      <c r="V23" s="915"/>
      <c r="W23" s="900">
        <v>0</v>
      </c>
      <c r="X23" s="901"/>
      <c r="Y23" s="901"/>
      <c r="Z23" s="901"/>
      <c r="AA23" s="901"/>
      <c r="AB23" s="901"/>
      <c r="AC23" s="915"/>
      <c r="AD23" s="963" t="s">
        <v>671</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0</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637</v>
      </c>
      <c r="AR31" s="186"/>
      <c r="AS31" s="121" t="s">
        <v>185</v>
      </c>
      <c r="AT31" s="122"/>
      <c r="AU31" s="185">
        <v>2</v>
      </c>
      <c r="AV31" s="185"/>
      <c r="AW31" s="377" t="s">
        <v>175</v>
      </c>
      <c r="AX31" s="378"/>
    </row>
    <row r="32" spans="1:50" ht="39.950000000000003" customHeight="1" x14ac:dyDescent="0.15">
      <c r="A32" s="382"/>
      <c r="B32" s="380"/>
      <c r="C32" s="380"/>
      <c r="D32" s="380"/>
      <c r="E32" s="380"/>
      <c r="F32" s="381"/>
      <c r="G32" s="548" t="s">
        <v>638</v>
      </c>
      <c r="H32" s="549"/>
      <c r="I32" s="549"/>
      <c r="J32" s="549"/>
      <c r="K32" s="549"/>
      <c r="L32" s="549"/>
      <c r="M32" s="549"/>
      <c r="N32" s="549"/>
      <c r="O32" s="550"/>
      <c r="P32" s="93" t="s">
        <v>665</v>
      </c>
      <c r="Q32" s="93"/>
      <c r="R32" s="93"/>
      <c r="S32" s="93"/>
      <c r="T32" s="93"/>
      <c r="U32" s="93"/>
      <c r="V32" s="93"/>
      <c r="W32" s="93"/>
      <c r="X32" s="94"/>
      <c r="Y32" s="455" t="s">
        <v>12</v>
      </c>
      <c r="Z32" s="515"/>
      <c r="AA32" s="516"/>
      <c r="AB32" s="445" t="s">
        <v>290</v>
      </c>
      <c r="AC32" s="445"/>
      <c r="AD32" s="445"/>
      <c r="AE32" s="203">
        <v>17.399999999999999</v>
      </c>
      <c r="AF32" s="204"/>
      <c r="AG32" s="204"/>
      <c r="AH32" s="204"/>
      <c r="AI32" s="203">
        <v>17.7</v>
      </c>
      <c r="AJ32" s="204"/>
      <c r="AK32" s="204"/>
      <c r="AL32" s="204"/>
      <c r="AM32" s="203">
        <v>18</v>
      </c>
      <c r="AN32" s="204"/>
      <c r="AO32" s="204"/>
      <c r="AP32" s="204"/>
      <c r="AQ32" s="321" t="s">
        <v>637</v>
      </c>
      <c r="AR32" s="193"/>
      <c r="AS32" s="193"/>
      <c r="AT32" s="322"/>
      <c r="AU32" s="204">
        <v>18</v>
      </c>
      <c r="AV32" s="204"/>
      <c r="AW32" s="204"/>
      <c r="AX32" s="206"/>
    </row>
    <row r="33" spans="1:51" ht="39.950000000000003"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290</v>
      </c>
      <c r="AC33" s="507"/>
      <c r="AD33" s="507"/>
      <c r="AE33" s="203" t="s">
        <v>637</v>
      </c>
      <c r="AF33" s="204"/>
      <c r="AG33" s="204"/>
      <c r="AH33" s="204"/>
      <c r="AI33" s="203" t="s">
        <v>637</v>
      </c>
      <c r="AJ33" s="204"/>
      <c r="AK33" s="204"/>
      <c r="AL33" s="204"/>
      <c r="AM33" s="203">
        <v>20</v>
      </c>
      <c r="AN33" s="204"/>
      <c r="AO33" s="204"/>
      <c r="AP33" s="204"/>
      <c r="AQ33" s="321" t="s">
        <v>637</v>
      </c>
      <c r="AR33" s="193"/>
      <c r="AS33" s="193"/>
      <c r="AT33" s="322"/>
      <c r="AU33" s="204">
        <v>20</v>
      </c>
      <c r="AV33" s="204"/>
      <c r="AW33" s="204"/>
      <c r="AX33" s="206"/>
    </row>
    <row r="34" spans="1:51" ht="39.950000000000003"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87</v>
      </c>
      <c r="AF34" s="204"/>
      <c r="AG34" s="204"/>
      <c r="AH34" s="204"/>
      <c r="AI34" s="203">
        <v>89</v>
      </c>
      <c r="AJ34" s="204"/>
      <c r="AK34" s="204"/>
      <c r="AL34" s="204"/>
      <c r="AM34" s="203">
        <v>90</v>
      </c>
      <c r="AN34" s="204"/>
      <c r="AO34" s="204"/>
      <c r="AP34" s="204"/>
      <c r="AQ34" s="321" t="s">
        <v>637</v>
      </c>
      <c r="AR34" s="193"/>
      <c r="AS34" s="193"/>
      <c r="AT34" s="322"/>
      <c r="AU34" s="204">
        <v>90</v>
      </c>
      <c r="AV34" s="204"/>
      <c r="AW34" s="204"/>
      <c r="AX34" s="206"/>
    </row>
    <row r="35" spans="1:51" ht="23.25" customHeight="1" x14ac:dyDescent="0.15">
      <c r="A35" s="213" t="s">
        <v>299</v>
      </c>
      <c r="B35" s="214"/>
      <c r="C35" s="214"/>
      <c r="D35" s="214"/>
      <c r="E35" s="214"/>
      <c r="F35" s="215"/>
      <c r="G35" s="219" t="s">
        <v>664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460</v>
      </c>
      <c r="AV100" s="303"/>
      <c r="AW100" s="303"/>
      <c r="AX100" s="305"/>
    </row>
    <row r="101" spans="1:60" ht="23.25" customHeight="1" x14ac:dyDescent="0.15">
      <c r="A101" s="403"/>
      <c r="B101" s="404"/>
      <c r="C101" s="404"/>
      <c r="D101" s="404"/>
      <c r="E101" s="404"/>
      <c r="F101" s="405"/>
      <c r="G101" s="93" t="s">
        <v>639</v>
      </c>
      <c r="H101" s="93"/>
      <c r="I101" s="93"/>
      <c r="J101" s="93"/>
      <c r="K101" s="93"/>
      <c r="L101" s="93"/>
      <c r="M101" s="93"/>
      <c r="N101" s="93"/>
      <c r="O101" s="93"/>
      <c r="P101" s="93"/>
      <c r="Q101" s="93"/>
      <c r="R101" s="93"/>
      <c r="S101" s="93"/>
      <c r="T101" s="93"/>
      <c r="U101" s="93"/>
      <c r="V101" s="93"/>
      <c r="W101" s="93"/>
      <c r="X101" s="94"/>
      <c r="Y101" s="526" t="s">
        <v>54</v>
      </c>
      <c r="Z101" s="527"/>
      <c r="AA101" s="528"/>
      <c r="AB101" s="445" t="s">
        <v>640</v>
      </c>
      <c r="AC101" s="445"/>
      <c r="AD101" s="445"/>
      <c r="AE101" s="267" t="s">
        <v>637</v>
      </c>
      <c r="AF101" s="267"/>
      <c r="AG101" s="267"/>
      <c r="AH101" s="267"/>
      <c r="AI101" s="267" t="s">
        <v>637</v>
      </c>
      <c r="AJ101" s="267"/>
      <c r="AK101" s="267"/>
      <c r="AL101" s="267"/>
      <c r="AM101" s="267">
        <v>1</v>
      </c>
      <c r="AN101" s="267"/>
      <c r="AO101" s="267"/>
      <c r="AP101" s="267"/>
      <c r="AQ101" s="267" t="s">
        <v>652</v>
      </c>
      <c r="AR101" s="267"/>
      <c r="AS101" s="267"/>
      <c r="AT101" s="267"/>
      <c r="AU101" s="203" t="s">
        <v>652</v>
      </c>
      <c r="AV101" s="204"/>
      <c r="AW101" s="204"/>
      <c r="AX101" s="206"/>
    </row>
    <row r="102" spans="1:60" ht="23.25" customHeight="1" thickBo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640</v>
      </c>
      <c r="AC102" s="445"/>
      <c r="AD102" s="445"/>
      <c r="AE102" s="267" t="s">
        <v>637</v>
      </c>
      <c r="AF102" s="267"/>
      <c r="AG102" s="267"/>
      <c r="AH102" s="267"/>
      <c r="AI102" s="267" t="s">
        <v>637</v>
      </c>
      <c r="AJ102" s="267"/>
      <c r="AK102" s="267"/>
      <c r="AL102" s="267"/>
      <c r="AM102" s="267">
        <v>1</v>
      </c>
      <c r="AN102" s="267"/>
      <c r="AO102" s="267"/>
      <c r="AP102" s="267"/>
      <c r="AQ102" s="267" t="s">
        <v>652</v>
      </c>
      <c r="AR102" s="267"/>
      <c r="AS102" s="267"/>
      <c r="AT102" s="267"/>
      <c r="AU102" s="210" t="s">
        <v>652</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460</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hidden="1"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461</v>
      </c>
      <c r="AR115" s="575"/>
      <c r="AS115" s="575"/>
      <c r="AT115" s="575"/>
      <c r="AU115" s="575"/>
      <c r="AV115" s="575"/>
      <c r="AW115" s="575"/>
      <c r="AX115" s="576"/>
    </row>
    <row r="116" spans="1:51" ht="23.25" hidden="1" customHeight="1" x14ac:dyDescent="0.15">
      <c r="A116" s="420"/>
      <c r="B116" s="421"/>
      <c r="C116" s="421"/>
      <c r="D116" s="421"/>
      <c r="E116" s="421"/>
      <c r="F116" s="422"/>
      <c r="G116" s="372" t="s">
        <v>280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637</v>
      </c>
      <c r="AC116" s="447"/>
      <c r="AD116" s="448"/>
      <c r="AE116" s="267" t="s">
        <v>637</v>
      </c>
      <c r="AF116" s="267"/>
      <c r="AG116" s="267"/>
      <c r="AH116" s="267"/>
      <c r="AI116" s="267" t="s">
        <v>637</v>
      </c>
      <c r="AJ116" s="267"/>
      <c r="AK116" s="267"/>
      <c r="AL116" s="267"/>
      <c r="AM116" s="267"/>
      <c r="AN116" s="267"/>
      <c r="AO116" s="267"/>
      <c r="AP116" s="267"/>
      <c r="AQ116" s="203"/>
      <c r="AR116" s="204"/>
      <c r="AS116" s="204"/>
      <c r="AT116" s="204"/>
      <c r="AU116" s="204"/>
      <c r="AV116" s="204"/>
      <c r="AW116" s="204"/>
      <c r="AX116" s="206"/>
    </row>
    <row r="117" spans="1:51" ht="46.5" hidden="1"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637</v>
      </c>
      <c r="AF117" s="535"/>
      <c r="AG117" s="535"/>
      <c r="AH117" s="535"/>
      <c r="AI117" s="535" t="s">
        <v>637</v>
      </c>
      <c r="AJ117" s="535"/>
      <c r="AK117" s="535"/>
      <c r="AL117" s="535"/>
      <c r="AM117" s="535"/>
      <c r="AN117" s="535"/>
      <c r="AO117" s="535"/>
      <c r="AP117" s="535"/>
      <c r="AQ117" s="535"/>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461</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461</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461</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461</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641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643</v>
      </c>
      <c r="H134" s="93"/>
      <c r="I134" s="93"/>
      <c r="J134" s="93"/>
      <c r="K134" s="93"/>
      <c r="L134" s="93"/>
      <c r="M134" s="93"/>
      <c r="N134" s="93"/>
      <c r="O134" s="93"/>
      <c r="P134" s="93"/>
      <c r="Q134" s="93"/>
      <c r="R134" s="93"/>
      <c r="S134" s="93"/>
      <c r="T134" s="93"/>
      <c r="U134" s="93"/>
      <c r="V134" s="93"/>
      <c r="W134" s="93"/>
      <c r="X134" s="94"/>
      <c r="Y134" s="187" t="s">
        <v>199</v>
      </c>
      <c r="Z134" s="188"/>
      <c r="AA134" s="189"/>
      <c r="AB134" s="190" t="s">
        <v>290</v>
      </c>
      <c r="AC134" s="191"/>
      <c r="AD134" s="191"/>
      <c r="AE134" s="192">
        <v>17.399999999999999</v>
      </c>
      <c r="AF134" s="193"/>
      <c r="AG134" s="193"/>
      <c r="AH134" s="193"/>
      <c r="AI134" s="192">
        <v>17.7</v>
      </c>
      <c r="AJ134" s="193"/>
      <c r="AK134" s="193"/>
      <c r="AL134" s="193"/>
      <c r="AM134" s="192">
        <v>18</v>
      </c>
      <c r="AN134" s="193"/>
      <c r="AO134" s="193"/>
      <c r="AP134" s="193"/>
      <c r="AQ134" s="192" t="s">
        <v>637</v>
      </c>
      <c r="AR134" s="193"/>
      <c r="AS134" s="193"/>
      <c r="AT134" s="193"/>
      <c r="AU134" s="192">
        <v>18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290</v>
      </c>
      <c r="AC135" s="199"/>
      <c r="AD135" s="199"/>
      <c r="AE135" s="192" t="s">
        <v>637</v>
      </c>
      <c r="AF135" s="193"/>
      <c r="AG135" s="193"/>
      <c r="AH135" s="193"/>
      <c r="AI135" s="192" t="s">
        <v>637</v>
      </c>
      <c r="AJ135" s="193"/>
      <c r="AK135" s="193"/>
      <c r="AL135" s="193"/>
      <c r="AM135" s="192">
        <v>20</v>
      </c>
      <c r="AN135" s="193"/>
      <c r="AO135" s="193"/>
      <c r="AP135" s="193"/>
      <c r="AQ135" s="192" t="s">
        <v>637</v>
      </c>
      <c r="AR135" s="193"/>
      <c r="AS135" s="193"/>
      <c r="AT135" s="193"/>
      <c r="AU135" s="192">
        <v>20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590</v>
      </c>
      <c r="D430" s="912"/>
      <c r="E430" s="160" t="s">
        <v>318</v>
      </c>
      <c r="F430" s="878"/>
      <c r="G430" s="879" t="s">
        <v>204</v>
      </c>
      <c r="H430" s="111"/>
      <c r="I430" s="111"/>
      <c r="J430" s="880" t="s">
        <v>637</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customHeight="1" x14ac:dyDescent="0.15">
      <c r="A433" s="175"/>
      <c r="B433" s="172"/>
      <c r="C433" s="166"/>
      <c r="D433" s="172"/>
      <c r="E433" s="323"/>
      <c r="F433" s="324"/>
      <c r="G433" s="92" t="s">
        <v>652</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652</v>
      </c>
      <c r="AN433" s="193"/>
      <c r="AO433" s="193"/>
      <c r="AP433" s="322"/>
      <c r="AQ433" s="321" t="s">
        <v>637</v>
      </c>
      <c r="AR433" s="193"/>
      <c r="AS433" s="193"/>
      <c r="AT433" s="322"/>
      <c r="AU433" s="193" t="s">
        <v>637</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652</v>
      </c>
      <c r="AN434" s="193"/>
      <c r="AO434" s="193"/>
      <c r="AP434" s="322"/>
      <c r="AQ434" s="321" t="s">
        <v>637</v>
      </c>
      <c r="AR434" s="193"/>
      <c r="AS434" s="193"/>
      <c r="AT434" s="322"/>
      <c r="AU434" s="193" t="s">
        <v>637</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652</v>
      </c>
      <c r="AN435" s="193"/>
      <c r="AO435" s="193"/>
      <c r="AP435" s="322"/>
      <c r="AQ435" s="321" t="s">
        <v>637</v>
      </c>
      <c r="AR435" s="193"/>
      <c r="AS435" s="193"/>
      <c r="AT435" s="322"/>
      <c r="AU435" s="193" t="s">
        <v>637</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3.25" customHeight="1" x14ac:dyDescent="0.15">
      <c r="A458" s="175"/>
      <c r="B458" s="172"/>
      <c r="C458" s="166"/>
      <c r="D458" s="172"/>
      <c r="E458" s="323"/>
      <c r="F458" s="324"/>
      <c r="G458" s="92" t="s">
        <v>652</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652</v>
      </c>
      <c r="AN458" s="193"/>
      <c r="AO458" s="193"/>
      <c r="AP458" s="322"/>
      <c r="AQ458" s="321" t="s">
        <v>637</v>
      </c>
      <c r="AR458" s="193"/>
      <c r="AS458" s="193"/>
      <c r="AT458" s="322"/>
      <c r="AU458" s="193" t="s">
        <v>637</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193"/>
      <c r="AM459" s="321" t="s">
        <v>652</v>
      </c>
      <c r="AN459" s="193"/>
      <c r="AO459" s="193"/>
      <c r="AP459" s="322"/>
      <c r="AQ459" s="321" t="s">
        <v>637</v>
      </c>
      <c r="AR459" s="193"/>
      <c r="AS459" s="193"/>
      <c r="AT459" s="322"/>
      <c r="AU459" s="193" t="s">
        <v>637</v>
      </c>
      <c r="AV459" s="193"/>
      <c r="AW459" s="193"/>
      <c r="AX459" s="194"/>
      <c r="AY459">
        <f t="shared" si="68"/>
        <v>1</v>
      </c>
    </row>
    <row r="460" spans="1:51" ht="23.25" customHeight="1" thickBo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193"/>
      <c r="AM460" s="321" t="s">
        <v>652</v>
      </c>
      <c r="AN460" s="193"/>
      <c r="AO460" s="193"/>
      <c r="AP460" s="322"/>
      <c r="AQ460" s="321" t="s">
        <v>637</v>
      </c>
      <c r="AR460" s="193"/>
      <c r="AS460" s="193"/>
      <c r="AT460" s="322"/>
      <c r="AU460" s="193" t="s">
        <v>637</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27"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645</v>
      </c>
      <c r="AE702" s="327"/>
      <c r="AF702" s="327"/>
      <c r="AG702" s="364" t="s">
        <v>646</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645</v>
      </c>
      <c r="AE703" s="308"/>
      <c r="AF703" s="308"/>
      <c r="AG703" s="89" t="s">
        <v>647</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645</v>
      </c>
      <c r="AE704" s="766"/>
      <c r="AF704" s="766"/>
      <c r="AG704" s="153" t="s">
        <v>648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645</v>
      </c>
      <c r="AE705" s="698"/>
      <c r="AF705" s="698"/>
      <c r="AG705" s="113" t="s">
        <v>654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653</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649</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650</v>
      </c>
      <c r="AE708" s="588"/>
      <c r="AF708" s="588"/>
      <c r="AG708" s="725" t="s">
        <v>325</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650</v>
      </c>
      <c r="AE709" s="308"/>
      <c r="AF709" s="308"/>
      <c r="AG709" s="89" t="s">
        <v>325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650</v>
      </c>
      <c r="AE710" s="308"/>
      <c r="AF710" s="308"/>
      <c r="AG710" s="89" t="s">
        <v>325</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645</v>
      </c>
      <c r="AE711" s="308"/>
      <c r="AF711" s="308"/>
      <c r="AG711" s="89" t="s">
        <v>655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650</v>
      </c>
      <c r="AE712" s="766"/>
      <c r="AF712" s="766"/>
      <c r="AG712" s="790" t="s">
        <v>325</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650</v>
      </c>
      <c r="AE713" s="308"/>
      <c r="AF713" s="646"/>
      <c r="AG713" s="89" t="s">
        <v>325</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650</v>
      </c>
      <c r="AE714" s="788"/>
      <c r="AF714" s="789"/>
      <c r="AG714" s="719" t="s">
        <v>325</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650</v>
      </c>
      <c r="AE715" s="588"/>
      <c r="AF715" s="639"/>
      <c r="AG715" s="725" t="s">
        <v>325</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650</v>
      </c>
      <c r="AE716" s="610"/>
      <c r="AF716" s="610"/>
      <c r="AG716" s="89" t="s">
        <v>325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645</v>
      </c>
      <c r="AE717" s="308"/>
      <c r="AF717" s="308"/>
      <c r="AG717" s="89" t="s">
        <v>656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650</v>
      </c>
      <c r="AE718" s="308"/>
      <c r="AF718" s="308"/>
      <c r="AG718" s="115" t="s">
        <v>325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650</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657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668</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136</v>
      </c>
      <c r="B731" s="657"/>
      <c r="C731" s="657"/>
      <c r="D731" s="657"/>
      <c r="E731" s="658"/>
      <c r="F731" s="712" t="s">
        <v>667</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301</v>
      </c>
      <c r="B733" s="657"/>
      <c r="C733" s="657"/>
      <c r="D733" s="657"/>
      <c r="E733" s="658"/>
      <c r="F733" s="620" t="s">
        <v>669</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t="s">
        <v>670</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591</v>
      </c>
      <c r="B737" s="196"/>
      <c r="C737" s="196"/>
      <c r="D737" s="197"/>
      <c r="E737" s="935" t="s">
        <v>637</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637</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637</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637</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637</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637</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637</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637</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637</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464</v>
      </c>
      <c r="B746" s="346"/>
      <c r="C746" s="346"/>
      <c r="D746" s="346"/>
      <c r="E746" s="941" t="s">
        <v>629</v>
      </c>
      <c r="F746" s="939"/>
      <c r="G746" s="939"/>
      <c r="H746" s="85" t="str">
        <f>IF(E746="","","-")</f>
        <v>-</v>
      </c>
      <c r="I746" s="939" t="s">
        <v>644</v>
      </c>
      <c r="J746" s="939"/>
      <c r="K746" s="85" t="str">
        <f>IF(I746="","","-")</f>
        <v>-</v>
      </c>
      <c r="L746" s="940">
        <v>5</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629</v>
      </c>
      <c r="F747" s="939"/>
      <c r="G747" s="939"/>
      <c r="H747" s="85" t="str">
        <f>IF(E747="","","-")</f>
        <v>-</v>
      </c>
      <c r="I747" s="939" t="s">
        <v>332</v>
      </c>
      <c r="J747" s="939"/>
      <c r="K747" s="85" t="str">
        <f>IF(I747="","","-")</f>
        <v>-</v>
      </c>
      <c r="L747" s="940">
        <v>6</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8.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18"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18"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18"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18"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18"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18"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18"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18"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18"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18"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18"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18"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18"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18"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18"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18"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18"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4.5"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4.5"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4.5"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4.5"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4.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4.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57" customHeight="1" x14ac:dyDescent="0.15">
      <c r="A787" s="611" t="s">
        <v>305</v>
      </c>
      <c r="B787" s="612"/>
      <c r="C787" s="612"/>
      <c r="D787" s="612"/>
      <c r="E787" s="612"/>
      <c r="F787" s="613"/>
      <c r="G787" s="578" t="s">
        <v>661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6.2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8.5" customHeight="1" x14ac:dyDescent="0.15">
      <c r="A789" s="614"/>
      <c r="B789" s="615"/>
      <c r="C789" s="615"/>
      <c r="D789" s="615"/>
      <c r="E789" s="615"/>
      <c r="F789" s="616"/>
      <c r="G789" s="653" t="s">
        <v>658</v>
      </c>
      <c r="H789" s="654"/>
      <c r="I789" s="654"/>
      <c r="J789" s="654"/>
      <c r="K789" s="655"/>
      <c r="L789" s="647" t="s">
        <v>659</v>
      </c>
      <c r="M789" s="648"/>
      <c r="N789" s="648"/>
      <c r="O789" s="648"/>
      <c r="P789" s="648"/>
      <c r="Q789" s="648"/>
      <c r="R789" s="648"/>
      <c r="S789" s="648"/>
      <c r="T789" s="648"/>
      <c r="U789" s="648"/>
      <c r="V789" s="648"/>
      <c r="W789" s="648"/>
      <c r="X789" s="649"/>
      <c r="Y789" s="367">
        <v>12</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18"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18"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18"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18"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18"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18"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18"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18"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18"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18"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12</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18"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18"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18"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18"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18"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18"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18"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18"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18"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18"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18"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18"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18"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18"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18"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18"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18"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18"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18"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18"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18"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18"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18"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18"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18"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18"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18"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18"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18"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18"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18"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18"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18"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18"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18"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18"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18"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18"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18"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18"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18"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8" customHeight="1" x14ac:dyDescent="0.15"/>
    <row r="842" spans="1:51" ht="18"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8"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60"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97.5" customHeight="1" x14ac:dyDescent="0.15">
      <c r="A845" s="355">
        <v>1</v>
      </c>
      <c r="B845" s="355">
        <v>1</v>
      </c>
      <c r="C845" s="343" t="s">
        <v>660</v>
      </c>
      <c r="D845" s="328"/>
      <c r="E845" s="328"/>
      <c r="F845" s="328"/>
      <c r="G845" s="328"/>
      <c r="H845" s="328"/>
      <c r="I845" s="328"/>
      <c r="J845" s="329"/>
      <c r="K845" s="330"/>
      <c r="L845" s="330"/>
      <c r="M845" s="330"/>
      <c r="N845" s="330"/>
      <c r="O845" s="330"/>
      <c r="P845" s="344" t="s">
        <v>659</v>
      </c>
      <c r="Q845" s="331"/>
      <c r="R845" s="331"/>
      <c r="S845" s="331"/>
      <c r="T845" s="331"/>
      <c r="U845" s="331"/>
      <c r="V845" s="331"/>
      <c r="W845" s="331"/>
      <c r="X845" s="331"/>
      <c r="Y845" s="332">
        <v>12</v>
      </c>
      <c r="Z845" s="333"/>
      <c r="AA845" s="333"/>
      <c r="AB845" s="334"/>
      <c r="AC845" s="335" t="s">
        <v>295</v>
      </c>
      <c r="AD845" s="336"/>
      <c r="AE845" s="336"/>
      <c r="AF845" s="336"/>
      <c r="AG845" s="336"/>
      <c r="AH845" s="351">
        <v>1</v>
      </c>
      <c r="AI845" s="352"/>
      <c r="AJ845" s="352"/>
      <c r="AK845" s="352"/>
      <c r="AL845" s="339">
        <v>97</v>
      </c>
      <c r="AM845" s="340"/>
      <c r="AN845" s="340"/>
      <c r="AO845" s="341"/>
      <c r="AP845" s="342" t="s">
        <v>662</v>
      </c>
      <c r="AQ845" s="342"/>
      <c r="AR845" s="342"/>
      <c r="AS845" s="342"/>
      <c r="AT845" s="342"/>
      <c r="AU845" s="342"/>
      <c r="AV845" s="342"/>
      <c r="AW845" s="342"/>
      <c r="AX845" s="342"/>
    </row>
    <row r="846" spans="1:51" ht="18"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18"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18"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18"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18"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18"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18"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18"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18"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18"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18"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18"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18"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18"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18"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18"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18"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18"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18"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18"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18"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18"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18"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18"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18"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18"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18"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18"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18"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18"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18"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18"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18"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18"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18"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18"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18"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18"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18"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18"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18"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18"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18"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18"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18"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18"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18"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18"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18"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18"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18"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18"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18"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18"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18"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18"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18"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18"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18"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18"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18"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18"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18"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18"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18"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18"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18"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18"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18"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18"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18"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18"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18"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18"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18"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18"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18"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18"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18"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18"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18"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18"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18"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18"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18"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18"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18"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18"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18"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18"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18"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18"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18"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18"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18"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18"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18"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18"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18"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18"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18"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18"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18"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18"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18"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18"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18"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18"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18"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18"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18"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18"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18"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18"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18"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18"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18"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18"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18"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18"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18"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18"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18"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18"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18"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18"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18"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18"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18"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18"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18"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18"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18"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18"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18"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18"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18"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18"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18"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18"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18"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18"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18"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18"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18"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18"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18"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18"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18"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18"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18"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18"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18"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18"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18"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18"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18"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18"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18"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18"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18"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18"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18"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18"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18"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18"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18"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18"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18"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18"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18"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18"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18"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18"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18"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18"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18"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18"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18"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18"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18"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18"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18"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18"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18"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18"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18"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18"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18"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18"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18"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18"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18"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18"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18"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18"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18"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18"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18"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18"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18"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18"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18"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18"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18"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18"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18"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18"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18"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18"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18"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18"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18"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18"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18"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18"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18"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18"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18"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18"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18"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18"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18"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18"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18"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18"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18"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18"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18"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18"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18"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18"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18"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18"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18"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18"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18"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18"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18"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18"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18"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18"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18"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18"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18"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18"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18"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18"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18"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18"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18"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18"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18"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18"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18"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18"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18"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18"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18"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18"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18"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18"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18"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18"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18"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18"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18"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18"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18"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18"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18"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18"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18"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18"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18"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18"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18"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18"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18"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18"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18"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18"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18"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18"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18"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18"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18"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18"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18"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18"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18"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18"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18"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18"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row r="1140" spans="1:51" ht="18" customHeight="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625" style="33" customWidth="1"/>
    <col min="31" max="31" width="33.62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645</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t="s">
        <v>645</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645</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国土強靱化施策</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古谷 真人</dc:creator>
  <cp:lastModifiedBy>ㅤ</cp:lastModifiedBy>
  <cp:lastPrinted>2021-08-27T06:25:42Z</cp:lastPrinted>
  <dcterms:created xsi:type="dcterms:W3CDTF">2012-03-13T00:50:25Z</dcterms:created>
  <dcterms:modified xsi:type="dcterms:W3CDTF">2021-08-30T10:13:02Z</dcterms:modified>
</cp:coreProperties>
</file>