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R３(１年未満保存)\小笠原振興係\02_予算・決算\01_R4当初予算(2021年度)(21年度末廃棄)\02_行政事業レビュー\210426_行政事業レビューシートの作成等\05_210824最終公表に向けた修正\02回答\"/>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62" i="3" l="1"/>
  <c r="AI55" i="3"/>
  <c r="AI48" i="3"/>
  <c r="AM41" i="3"/>
  <c r="AI62" i="3" l="1"/>
  <c r="AE62" i="3"/>
  <c r="AE55" i="3"/>
  <c r="AE48" i="3"/>
  <c r="AI41" i="3"/>
  <c r="AE41" i="3"/>
  <c r="AM34" i="3"/>
  <c r="AI34" i="3"/>
  <c r="AE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417" i="3"/>
  <c r="AY255" i="3"/>
  <c r="AY369" i="3"/>
  <c r="AY606" i="3"/>
  <c r="AY616" i="3"/>
  <c r="AY271" i="3"/>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<sst xmlns="http://schemas.openxmlformats.org/spreadsheetml/2006/main" count="3069" uniqueCount="812">
  <si>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</si>
  <si>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</si>
  <si>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</si>
  <si>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</si>
  <si>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</si>
  <si>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</si>
  <si>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</si>
  <si>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</si>
  <si>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</si>
  <si>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</si>
  <si>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</si>
  <si>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</si>
  <si>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</si>
  <si>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</si>
  <si>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</si>
  <si>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</si>
  <si>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</si>
  <si>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</si>
  <si>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</si>
  <si>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</si>
  <si>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</si>
  <si>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</si>
  <si>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</si>
  <si>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</si>
  <si>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</si>
  <si>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</si>
  <si>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</si>
  <si>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</si>
  <si>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</si>
  <si>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</si>
  <si>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</si>
  <si>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</si>
  <si>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</si>
  <si>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</si>
  <si>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</si>
  <si>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</si>
  <si>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</si>
  <si>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</si>
  <si>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</si>
  <si>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</si>
  <si>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</si>
  <si>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</si>
  <si>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</si>
  <si>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</si>
  <si>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</si>
  <si>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</si>
  <si>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</si>
  <si>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</si>
  <si>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</si>
  <si>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</si>
  <si>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</si>
  <si>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</si>
  <si>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</si>
  <si>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</si>
  <si>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</si>
  <si>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</si>
  <si>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</si>
  <si>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</si>
  <si>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</si>
  <si>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</si>
  <si>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</si>
  <si>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</si>
  <si>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</si>
  <si>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</si>
  <si>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</si>
  <si>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</si>
  <si>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</si>
  <si>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</si>
  <si>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</si>
  <si>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</si>
  <si>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</si>
  <si>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</si>
  <si>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</si>
  <si>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</si>
  <si>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</si>
  <si>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</si>
  <si>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</si>
  <si>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</si>
  <si>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</si>
  <si>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</si>
  <si>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</si>
  <si>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</si>
  <si>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</si>
  <si>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</si>
  <si>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</si>
  <si>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</si>
  <si>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</si>
  <si>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</si>
  <si>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</si>
  <si>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</si>
  <si>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</si>
  <si>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</si>
  <si>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</si>
  <si>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</si>
  <si>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</si>
  <si>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</si>
  <si>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</si>
  <si>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</si>
  <si>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</si>
  <si>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</si>
  <si>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</si>
  <si>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</si>
  <si>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</si>
  <si>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</si>
  <si>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</si>
  <si>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</si>
  <si>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</si>
  <si>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</si>
  <si>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</si>
  <si>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</si>
  <si>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</si>
  <si>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</si>
  <si>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</si>
  <si>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</si>
  <si>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</si>
  <si>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</si>
  <si>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</si>
  <si>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</si>
  <si>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</si>
  <si>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</si>
  <si>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</si>
  <si>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</si>
  <si>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</si>
  <si>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</si>
  <si>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</si>
  <si>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</si>
  <si>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</si>
  <si>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</si>
  <si>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</si>
  <si>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</si>
  <si>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</si>
  <si>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</si>
  <si>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</si>
  <si>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</si>
  <si>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</si>
  <si>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</si>
  <si>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</si>
  <si>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</si>
  <si>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</si>
  <si>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</si>
  <si>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</si>
  <si>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</si>
  <si>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</si>
  <si>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</si>
  <si>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</si>
  <si>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</si>
  <si>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</si>
  <si>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</si>
  <si>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</si>
  <si>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</si>
  <si>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</si>
  <si>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</si>
  <si>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</si>
  <si>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</si>
  <si>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</si>
  <si>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</si>
  <si>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</si>
  <si>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</si>
  <si>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</si>
  <si>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</si>
  <si>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</si>
  <si>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</si>
  <si>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</si>
  <si>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</si>
  <si>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</si>
  <si>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</si>
  <si>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</si>
  <si>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</si>
  <si>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</si>
  <si>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</si>
  <si>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</si>
  <si>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</si>
  <si>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</si>
  <si>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</si>
  <si>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</si>
  <si>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</si>
  <si>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</si>
  <si>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</si>
  <si>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</si>
  <si>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</si>
  <si>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</si>
  <si>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</si>
  <si>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</si>
  <si>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</si>
  <si>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</si>
  <si>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</si>
  <si>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</si>
  <si>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</si>
  <si>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</si>
  <si>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</si>
  <si>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</si>
  <si>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</si>
  <si>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</si>
  <si>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</si>
  <si>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</si>
  <si>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</si>
  <si>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</si>
  <si>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</si>
  <si>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</si>
  <si>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</si>
  <si>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</si>
  <si>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</si>
  <si>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</si>
  <si>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</si>
  <si>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</si>
  <si>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</si>
  <si>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</si>
  <si>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</si>
  <si>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</si>
  <si>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</si>
  <si>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</si>
  <si>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</si>
  <si>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</si>
  <si>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</si>
  <si>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</si>
  <si>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</si>
  <si>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</si>
  <si>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</si>
  <si>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</si>
  <si>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</si>
  <si>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</si>
  <si>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</si>
  <si>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</si>
  <si>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</si>
  <si>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</si>
  <si>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</si>
  <si>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</si>
  <si>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</si>
  <si>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</si>
  <si>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</si>
  <si>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</si>
  <si>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</si>
  <si>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</si>
  <si>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</si>
  <si>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</si>
  <si>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</si>
  <si>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</si>
  <si>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</si>
  <si>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</si>
  <si>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</si>
  <si>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</si>
  <si>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</si>
  <si>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</si>
  <si>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</si>
  <si>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</si>
  <si>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</si>
  <si>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</si>
  <si>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</si>
  <si>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</si>
  <si>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</si>
  <si>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</si>
  <si>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</si>
  <si>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</si>
  <si>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</si>
  <si>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</si>
  <si>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</si>
  <si>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</si>
  <si>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</si>
  <si>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</si>
  <si>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</si>
  <si>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</si>
  <si>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</si>
  <si>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</si>
  <si>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</si>
  <si>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</si>
  <si>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</si>
  <si>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</si>
  <si>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</si>
  <si>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</si>
  <si>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</si>
  <si>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</si>
  <si>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</si>
  <si>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</si>
  <si>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</si>
  <si>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</si>
  <si>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</si>
  <si>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</si>
  <si>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</si>
  <si>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</si>
  <si>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</si>
  <si>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</si>
  <si>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</si>
  <si>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</si>
  <si>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</si>
  <si>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</si>
  <si>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</si>
  <si>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</si>
  <si>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</si>
  <si>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</si>
  <si>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</si>
  <si>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</si>
  <si>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</si>
  <si>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</si>
  <si>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</si>
  <si>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</si>
  <si>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</si>
  <si>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</si>
  <si>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</si>
  <si>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</si>
  <si>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</si>
  <si>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</si>
  <si>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</si>
  <si>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</si>
  <si>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</si>
  <si>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</si>
  <si>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</si>
  <si>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</si>
  <si>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</si>
  <si>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</si>
  <si>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</si>
  <si>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</si>
  <si>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</si>
  <si>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</si>
  <si>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</si>
  <si>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</si>
  <si>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</si>
  <si>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</si>
  <si>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</si>
  <si>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</si>
  <si>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</si>
  <si>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</si>
  <si>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</si>
  <si>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</si>
  <si>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</si>
  <si>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</si>
  <si>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</si>
  <si>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</si>
  <si>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</si>
  <si>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</si>
  <si>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</si>
  <si>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</si>
  <si>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</si>
  <si>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</si>
  <si>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</si>
  <si>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</si>
  <si>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</si>
  <si>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</si>
  <si>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</si>
  <si>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</si>
  <si>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</si>
  <si>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</si>
  <si>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</si>
  <si>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</si>
  <si>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</si>
  <si>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</si>
  <si>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</si>
  <si>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</si>
  <si>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</si>
  <si>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</si>
  <si>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</si>
  <si>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</si>
  <si>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</si>
  <si>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</si>
  <si>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</si>
  <si>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</si>
  <si>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</si>
  <si>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</si>
  <si>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</si>
  <si>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</si>
  <si>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</si>
  <si>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</si>
  <si>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</si>
  <si>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</si>
  <si>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</si>
  <si>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</si>
  <si>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</si>
  <si>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</si>
  <si>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</si>
  <si>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</si>
  <si>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</si>
  <si>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</si>
  <si>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</si>
  <si>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</si>
  <si>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</si>
  <si>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</si>
  <si>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</si>
  <si>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</si>
  <si>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</si>
  <si>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</si>
  <si>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</si>
  <si>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</si>
  <si>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</si>
  <si>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</si>
  <si>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</si>
  <si>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</si>
  <si>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</si>
  <si>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</si>
  <si>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</si>
  <si>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</si>
  <si>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</si>
  <si>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</si>
  <si>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</si>
  <si>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</si>
  <si>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</si>
  <si>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</si>
  <si>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</si>
  <si>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</si>
  <si>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</si>
  <si>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</si>
  <si>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</si>
  <si>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</si>
  <si>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</si>
  <si>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</si>
  <si>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</si>
  <si>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</si>
  <si>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</si>
  <si>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</si>
  <si>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</si>
  <si>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</si>
  <si>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</si>
  <si>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</si>
  <si>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</si>
  <si>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</si>
  <si>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</si>
  <si>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</si>
  <si>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</si>
  <si>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</si>
  <si>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</si>
  <si>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</si>
  <si>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</si>
  <si>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</si>
  <si>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</si>
  <si>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</si>
  <si>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</si>
  <si>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</si>
  <si>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</si>
  <si>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</si>
  <si>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</si>
  <si>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</si>
  <si>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</si>
  <si>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</si>
  <si>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</si>
  <si>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</si>
  <si>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</si>
  <si>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</si>
  <si>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</si>
  <si>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</si>
  <si>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</si>
  <si>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</si>
  <si>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</si>
  <si>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</si>
  <si>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</si>
  <si>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</si>
  <si>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</si>
  <si>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</si>
  <si>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</si>
  <si>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</si>
  <si>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</si>
  <si>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</si>
  <si>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</si>
  <si>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</si>
  <si>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</si>
  <si>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</si>
  <si>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</si>
  <si>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</si>
  <si>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</si>
  <si>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</si>
  <si>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</si>
  <si>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</si>
  <si>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</si>
  <si>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</si>
  <si>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</si>
  <si>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</si>
  <si>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</si>
  <si>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</si>
  <si>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</si>
  <si>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</si>
  <si>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</si>
  <si>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</si>
  <si>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</si>
  <si>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</si>
  <si>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</si>
  <si>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</si>
  <si>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</si>
  <si>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</si>
  <si>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</si>
  <si>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</si>
  <si>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</si>
  <si>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</si>
  <si>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</si>
  <si>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</si>
  <si>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</si>
  <si>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</si>
  <si>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</si>
  <si>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</si>
  <si>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</si>
  <si>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</si>
  <si>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</si>
  <si>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</si>
  <si>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</si>
  <si>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</si>
  <si>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</si>
  <si>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</si>
  <si>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</si>
  <si>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</si>
  <si>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</si>
  <si>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</si>
  <si>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</si>
  <si>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</si>
  <si>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</si>
  <si>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</si>
  <si>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</si>
  <si>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</si>
  <si>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</si>
  <si>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</si>
  <si>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</si>
  <si>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</si>
  <si>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</si>
  <si>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</si>
  <si>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</si>
  <si>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</si>
  <si>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</si>
  <si>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</si>
  <si>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</si>
  <si>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</si>
  <si>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</si>
  <si>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</si>
  <si>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</si>
  <si>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</si>
  <si>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</si>
  <si>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</si>
  <si>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</si>
  <si>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</si>
  <si>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</si>
  <si>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</si>
  <si>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</si>
  <si>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</si>
  <si>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</si>
  <si>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</si>
  <si>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</si>
  <si>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</si>
  <si>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</si>
  <si>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</si>
  <si>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</si>
  <si>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</si>
  <si>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</si>
  <si>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</si>
  <si>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</si>
  <si>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</si>
  <si>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</si>
  <si>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</si>
  <si>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</si>
  <si>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</si>
  <si>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</si>
  <si>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</si>
  <si>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</si>
  <si>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</si>
  <si>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</si>
  <si>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</si>
  <si>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</si>
  <si>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</si>
  <si>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</si>
  <si>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</si>
  <si>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</si>
  <si>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</si>
  <si>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</si>
  <si>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</si>
  <si>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</si>
  <si>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</si>
  <si>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</si>
  <si>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</si>
  <si>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</si>
  <si>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</si>
  <si>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</si>
  <si>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</si>
  <si>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</si>
  <si>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</si>
  <si>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</si>
  <si>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</si>
  <si>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</si>
  <si>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</si>
  <si>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</si>
  <si>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</si>
  <si>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</si>
  <si>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</si>
  <si>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</si>
  <si>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</si>
  <si>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</si>
  <si>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</si>
  <si>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</si>
  <si>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</si>
  <si>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</si>
  <si>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</si>
  <si>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</si>
  <si>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</si>
  <si>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</si>
  <si>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</si>
  <si>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</si>
  <si>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</si>
  <si>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</si>
  <si>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</si>
  <si>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</si>
  <si>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</si>
  <si>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</si>
  <si>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</si>
  <si>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</si>
  <si>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</si>
  <si>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</si>
  <si>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</si>
  <si>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</si>
  <si>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</si>
  <si>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</si>
  <si>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</si>
  <si>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</si>
  <si>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</si>
  <si>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</si>
  <si>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</si>
  <si>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</si>
  <si>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</si>
  <si>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</si>
  <si>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</si>
  <si>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</si>
  <si>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</si>
  <si>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</si>
  <si>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</si>
  <si>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</si>
  <si>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</si>
  <si>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</si>
  <si>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</si>
  <si>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</si>
  <si>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</si>
  <si>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</si>
  <si>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</si>
  <si>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</si>
  <si>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</si>
  <si>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</si>
  <si>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</si>
  <si>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</si>
  <si>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</si>
  <si>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</si>
  <si>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</si>
  <si>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</si>
  <si>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</si>
  <si>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</si>
  <si>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</si>
  <si>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</si>
  <si>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</si>
  <si>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</si>
  <si>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</si>
  <si>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</si>
  <si>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</si>
  <si>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</si>
  <si>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</si>
  <si>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</si>
  <si>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</si>
  <si>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</si>
  <si>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</si>
  <si>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</si>
  <si>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</si>
  <si>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</si>
  <si>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</si>
  <si>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</si>
  <si>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</si>
  <si>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</si>
  <si>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</si>
  <si>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</si>
  <si>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</si>
  <si>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</si>
  <si>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</si>
  <si>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</si>
  <si>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</si>
  <si>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</si>
  <si>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</si>
  <si>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</si>
  <si>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</si>
  <si>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</si>
  <si>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</si>
  <si>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</si>
  <si>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</si>
  <si>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</si>
  <si>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</si>
  <si>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</si>
  <si>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</si>
  <si>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</si>
  <si>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</si>
  <si>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</si>
  <si>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</si>
  <si>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</si>
  <si>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</si>
  <si>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</si>
  <si>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</si>
  <si>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</si>
  <si>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</si>
  <si>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</si>
  <si>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</si>
  <si>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</si>
  <si>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</si>
  <si>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</si>
  <si>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</si>
  <si>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</si>
  <si>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</si>
  <si>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</si>
  <si>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</si>
  <si>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</si>
  <si>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</si>
  <si>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</si>
  <si>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</si>
  <si>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</si>
  <si>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</si>
  <si>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</si>
  <si>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</si>
  <si>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</si>
  <si>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</si>
  <si>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</si>
  <si>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</si>
  <si>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</si>
  <si>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</si>
  <si>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</si>
  <si>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</si>
  <si>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</si>
  <si>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</si>
  <si>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</si>
  <si>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国交</t>
  </si>
  <si>
    <t>小笠原諸島振興開発事業</t>
    <phoneticPr fontId="5"/>
  </si>
  <si>
    <t>国土政策局</t>
    <phoneticPr fontId="5"/>
  </si>
  <si>
    <t>特別地域振興官</t>
    <phoneticPr fontId="5"/>
  </si>
  <si>
    <t>○</t>
  </si>
  <si>
    <t>小笠原諸島振興開発特別措置法
第７条及び第８条</t>
    <phoneticPr fontId="5"/>
  </si>
  <si>
    <t>小笠原諸島振興開発基本方針
小笠原諸島振興開発特別措置法第六条に基づき東京都が策定した小笠原諸島振興開発計画</t>
    <phoneticPr fontId="5"/>
  </si>
  <si>
    <t>各種振興開発事業を実施すること等により、小笠原諸島における基礎条件の改善並びに特性に即した振興開発を図り、あわせて、帰島を希望する旧島民の帰島を促進し、もって小笠原諸島の自律的発展や住民の生活の安定及び福祉の向上並びに小笠原諸島における定住の促進を図ること。</t>
    <phoneticPr fontId="5"/>
  </si>
  <si>
    <t>-</t>
  </si>
  <si>
    <t>小笠原諸島振興開発事業費補助</t>
  </si>
  <si>
    <t>小笠原諸島振興開発費補助金</t>
  </si>
  <si>
    <t>離島振興調査費</t>
  </si>
  <si>
    <t>職員旅費</t>
    <rPh sb="0" eb="2">
      <t>ショクイン</t>
    </rPh>
    <rPh sb="2" eb="4">
      <t>リョヒ</t>
    </rPh>
    <phoneticPr fontId="5"/>
  </si>
  <si>
    <t>委員等旅費</t>
    <rPh sb="0" eb="2">
      <t>イイン</t>
    </rPh>
    <rPh sb="2" eb="3">
      <t>トウ</t>
    </rPh>
    <rPh sb="3" eb="5">
      <t>リョヒ</t>
    </rPh>
    <phoneticPr fontId="5"/>
  </si>
  <si>
    <t>令和５年度末時点の小笠原村の住民基本台帳登録人口（外国人除く）2,600人以上</t>
    <rPh sb="0" eb="2">
      <t>レイワ</t>
    </rPh>
    <phoneticPr fontId="5"/>
  </si>
  <si>
    <t>小笠原村の総人口</t>
  </si>
  <si>
    <t>人</t>
    <rPh sb="0" eb="1">
      <t>ニン</t>
    </rPh>
    <phoneticPr fontId="5"/>
  </si>
  <si>
    <t>-</t>
    <phoneticPr fontId="5"/>
  </si>
  <si>
    <t>政策チェックアップ評価書</t>
    <phoneticPr fontId="5"/>
  </si>
  <si>
    <t>令和５年度末時点の小笠原村の総所得金額64億4,844万円以上
※人口増のベースとなる指標</t>
    <rPh sb="0" eb="2">
      <t>レイワ</t>
    </rPh>
    <phoneticPr fontId="5"/>
  </si>
  <si>
    <t>小笠原村の総所得金額</t>
  </si>
  <si>
    <t>百万円</t>
    <rPh sb="0" eb="2">
      <t>ヒャクマン</t>
    </rPh>
    <rPh sb="2" eb="3">
      <t>エン</t>
    </rPh>
    <phoneticPr fontId="5"/>
  </si>
  <si>
    <t>東京都　小笠原諸島振興開発計画（令和元年度～令和５年度）</t>
  </si>
  <si>
    <t>東京都　小笠原諸島振興開発計画（令和元年度～令和５年度）</t>
    <phoneticPr fontId="5"/>
  </si>
  <si>
    <t>令和５年度の小笠原村の農業生産額137.2百万円以上
※総所得額増を図るための産業振興の指標</t>
    <rPh sb="0" eb="2">
      <t>レイワ</t>
    </rPh>
    <phoneticPr fontId="5"/>
  </si>
  <si>
    <t>小笠原村の農業生産額</t>
  </si>
  <si>
    <t>令和５年度の小笠原村の漁獲量532ｔ以上
※総所得額増を図るための産業振興の指標</t>
    <rPh sb="0" eb="2">
      <t>レイワ</t>
    </rPh>
    <phoneticPr fontId="5"/>
  </si>
  <si>
    <t>小笠原村の漁獲量</t>
  </si>
  <si>
    <t>ｔ</t>
    <phoneticPr fontId="5"/>
  </si>
  <si>
    <t>令和５年度の小笠原村の入り込み客数34,500人以上
※総所得額増を図るための産業振興の指標</t>
    <rPh sb="0" eb="2">
      <t>レイワ</t>
    </rPh>
    <phoneticPr fontId="5"/>
  </si>
  <si>
    <t>小笠原村の入り込み客数</t>
  </si>
  <si>
    <t>事業の実施件数</t>
    <rPh sb="0" eb="2">
      <t>ジギョウ</t>
    </rPh>
    <rPh sb="3" eb="5">
      <t>ジッシ</t>
    </rPh>
    <rPh sb="5" eb="7">
      <t>ケンスウ</t>
    </rPh>
    <phoneticPr fontId="5"/>
  </si>
  <si>
    <t>件</t>
    <rPh sb="0" eb="1">
      <t>ケン</t>
    </rPh>
    <phoneticPr fontId="5"/>
  </si>
  <si>
    <t>執行額／件数　　　　　　　　　　　　　</t>
    <rPh sb="0" eb="2">
      <t>シッコウ</t>
    </rPh>
    <rPh sb="2" eb="3">
      <t>ガク</t>
    </rPh>
    <rPh sb="4" eb="6">
      <t>ケンスウ</t>
    </rPh>
    <phoneticPr fontId="5"/>
  </si>
  <si>
    <t>百万円</t>
    <rPh sb="0" eb="3">
      <t>ヒャクマンエン</t>
    </rPh>
    <phoneticPr fontId="5"/>
  </si>
  <si>
    <t>百万円/件</t>
  </si>
  <si>
    <t>1,282/58</t>
  </si>
  <si>
    <t>10　国土の総合的な利用、整備及び保全、国土に関する情報の整備</t>
  </si>
  <si>
    <t>39　離島等の振興を図る</t>
  </si>
  <si>
    <t>地理的、自然的、社会的、歴史的条件等の特殊事情による不利性を抱える小笠原諸島においては、振興開発（本事業）により島民の生活の安定及び福祉の向上、また、自然環境の保全や文化の継承を図り自立的発展と定住の促進に結びつけることが必要である。その達成度を定量的かつ端的に示す指標として小笠原村の総人口を用いている。</t>
    <phoneticPr fontId="5"/>
  </si>
  <si>
    <t>本事業は、小笠原諸島振興開発特別措置法に基づく事業であり、小笠原諸島が抱える特殊事情に起因する不利性及び課題を克服するために、国が必要な施策を講じるものである。</t>
    <phoneticPr fontId="5"/>
  </si>
  <si>
    <t>本事業は、小笠原諸島振興開発特別措置法に基づく事業であり、地元からの要望を踏まえ、政策目的達成に向けて優先度が高い事業を実施している。</t>
    <phoneticPr fontId="5"/>
  </si>
  <si>
    <t>無</t>
  </si>
  <si>
    <t>一般競争入札により調達することが可能な事業については一般競争入札を実施している。また、随意契約によらざるを得ない事業についても企画競争を実施することにより競争性を確保している。</t>
  </si>
  <si>
    <t>補助金については、定められた補助率の範囲内で交付決定している。</t>
  </si>
  <si>
    <t>精算払いを基本とし、概算払いについては予め認められた範囲内で行っている。</t>
  </si>
  <si>
    <t>事業計画において内容を精査し、真に必要なものに限定している。</t>
  </si>
  <si>
    <t>工法等の比較検討を行い、適切な手段を選定している。</t>
  </si>
  <si>
    <t>‐</t>
  </si>
  <si>
    <t>事業完了後に提出される事業実績報告書等により確認している。</t>
  </si>
  <si>
    <t>　本事業のうち、東京都及び小笠原村に対する補助事業については、支出先である両団体の申請に基づき、使途を把握した上で国は補助金の交付を決定している。両団体における予算の執行状況については、毎月の契約状況報告及び四半期ごとの実施状況報告を徴しているほか、計画との乖離がある場合は必要に応じて直接聞き取り等を行うことにより把握している。国は、補助金の交付を決定する際に工事設計書等を徴し、事業内容及び目的を把握するとともに、両団体は事後に完了検査を実施し、国は、事業目的に沿った効果的な使われ方になっていることを確認しているところ。
　国が行う直轄調査について、発注先の選定にあたっては、透明性及び公平性の確保を図る観点から、企画競争の手続きを経た上で、発注先を選定し、請負契約を締結しているところ。また、業務の実施にあたっては、適宜業者から途中報告、途中成果物の提出を求め、国が求める調査内容となっているか確認している。調査終了後は完了検査を通じて、発注先より提出のある成果物（報告書）の内容が、国の求める調査事項を網羅しているか、国が指示した報告書の整理方法となっているか確認している。なお、調査過程により、国土交通省と、関係団体との間で問題意識を共有するとともに、連携・協力して進めており、調査結果を受けて、地元が自立的に事業を推進するよう進めているところ。</t>
  </si>
  <si>
    <t>　　東京都及び小笠原村に対する補助事業について、引き続き、事業目的に沿った効果的な事業執行になっていることを確認していく。
　国が行う直轄調査については、引き続き、発注先に対して適切な指示を行い、国が求める調査内容となっているか確認していく。また、調査過程より、国土交通省と、関係団体との間で問題意識を共有するとともに、連携・協力して進める等、調査結果を受けて地元が自立的に事業を推進するよう進めていく。</t>
    <rPh sb="24" eb="25">
      <t>ヒ</t>
    </rPh>
    <rPh sb="26" eb="27">
      <t>ツヅ</t>
    </rPh>
    <rPh sb="41" eb="43">
      <t>ジギョウ</t>
    </rPh>
    <rPh sb="43" eb="45">
      <t>シッコウ</t>
    </rPh>
    <rPh sb="77" eb="78">
      <t>ヒ</t>
    </rPh>
    <rPh sb="79" eb="80">
      <t>ツヅ</t>
    </rPh>
    <phoneticPr fontId="5"/>
  </si>
  <si>
    <t>182</t>
    <phoneticPr fontId="5"/>
  </si>
  <si>
    <t>183</t>
    <phoneticPr fontId="5"/>
  </si>
  <si>
    <t>184</t>
    <phoneticPr fontId="5"/>
  </si>
  <si>
    <t>98</t>
    <phoneticPr fontId="5"/>
  </si>
  <si>
    <t>99</t>
    <phoneticPr fontId="5"/>
  </si>
  <si>
    <t>100</t>
    <phoneticPr fontId="5"/>
  </si>
  <si>
    <t>102</t>
    <phoneticPr fontId="5"/>
  </si>
  <si>
    <t>103</t>
    <phoneticPr fontId="5"/>
  </si>
  <si>
    <t>104</t>
    <phoneticPr fontId="5"/>
  </si>
  <si>
    <t>403</t>
    <phoneticPr fontId="5"/>
  </si>
  <si>
    <t>387</t>
    <phoneticPr fontId="5"/>
  </si>
  <si>
    <t>404</t>
    <phoneticPr fontId="5"/>
  </si>
  <si>
    <t>421</t>
    <phoneticPr fontId="5"/>
  </si>
  <si>
    <t>411</t>
    <phoneticPr fontId="5"/>
  </si>
  <si>
    <t>419</t>
    <phoneticPr fontId="5"/>
  </si>
  <si>
    <t>小笠原諸島の自立的発展に向けた産業振興等に関する調査・分析を実施</t>
    <phoneticPr fontId="5"/>
  </si>
  <si>
    <t>小笠原諸島振興開発費補助金</t>
    <rPh sb="0" eb="3">
      <t>オガサワラ</t>
    </rPh>
    <rPh sb="3" eb="5">
      <t>ショトウ</t>
    </rPh>
    <rPh sb="5" eb="7">
      <t>シンコウ</t>
    </rPh>
    <rPh sb="7" eb="9">
      <t>カイハツ</t>
    </rPh>
    <rPh sb="9" eb="10">
      <t>ヒ</t>
    </rPh>
    <rPh sb="10" eb="13">
      <t>ホジョキン</t>
    </rPh>
    <phoneticPr fontId="5"/>
  </si>
  <si>
    <t>診療所運営事業、滞在型観光促進事業</t>
    <rPh sb="0" eb="3">
      <t>シンリョウジョ</t>
    </rPh>
    <rPh sb="3" eb="5">
      <t>ウンエイ</t>
    </rPh>
    <rPh sb="5" eb="7">
      <t>ジギョウ</t>
    </rPh>
    <rPh sb="8" eb="11">
      <t>タイザイガタ</t>
    </rPh>
    <rPh sb="11" eb="13">
      <t>カンコウ</t>
    </rPh>
    <rPh sb="13" eb="15">
      <t>ソクシン</t>
    </rPh>
    <rPh sb="15" eb="17">
      <t>ジギョウ</t>
    </rPh>
    <phoneticPr fontId="5"/>
  </si>
  <si>
    <t>請負</t>
    <rPh sb="0" eb="2">
      <t>ウケオイ</t>
    </rPh>
    <phoneticPr fontId="5"/>
  </si>
  <si>
    <t>小笠原諸島振興開発事業費補助</t>
    <rPh sb="0" eb="3">
      <t>オガサワラ</t>
    </rPh>
    <rPh sb="3" eb="5">
      <t>ショトウ</t>
    </rPh>
    <rPh sb="5" eb="7">
      <t>シンコウ</t>
    </rPh>
    <rPh sb="7" eb="9">
      <t>カイハツ</t>
    </rPh>
    <rPh sb="9" eb="12">
      <t>ジギョウヒ</t>
    </rPh>
    <rPh sb="12" eb="14">
      <t>ホジョ</t>
    </rPh>
    <phoneticPr fontId="5"/>
  </si>
  <si>
    <t>港湾整備事業、農業・水産業基盤整備事業、農業・水産業振興事業、観光振興事業、道路整備事業、生活環境施設等整備事業</t>
    <phoneticPr fontId="5"/>
  </si>
  <si>
    <t>A.ランドブレイン株式会社</t>
    <rPh sb="9" eb="11">
      <t>カブシキ</t>
    </rPh>
    <rPh sb="11" eb="13">
      <t>カイシャ</t>
    </rPh>
    <phoneticPr fontId="5"/>
  </si>
  <si>
    <t>B.小笠原村</t>
    <rPh sb="2" eb="5">
      <t>オガサワラ</t>
    </rPh>
    <rPh sb="5" eb="6">
      <t>ムラ</t>
    </rPh>
    <phoneticPr fontId="5"/>
  </si>
  <si>
    <t>C.東京都</t>
    <rPh sb="2" eb="5">
      <t>トウキョウト</t>
    </rPh>
    <phoneticPr fontId="5"/>
  </si>
  <si>
    <t>D.小笠原母島漁業協同組合</t>
    <rPh sb="2" eb="5">
      <t>オガサワラ</t>
    </rPh>
    <rPh sb="5" eb="7">
      <t>ハハジマ</t>
    </rPh>
    <rPh sb="7" eb="9">
      <t>ギョギョウ</t>
    </rPh>
    <rPh sb="9" eb="11">
      <t>キョウドウ</t>
    </rPh>
    <rPh sb="11" eb="13">
      <t>クミアイ</t>
    </rPh>
    <phoneticPr fontId="5"/>
  </si>
  <si>
    <t>ランドブレイン株式会社</t>
    <phoneticPr fontId="5"/>
  </si>
  <si>
    <t>小笠原村</t>
    <rPh sb="0" eb="4">
      <t>オガサワラムラ</t>
    </rPh>
    <phoneticPr fontId="5"/>
  </si>
  <si>
    <t>小笠原諸島振興開発費補助金（診療所運営事業、滞在型観光促進事業）</t>
    <rPh sb="0" eb="3">
      <t>オガサワラ</t>
    </rPh>
    <rPh sb="3" eb="5">
      <t>ショトウ</t>
    </rPh>
    <rPh sb="5" eb="7">
      <t>シンコウ</t>
    </rPh>
    <rPh sb="7" eb="10">
      <t>カイハツヒ</t>
    </rPh>
    <rPh sb="10" eb="13">
      <t>ホジョキン</t>
    </rPh>
    <phoneticPr fontId="5"/>
  </si>
  <si>
    <t>補助金等交付</t>
  </si>
  <si>
    <t>東京都</t>
    <rPh sb="0" eb="3">
      <t>トウキョウト</t>
    </rPh>
    <phoneticPr fontId="5"/>
  </si>
  <si>
    <t>農業・水産業振興事業</t>
    <rPh sb="8" eb="10">
      <t>ジギョウ</t>
    </rPh>
    <phoneticPr fontId="5"/>
  </si>
  <si>
    <t>小笠原諸島振興開発費補助金（病害虫等防除事業、各種調査事業）</t>
    <phoneticPr fontId="5"/>
  </si>
  <si>
    <t>小笠原諸島振興開発事業費補助（港湾整備事業、農業・水産業基盤整備事業、農業・水産業振興事業、観光振興事業、道路整備事業、生活環境施設等整備事業）</t>
    <phoneticPr fontId="5"/>
  </si>
  <si>
    <t>小笠原村</t>
    <phoneticPr fontId="5"/>
  </si>
  <si>
    <t>小笠原諸島振興開発事業費補助（観光振興事業、道路整備事業、生活環境施設等整備事業）</t>
    <phoneticPr fontId="5"/>
  </si>
  <si>
    <t>小笠原諸島振興開発事業費補助（農業・水産業振興事業）</t>
    <phoneticPr fontId="5"/>
  </si>
  <si>
    <t>小笠原母島漁業協同組合</t>
    <phoneticPr fontId="5"/>
  </si>
  <si>
    <t>1,662/60</t>
    <phoneticPr fontId="5"/>
  </si>
  <si>
    <t>1　小笠原諸島の自立的発展に向けた産業振興等に関する国の直轄調査
2　小笠原諸島に生息する病害虫等の防除等や診療所の運営に係る経費に対する国庫補助。また、東京都が行う外国人旅行者の受入環境の調査等を支援するための国庫補助。（①病害虫等防除 (防除10/10、試験研究1/2）、②診療所運営（1/2）、③各種調査（1/2））
3　東京都及び小笠原村が実施する産業基盤施設及び生活基盤施設等の整備に対する国庫補助。（①産業基盤施設等整備費補助：港湾整備（3/5、9/10）、農業・水産業基盤整備（6/10、9/10）、農業・水産業振興（1/2）、観光振興（1/2）、②生活基盤施設等整備費補助：道路整備（3/5）、生活環境施設等整備（1/2、2/3））</t>
    <rPh sb="66" eb="67">
      <t>タイ</t>
    </rPh>
    <rPh sb="69" eb="71">
      <t>コッコ</t>
    </rPh>
    <rPh sb="71" eb="73">
      <t>ホジョ</t>
    </rPh>
    <phoneticPr fontId="5"/>
  </si>
  <si>
    <t>　本事業は、小笠原諸島の特殊事情に鑑み制定された小笠原諸島振興開発特別措置法に基づき実施されている事業である。
　東京都及び小笠原村に対する補助事業については、地元からの要望を踏まえ、国として優先度が高い事業を実施している。
　直轄調査については、小笠原諸島の自立的発展に向けた産業振興等に関して、国が必要な調査を実施するものである。</t>
    <phoneticPr fontId="5"/>
  </si>
  <si>
    <t>1,506/77</t>
    <phoneticPr fontId="5"/>
  </si>
  <si>
    <t>執行額及び契約件数により変動するが、過去の実績と同水準である。（百万円単位で四捨五入して20百万円）</t>
    <phoneticPr fontId="5"/>
  </si>
  <si>
    <t>1,347/65</t>
    <phoneticPr fontId="5"/>
  </si>
  <si>
    <t>笹野　健</t>
    <rPh sb="0" eb="2">
      <t>ササノ</t>
    </rPh>
    <rPh sb="3" eb="4">
      <t>ケン</t>
    </rPh>
    <phoneticPr fontId="5"/>
  </si>
  <si>
    <t>今後、小中学校等老朽施設の更新が見込まれていることから、東京都及び小笠原村ともよく連携し、ニーズの把握・分析に努めるとともに、年度間での事業の平準化が図られるよう検討すべき。</t>
    <rPh sb="0" eb="2">
      <t>コンゴ</t>
    </rPh>
    <rPh sb="3" eb="7">
      <t>ショウチュウガッコウ</t>
    </rPh>
    <rPh sb="7" eb="8">
      <t>ナド</t>
    </rPh>
    <rPh sb="8" eb="10">
      <t>ロウキュウ</t>
    </rPh>
    <rPh sb="10" eb="12">
      <t>シセツ</t>
    </rPh>
    <rPh sb="13" eb="15">
      <t>コウシン</t>
    </rPh>
    <rPh sb="16" eb="18">
      <t>ミコ</t>
    </rPh>
    <phoneticPr fontId="5"/>
  </si>
  <si>
    <t>「新しい日本のための優先課題推進枠」299
　地元ニーズを踏まえ、老朽化している小中学校建て替えに係る事業費の増等により概算要求額が増加した。</t>
    <rPh sb="50" eb="51">
      <t>カカ</t>
    </rPh>
    <rPh sb="52" eb="55">
      <t>ジギョウヒ</t>
    </rPh>
    <rPh sb="56" eb="57">
      <t>ゾウ</t>
    </rPh>
    <phoneticPr fontId="5"/>
  </si>
  <si>
    <t>概算要求に当たっては、東京都や小笠原村からの意見を十分聴取した上で、今後の事業費も含め精査を行い、政策目標達成に向けて、特に緊急性・重要性が高い事業に重点化を行った。</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</si>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</sst>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6"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201704</xdr:colOff>
      <xdr:row>772</xdr:row>
      <xdr:rowOff>89648</xdr:rowOff>
    </xdr:from>
    <xdr:to>
      <xdr:col>21</xdr:col>
      <xdr:colOff>201704</xdr:colOff>
      <xdr:row>773</xdr:row>
      <xdr:rowOff>268943</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4402229" y="57630173"/>
          <a:ext cx="0" cy="493620"/>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xdr:colOff>
      <xdr:row>773</xdr:row>
      <xdr:rowOff>268943</xdr:rowOff>
    </xdr:from>
    <xdr:to>
      <xdr:col>25</xdr:col>
      <xdr:colOff>76718</xdr:colOff>
      <xdr:row>773</xdr:row>
      <xdr:rowOff>268943</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4400551" y="58123793"/>
          <a:ext cx="676792" cy="0"/>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750</xdr:row>
      <xdr:rowOff>0</xdr:rowOff>
    </xdr:from>
    <xdr:to>
      <xdr:col>18</xdr:col>
      <xdr:colOff>142941</xdr:colOff>
      <xdr:row>751</xdr:row>
      <xdr:rowOff>170206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00200" y="48863250"/>
          <a:ext cx="2143191" cy="52263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n-ea"/>
              <a:ea typeface="+mn-ea"/>
            </a:rPr>
            <a:t>国土交通省</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1,506</a:t>
          </a:r>
          <a:r>
            <a:rPr kumimoji="1" lang="ja-JP" altLang="en-US" sz="1000">
              <a:solidFill>
                <a:sysClr val="windowText" lastClr="000000"/>
              </a:solidFill>
              <a:latin typeface="+mn-ea"/>
              <a:ea typeface="+mn-ea"/>
            </a:rPr>
            <a:t>百万円</a:t>
          </a:r>
        </a:p>
      </xdr:txBody>
    </xdr:sp>
    <xdr:clientData/>
  </xdr:twoCellAnchor>
  <xdr:twoCellAnchor>
    <xdr:from>
      <xdr:col>33</xdr:col>
      <xdr:colOff>0</xdr:colOff>
      <xdr:row>753</xdr:row>
      <xdr:rowOff>257735</xdr:rowOff>
    </xdr:from>
    <xdr:to>
      <xdr:col>43</xdr:col>
      <xdr:colOff>142941</xdr:colOff>
      <xdr:row>755</xdr:row>
      <xdr:rowOff>80559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600825" y="50178260"/>
          <a:ext cx="2143191" cy="52767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latin typeface="+mn-ea"/>
              <a:ea typeface="+mn-ea"/>
            </a:rPr>
            <a:t>A</a:t>
          </a:r>
          <a:r>
            <a:rPr kumimoji="1" lang="ja-JP" altLang="en-US" sz="1000">
              <a:solidFill>
                <a:sysClr val="windowText" lastClr="000000"/>
              </a:solidFill>
              <a:latin typeface="+mn-ea"/>
              <a:ea typeface="+mn-ea"/>
            </a:rPr>
            <a:t>　ランドブレイン株式会社</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8</a:t>
          </a:r>
          <a:r>
            <a:rPr kumimoji="1" lang="ja-JP" altLang="en-US" sz="1000">
              <a:solidFill>
                <a:sysClr val="windowText" lastClr="000000"/>
              </a:solidFill>
              <a:latin typeface="+mn-ea"/>
              <a:ea typeface="+mn-ea"/>
            </a:rPr>
            <a:t>百万円</a:t>
          </a:r>
        </a:p>
      </xdr:txBody>
    </xdr:sp>
    <xdr:clientData/>
  </xdr:twoCellAnchor>
  <xdr:twoCellAnchor>
    <xdr:from>
      <xdr:col>33</xdr:col>
      <xdr:colOff>0</xdr:colOff>
      <xdr:row>755</xdr:row>
      <xdr:rowOff>123263</xdr:rowOff>
    </xdr:from>
    <xdr:to>
      <xdr:col>43</xdr:col>
      <xdr:colOff>142941</xdr:colOff>
      <xdr:row>757</xdr:row>
      <xdr:rowOff>205946</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6600825" y="50748638"/>
          <a:ext cx="2143191" cy="7875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小笠原諸島の自立的発展に向けた産業振興等に関する調査・分析を実施</a:t>
          </a:r>
        </a:p>
      </xdr:txBody>
    </xdr:sp>
    <xdr:clientData/>
  </xdr:twoCellAnchor>
  <xdr:twoCellAnchor>
    <xdr:from>
      <xdr:col>17</xdr:col>
      <xdr:colOff>0</xdr:colOff>
      <xdr:row>760</xdr:row>
      <xdr:rowOff>112058</xdr:rowOff>
    </xdr:from>
    <xdr:to>
      <xdr:col>27</xdr:col>
      <xdr:colOff>142941</xdr:colOff>
      <xdr:row>761</xdr:row>
      <xdr:rowOff>282265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400425" y="52499558"/>
          <a:ext cx="2143191" cy="52263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latin typeface="+mn-ea"/>
              <a:ea typeface="+mn-ea"/>
            </a:rPr>
            <a:t>B</a:t>
          </a:r>
          <a:r>
            <a:rPr kumimoji="1" lang="ja-JP" altLang="en-US" sz="1000">
              <a:solidFill>
                <a:sysClr val="windowText" lastClr="000000"/>
              </a:solidFill>
              <a:latin typeface="+mn-ea"/>
              <a:ea typeface="+mn-ea"/>
            </a:rPr>
            <a:t>　地方公共団体</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146</a:t>
          </a:r>
          <a:r>
            <a:rPr kumimoji="1" lang="ja-JP" altLang="en-US" sz="1000">
              <a:solidFill>
                <a:sysClr val="windowText" lastClr="000000"/>
              </a:solidFill>
              <a:latin typeface="+mn-ea"/>
              <a:ea typeface="+mn-ea"/>
            </a:rPr>
            <a:t>百万円</a:t>
          </a:r>
        </a:p>
      </xdr:txBody>
    </xdr:sp>
    <xdr:clientData/>
  </xdr:twoCellAnchor>
  <xdr:twoCellAnchor>
    <xdr:from>
      <xdr:col>17</xdr:col>
      <xdr:colOff>11206</xdr:colOff>
      <xdr:row>762</xdr:row>
      <xdr:rowOff>6725</xdr:rowOff>
    </xdr:from>
    <xdr:to>
      <xdr:col>27</xdr:col>
      <xdr:colOff>154147</xdr:colOff>
      <xdr:row>764</xdr:row>
      <xdr:rowOff>103960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3411631" y="53099075"/>
          <a:ext cx="2143191" cy="8020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診療所運営事業、病害虫等防除事業、各種調査事業及び滞在型観光促進事業の推進</a:t>
          </a:r>
        </a:p>
      </xdr:txBody>
    </xdr:sp>
    <xdr:clientData/>
  </xdr:twoCellAnchor>
  <xdr:twoCellAnchor>
    <xdr:from>
      <xdr:col>17</xdr:col>
      <xdr:colOff>0</xdr:colOff>
      <xdr:row>766</xdr:row>
      <xdr:rowOff>291353</xdr:rowOff>
    </xdr:from>
    <xdr:to>
      <xdr:col>27</xdr:col>
      <xdr:colOff>142941</xdr:colOff>
      <xdr:row>768</xdr:row>
      <xdr:rowOff>114176</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400425" y="55422053"/>
          <a:ext cx="2143191" cy="86104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latin typeface="+mn-ea"/>
              <a:ea typeface="+mn-ea"/>
            </a:rPr>
            <a:t>C</a:t>
          </a:r>
          <a:r>
            <a:rPr kumimoji="1" lang="ja-JP" altLang="en-US" sz="1000">
              <a:solidFill>
                <a:sysClr val="windowText" lastClr="000000"/>
              </a:solidFill>
              <a:latin typeface="+mn-ea"/>
              <a:ea typeface="+mn-ea"/>
            </a:rPr>
            <a:t>　地方公共団体</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1,352</a:t>
          </a:r>
          <a:r>
            <a:rPr kumimoji="1" lang="ja-JP" altLang="en-US" sz="1000">
              <a:solidFill>
                <a:sysClr val="windowText" lastClr="000000"/>
              </a:solidFill>
              <a:latin typeface="+mn-ea"/>
              <a:ea typeface="+mn-ea"/>
            </a:rPr>
            <a:t>百万円</a:t>
          </a:r>
        </a:p>
      </xdr:txBody>
    </xdr:sp>
    <xdr:clientData/>
  </xdr:twoCellAnchor>
  <xdr:twoCellAnchor>
    <xdr:from>
      <xdr:col>17</xdr:col>
      <xdr:colOff>0</xdr:colOff>
      <xdr:row>768</xdr:row>
      <xdr:rowOff>180413</xdr:rowOff>
    </xdr:from>
    <xdr:to>
      <xdr:col>27</xdr:col>
      <xdr:colOff>142941</xdr:colOff>
      <xdr:row>772</xdr:row>
      <xdr:rowOff>50885</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400425" y="56349338"/>
          <a:ext cx="2143191" cy="12420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港湾整備事業、農業・水産業基盤整備事業、農業・水産業振興事業、観光振興事業、道路整備事業、生活環境施設等整備事業の実施</a:t>
          </a:r>
        </a:p>
      </xdr:txBody>
    </xdr:sp>
    <xdr:clientData/>
  </xdr:twoCellAnchor>
  <xdr:twoCellAnchor>
    <xdr:from>
      <xdr:col>17</xdr:col>
      <xdr:colOff>0</xdr:colOff>
      <xdr:row>775</xdr:row>
      <xdr:rowOff>89646</xdr:rowOff>
    </xdr:from>
    <xdr:to>
      <xdr:col>27</xdr:col>
      <xdr:colOff>142941</xdr:colOff>
      <xdr:row>776</xdr:row>
      <xdr:rowOff>260664</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400425" y="58573146"/>
          <a:ext cx="2143191" cy="485343"/>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latin typeface="+mn-ea"/>
              <a:ea typeface="+mn-ea"/>
            </a:rPr>
            <a:t>E</a:t>
          </a:r>
          <a:r>
            <a:rPr kumimoji="1" lang="ja-JP" altLang="en-US" sz="1000">
              <a:solidFill>
                <a:sysClr val="windowText" lastClr="000000"/>
              </a:solidFill>
              <a:latin typeface="+mn-ea"/>
              <a:ea typeface="+mn-ea"/>
            </a:rPr>
            <a:t>　事務費</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0</a:t>
          </a:r>
          <a:r>
            <a:rPr kumimoji="1" lang="ja-JP" altLang="en-US" sz="1000">
              <a:solidFill>
                <a:sysClr val="windowText" lastClr="000000"/>
              </a:solidFill>
              <a:latin typeface="+mn-ea"/>
              <a:ea typeface="+mn-ea"/>
            </a:rPr>
            <a:t>百万円</a:t>
          </a:r>
        </a:p>
      </xdr:txBody>
    </xdr:sp>
    <xdr:clientData/>
  </xdr:twoCellAnchor>
  <xdr:twoCellAnchor>
    <xdr:from>
      <xdr:col>25</xdr:col>
      <xdr:colOff>44824</xdr:colOff>
      <xdr:row>772</xdr:row>
      <xdr:rowOff>324971</xdr:rowOff>
    </xdr:from>
    <xdr:to>
      <xdr:col>38</xdr:col>
      <xdr:colOff>0</xdr:colOff>
      <xdr:row>774</xdr:row>
      <xdr:rowOff>324968</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045449" y="57855971"/>
          <a:ext cx="2555501" cy="628647"/>
        </a:xfrm>
        <a:prstGeom prst="rect">
          <a:avLst/>
        </a:prstGeom>
        <a:solidFill>
          <a:schemeClr val="bg1"/>
        </a:solid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n-ea"/>
              <a:ea typeface="+mn-ea"/>
            </a:rPr>
            <a:t>本工事費　　 　</a:t>
          </a:r>
          <a:r>
            <a:rPr kumimoji="1" lang="en-US" altLang="ja-JP" sz="1000">
              <a:solidFill>
                <a:sysClr val="windowText" lastClr="000000"/>
              </a:solidFill>
              <a:latin typeface="+mn-ea"/>
              <a:ea typeface="+mn-ea"/>
            </a:rPr>
            <a:t>154</a:t>
          </a:r>
          <a:r>
            <a:rPr kumimoji="1" lang="ja-JP" altLang="en-US" sz="1000">
              <a:solidFill>
                <a:sysClr val="windowText" lastClr="000000"/>
              </a:solidFill>
              <a:latin typeface="+mn-ea"/>
              <a:ea typeface="+mn-ea"/>
            </a:rPr>
            <a:t>百万円</a:t>
          </a:r>
        </a:p>
        <a:p>
          <a:pPr algn="ctr"/>
          <a:r>
            <a:rPr kumimoji="1" lang="ja-JP" altLang="en-US" sz="1000">
              <a:solidFill>
                <a:sysClr val="windowText" lastClr="000000"/>
              </a:solidFill>
              <a:latin typeface="+mn-ea"/>
              <a:ea typeface="+mn-ea"/>
            </a:rPr>
            <a:t>合　　計　　 　　</a:t>
          </a:r>
          <a:r>
            <a:rPr kumimoji="1" lang="en-US" altLang="ja-JP" sz="1000">
              <a:solidFill>
                <a:sysClr val="windowText" lastClr="000000"/>
              </a:solidFill>
              <a:latin typeface="+mn-ea"/>
              <a:ea typeface="+mn-ea"/>
            </a:rPr>
            <a:t>154</a:t>
          </a:r>
          <a:r>
            <a:rPr kumimoji="1" lang="ja-JP" altLang="en-US" sz="1000">
              <a:solidFill>
                <a:sysClr val="windowText" lastClr="000000"/>
              </a:solidFill>
              <a:latin typeface="+mn-ea"/>
              <a:ea typeface="+mn-ea"/>
            </a:rPr>
            <a:t>百万円</a:t>
          </a:r>
        </a:p>
        <a:p>
          <a:pPr algn="ctr"/>
          <a:r>
            <a:rPr kumimoji="1" lang="ja-JP" altLang="en-US" sz="1000">
              <a:solidFill>
                <a:sysClr val="windowText" lastClr="000000"/>
              </a:solidFill>
              <a:latin typeface="+mn-ea"/>
              <a:ea typeface="+mn-ea"/>
            </a:rPr>
            <a:t>　　　　　　</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実績報告ベース</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clientData/>
  </xdr:twoCellAnchor>
  <xdr:twoCellAnchor>
    <xdr:from>
      <xdr:col>13</xdr:col>
      <xdr:colOff>71471</xdr:colOff>
      <xdr:row>751</xdr:row>
      <xdr:rowOff>170205</xdr:rowOff>
    </xdr:from>
    <xdr:to>
      <xdr:col>33</xdr:col>
      <xdr:colOff>0</xdr:colOff>
      <xdr:row>754</xdr:row>
      <xdr:rowOff>169147</xdr:rowOff>
    </xdr:to>
    <xdr:cxnSp macro="">
      <xdr:nvCxnSpPr>
        <xdr:cNvPr id="14" name="カギ線コネクタ 13">
          <a:extLst>
            <a:ext uri="{FF2B5EF4-FFF2-40B4-BE49-F238E27FC236}">
              <a16:creationId xmlns:a16="http://schemas.microsoft.com/office/drawing/2014/main" id="{00000000-0008-0000-0000-00000E000000}"/>
            </a:ext>
          </a:extLst>
        </xdr:cNvPr>
        <xdr:cNvCxnSpPr>
          <a:stCxn id="4" idx="2"/>
          <a:endCxn id="5" idx="1"/>
        </xdr:cNvCxnSpPr>
      </xdr:nvCxnSpPr>
      <xdr:spPr>
        <a:xfrm rot="16200000" flipH="1">
          <a:off x="4108202" y="47949474"/>
          <a:ext cx="1056217" cy="392902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71471</xdr:colOff>
      <xdr:row>751</xdr:row>
      <xdr:rowOff>170205</xdr:rowOff>
    </xdr:from>
    <xdr:to>
      <xdr:col>17</xdr:col>
      <xdr:colOff>0</xdr:colOff>
      <xdr:row>761</xdr:row>
      <xdr:rowOff>23470</xdr:rowOff>
    </xdr:to>
    <xdr:cxnSp macro="">
      <xdr:nvCxnSpPr>
        <xdr:cNvPr id="15" name="カギ線コネクタ 14">
          <a:extLst>
            <a:ext uri="{FF2B5EF4-FFF2-40B4-BE49-F238E27FC236}">
              <a16:creationId xmlns:a16="http://schemas.microsoft.com/office/drawing/2014/main" id="{00000000-0008-0000-0000-00000F000000}"/>
            </a:ext>
          </a:extLst>
        </xdr:cNvPr>
        <xdr:cNvCxnSpPr>
          <a:stCxn id="4" idx="2"/>
          <a:endCxn id="7" idx="1"/>
        </xdr:cNvCxnSpPr>
      </xdr:nvCxnSpPr>
      <xdr:spPr>
        <a:xfrm rot="16200000" flipH="1">
          <a:off x="1347353" y="50710323"/>
          <a:ext cx="3377515" cy="72862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71471</xdr:colOff>
      <xdr:row>751</xdr:row>
      <xdr:rowOff>170205</xdr:rowOff>
    </xdr:from>
    <xdr:to>
      <xdr:col>17</xdr:col>
      <xdr:colOff>0</xdr:colOff>
      <xdr:row>767</xdr:row>
      <xdr:rowOff>202765</xdr:rowOff>
    </xdr:to>
    <xdr:cxnSp macro="">
      <xdr:nvCxnSpPr>
        <xdr:cNvPr id="16" name="カギ線コネクタ 15">
          <a:extLst>
            <a:ext uri="{FF2B5EF4-FFF2-40B4-BE49-F238E27FC236}">
              <a16:creationId xmlns:a16="http://schemas.microsoft.com/office/drawing/2014/main" id="{00000000-0008-0000-0000-000010000000}"/>
            </a:ext>
          </a:extLst>
        </xdr:cNvPr>
        <xdr:cNvCxnSpPr>
          <a:stCxn id="4" idx="2"/>
          <a:endCxn id="9" idx="1"/>
        </xdr:cNvCxnSpPr>
      </xdr:nvCxnSpPr>
      <xdr:spPr>
        <a:xfrm rot="16200000" flipH="1">
          <a:off x="-271057" y="52328733"/>
          <a:ext cx="6614335" cy="72862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71471</xdr:colOff>
      <xdr:row>751</xdr:row>
      <xdr:rowOff>170205</xdr:rowOff>
    </xdr:from>
    <xdr:to>
      <xdr:col>17</xdr:col>
      <xdr:colOff>0</xdr:colOff>
      <xdr:row>776</xdr:row>
      <xdr:rowOff>1463</xdr:rowOff>
    </xdr:to>
    <xdr:cxnSp macro="">
      <xdr:nvCxnSpPr>
        <xdr:cNvPr id="17" name="カギ線コネクタ 16">
          <a:extLst>
            <a:ext uri="{FF2B5EF4-FFF2-40B4-BE49-F238E27FC236}">
              <a16:creationId xmlns:a16="http://schemas.microsoft.com/office/drawing/2014/main" id="{00000000-0008-0000-0000-000011000000}"/>
            </a:ext>
          </a:extLst>
        </xdr:cNvPr>
        <xdr:cNvCxnSpPr>
          <a:stCxn id="4" idx="2"/>
          <a:endCxn id="11" idx="1"/>
        </xdr:cNvCxnSpPr>
      </xdr:nvCxnSpPr>
      <xdr:spPr>
        <a:xfrm rot="16200000" flipH="1">
          <a:off x="-1670593" y="53728269"/>
          <a:ext cx="9413408" cy="72862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11206</xdr:colOff>
      <xdr:row>752</xdr:row>
      <xdr:rowOff>280147</xdr:rowOff>
    </xdr:from>
    <xdr:to>
      <xdr:col>44</xdr:col>
      <xdr:colOff>134471</xdr:colOff>
      <xdr:row>753</xdr:row>
      <xdr:rowOff>246529</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612031" y="49848247"/>
          <a:ext cx="2323540" cy="318807"/>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000">
              <a:latin typeface="+mn-ea"/>
              <a:ea typeface="+mn-ea"/>
            </a:rPr>
            <a:t>【 </a:t>
          </a:r>
          <a:r>
            <a:rPr kumimoji="1" lang="ja-JP" altLang="en-US" sz="1000">
              <a:latin typeface="+mn-ea"/>
              <a:ea typeface="+mn-ea"/>
            </a:rPr>
            <a:t>随意契約（企画競争）</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17</xdr:col>
      <xdr:colOff>0</xdr:colOff>
      <xdr:row>765</xdr:row>
      <xdr:rowOff>313764</xdr:rowOff>
    </xdr:from>
    <xdr:to>
      <xdr:col>28</xdr:col>
      <xdr:colOff>123265</xdr:colOff>
      <xdr:row>766</xdr:row>
      <xdr:rowOff>280146</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3400425" y="54777714"/>
          <a:ext cx="2323540" cy="63313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000">
              <a:latin typeface="+mn-ea"/>
              <a:ea typeface="+mn-ea"/>
            </a:rPr>
            <a:t>【</a:t>
          </a:r>
          <a:r>
            <a:rPr kumimoji="1" lang="ja-JP" altLang="en-US" sz="1000">
              <a:latin typeface="+mn-ea"/>
              <a:ea typeface="+mn-ea"/>
            </a:rPr>
            <a:t>補助金等交付（ハード）</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13</xdr:col>
      <xdr:colOff>67810</xdr:colOff>
      <xdr:row>765</xdr:row>
      <xdr:rowOff>48912</xdr:rowOff>
    </xdr:from>
    <xdr:to>
      <xdr:col>35</xdr:col>
      <xdr:colOff>54428</xdr:colOff>
      <xdr:row>766</xdr:row>
      <xdr:rowOff>563472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721203" y="55253091"/>
          <a:ext cx="4476975" cy="1181310"/>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ja-JP" sz="1000">
              <a:solidFill>
                <a:schemeClr val="tx1"/>
              </a:solidFill>
              <a:effectLst/>
              <a:latin typeface="+mn-lt"/>
              <a:ea typeface="+mn-ea"/>
              <a:cs typeface="+mn-cs"/>
            </a:rPr>
            <a:t>小笠原諸島振興開発計画に基づき、</a:t>
          </a:r>
          <a:endParaRPr lang="ja-JP" altLang="ja-JP" sz="1000">
            <a:effectLst/>
          </a:endParaRPr>
        </a:p>
        <a:p>
          <a:r>
            <a:rPr kumimoji="1" lang="ja-JP" altLang="ja-JP" sz="1000">
              <a:solidFill>
                <a:schemeClr val="tx1"/>
              </a:solidFill>
              <a:effectLst/>
              <a:latin typeface="+mn-lt"/>
              <a:ea typeface="+mn-ea"/>
              <a:cs typeface="+mn-cs"/>
            </a:rPr>
            <a:t>東京都及び小笠原村が実施するハード事業に対して行う補助 </a:t>
          </a:r>
          <a:endParaRPr lang="ja-JP" altLang="ja-JP" sz="1000">
            <a:effectLst/>
          </a:endParaRPr>
        </a:p>
      </xdr:txBody>
    </xdr:sp>
    <xdr:clientData/>
  </xdr:twoCellAnchor>
  <xdr:twoCellAnchor>
    <xdr:from>
      <xdr:col>17</xdr:col>
      <xdr:colOff>0</xdr:colOff>
      <xdr:row>759</xdr:row>
      <xdr:rowOff>134471</xdr:rowOff>
    </xdr:from>
    <xdr:to>
      <xdr:col>28</xdr:col>
      <xdr:colOff>123265</xdr:colOff>
      <xdr:row>760</xdr:row>
      <xdr:rowOff>100852</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400425" y="52169546"/>
          <a:ext cx="2323540" cy="318806"/>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000">
              <a:latin typeface="+mn-ea"/>
              <a:ea typeface="+mn-ea"/>
            </a:rPr>
            <a:t>【</a:t>
          </a:r>
          <a:r>
            <a:rPr kumimoji="1" lang="ja-JP" altLang="en-US" sz="1000">
              <a:latin typeface="+mn-ea"/>
              <a:ea typeface="+mn-ea"/>
            </a:rPr>
            <a:t>補助金等交付（ソフト）</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25</xdr:col>
      <xdr:colOff>78441</xdr:colOff>
      <xdr:row>772</xdr:row>
      <xdr:rowOff>33619</xdr:rowOff>
    </xdr:from>
    <xdr:to>
      <xdr:col>37</xdr:col>
      <xdr:colOff>0</xdr:colOff>
      <xdr:row>773</xdr:row>
      <xdr:rowOff>0</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5079066" y="57574144"/>
          <a:ext cx="2321859" cy="280706"/>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00">
              <a:latin typeface="+mn-ea"/>
              <a:ea typeface="+mn-ea"/>
            </a:rPr>
            <a:t>＜東京都の例（港湾整備の例）＞</a:t>
          </a:r>
        </a:p>
      </xdr:txBody>
    </xdr:sp>
    <xdr:clientData/>
  </xdr:twoCellAnchor>
  <xdr:twoCellAnchor>
    <xdr:from>
      <xdr:col>13</xdr:col>
      <xdr:colOff>76196</xdr:colOff>
      <xdr:row>758</xdr:row>
      <xdr:rowOff>6725</xdr:rowOff>
    </xdr:from>
    <xdr:to>
      <xdr:col>33</xdr:col>
      <xdr:colOff>81642</xdr:colOff>
      <xdr:row>759</xdr:row>
      <xdr:rowOff>199343</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2729589" y="52421439"/>
          <a:ext cx="4087589" cy="546404"/>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ja-JP" sz="1000">
              <a:solidFill>
                <a:schemeClr val="tx1"/>
              </a:solidFill>
              <a:effectLst/>
              <a:latin typeface="+mn-lt"/>
              <a:ea typeface="+mn-ea"/>
              <a:cs typeface="+mn-cs"/>
            </a:rPr>
            <a:t>小笠原諸島振興開発計画に基づき、</a:t>
          </a:r>
          <a:endParaRPr lang="ja-JP" altLang="ja-JP" sz="1000">
            <a:effectLst/>
          </a:endParaRPr>
        </a:p>
        <a:p>
          <a:r>
            <a:rPr kumimoji="1" lang="ja-JP" altLang="ja-JP" sz="1000">
              <a:solidFill>
                <a:schemeClr val="tx1"/>
              </a:solidFill>
              <a:effectLst/>
              <a:latin typeface="+mn-lt"/>
              <a:ea typeface="+mn-ea"/>
              <a:cs typeface="+mn-cs"/>
            </a:rPr>
            <a:t>東京都及び小笠原村が実施するソフト事業に対して行う補助 </a:t>
          </a:r>
          <a:endParaRPr lang="ja-JP" altLang="ja-JP" sz="1000">
            <a:effectLst/>
          </a:endParaRPr>
        </a:p>
      </xdr:txBody>
    </xdr:sp>
    <xdr:clientData/>
  </xdr:twoCellAnchor>
  <xdr:twoCellAnchor>
    <xdr:from>
      <xdr:col>27</xdr:col>
      <xdr:colOff>142941</xdr:colOff>
      <xdr:row>767</xdr:row>
      <xdr:rowOff>188477</xdr:rowOff>
    </xdr:from>
    <xdr:to>
      <xdr:col>33</xdr:col>
      <xdr:colOff>133350</xdr:colOff>
      <xdr:row>767</xdr:row>
      <xdr:rowOff>190500</xdr:rowOff>
    </xdr:to>
    <xdr:cxnSp macro="">
      <xdr:nvCxnSpPr>
        <xdr:cNvPr id="24" name="直線矢印コネクタ 23"/>
        <xdr:cNvCxnSpPr/>
      </xdr:nvCxnSpPr>
      <xdr:spPr>
        <a:xfrm>
          <a:off x="5543616" y="55985927"/>
          <a:ext cx="1190559" cy="20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161925</xdr:colOff>
      <xdr:row>766</xdr:row>
      <xdr:rowOff>295275</xdr:rowOff>
    </xdr:from>
    <xdr:to>
      <xdr:col>44</xdr:col>
      <xdr:colOff>104841</xdr:colOff>
      <xdr:row>768</xdr:row>
      <xdr:rowOff>118098</xdr:rowOff>
    </xdr:to>
    <xdr:sp macro="" textlink="">
      <xdr:nvSpPr>
        <xdr:cNvPr id="25" name="正方形/長方形 24">
          <a:extLst>
            <a:ext uri="{FF2B5EF4-FFF2-40B4-BE49-F238E27FC236}">
              <a16:creationId xmlns:a16="http://schemas.microsoft.com/office/drawing/2014/main" id="{00000000-0008-0000-0000-000009000000}"/>
            </a:ext>
          </a:extLst>
        </xdr:cNvPr>
        <xdr:cNvSpPr/>
      </xdr:nvSpPr>
      <xdr:spPr>
        <a:xfrm>
          <a:off x="6762750" y="55425975"/>
          <a:ext cx="2143191" cy="86104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latin typeface="+mn-ea"/>
              <a:ea typeface="+mn-ea"/>
            </a:rPr>
            <a:t>D</a:t>
          </a:r>
          <a:r>
            <a:rPr kumimoji="1" lang="ja-JP" altLang="en-US" sz="1000">
              <a:solidFill>
                <a:sysClr val="windowText" lastClr="000000"/>
              </a:solidFill>
              <a:latin typeface="+mn-ea"/>
              <a:ea typeface="+mn-ea"/>
            </a:rPr>
            <a:t>　協同組合</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3</a:t>
          </a:r>
          <a:r>
            <a:rPr kumimoji="1" lang="ja-JP" altLang="en-US" sz="1000">
              <a:solidFill>
                <a:sysClr val="windowText" lastClr="000000"/>
              </a:solidFill>
              <a:latin typeface="+mn-ea"/>
              <a:ea typeface="+mn-ea"/>
            </a:rPr>
            <a:t>百万円</a:t>
          </a:r>
        </a:p>
      </xdr:txBody>
    </xdr:sp>
    <xdr:clientData/>
  </xdr:twoCellAnchor>
  <xdr:twoCellAnchor>
    <xdr:from>
      <xdr:col>33</xdr:col>
      <xdr:colOff>85725</xdr:colOff>
      <xdr:row>765</xdr:row>
      <xdr:rowOff>523875</xdr:rowOff>
    </xdr:from>
    <xdr:to>
      <xdr:col>45</xdr:col>
      <xdr:colOff>8965</xdr:colOff>
      <xdr:row>766</xdr:row>
      <xdr:rowOff>175932</xdr:rowOff>
    </xdr:to>
    <xdr:sp macro="" textlink="">
      <xdr:nvSpPr>
        <xdr:cNvPr id="26" name="正方形/長方形 25">
          <a:extLst>
            <a:ext uri="{FF2B5EF4-FFF2-40B4-BE49-F238E27FC236}">
              <a16:creationId xmlns:a16="http://schemas.microsoft.com/office/drawing/2014/main" id="{00000000-0008-0000-0000-000012000000}"/>
            </a:ext>
          </a:extLst>
        </xdr:cNvPr>
        <xdr:cNvSpPr/>
      </xdr:nvSpPr>
      <xdr:spPr>
        <a:xfrm>
          <a:off x="6686550" y="54987825"/>
          <a:ext cx="2323540" cy="318807"/>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000">
              <a:latin typeface="+mn-ea"/>
              <a:ea typeface="+mn-ea"/>
            </a:rPr>
            <a:t>【</a:t>
          </a:r>
          <a:r>
            <a:rPr kumimoji="1" lang="ja-JP" altLang="en-US" sz="1000">
              <a:latin typeface="+mn-ea"/>
              <a:ea typeface="+mn-ea"/>
            </a:rPr>
            <a:t>間接補助</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35</xdr:col>
      <xdr:colOff>0</xdr:colOff>
      <xdr:row>769</xdr:row>
      <xdr:rowOff>0</xdr:rowOff>
    </xdr:from>
    <xdr:to>
      <xdr:col>43</xdr:col>
      <xdr:colOff>190500</xdr:colOff>
      <xdr:row>771</xdr:row>
      <xdr:rowOff>68035</xdr:rowOff>
    </xdr:to>
    <xdr:sp macro="" textlink="">
      <xdr:nvSpPr>
        <xdr:cNvPr id="27" name="大かっこ 26">
          <a:extLst>
            <a:ext uri="{FF2B5EF4-FFF2-40B4-BE49-F238E27FC236}">
              <a16:creationId xmlns:a16="http://schemas.microsoft.com/office/drawing/2014/main" id="{00000000-0008-0000-0000-00000A000000}"/>
            </a:ext>
          </a:extLst>
        </xdr:cNvPr>
        <xdr:cNvSpPr/>
      </xdr:nvSpPr>
      <xdr:spPr>
        <a:xfrm>
          <a:off x="7143750" y="57136393"/>
          <a:ext cx="1823357" cy="8980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農業・水産業振興事業の実施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0"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712</v>
      </c>
      <c r="AK2" s="206"/>
      <c r="AL2" s="206"/>
      <c r="AM2" s="206"/>
      <c r="AN2" s="98" t="s">
        <v>405</v>
      </c>
      <c r="AO2" s="206">
        <v>20</v>
      </c>
      <c r="AP2" s="206"/>
      <c r="AQ2" s="206"/>
      <c r="AR2" s="99" t="s">
        <v>710</v>
      </c>
      <c r="AS2" s="207">
        <v>482</v>
      </c>
      <c r="AT2" s="207"/>
      <c r="AU2" s="207"/>
      <c r="AV2" s="98" t="str">
        <f>IF(AW2="","","-")</f>
        <v/>
      </c>
      <c r="AW2" s="394"/>
      <c r="AX2" s="394"/>
    </row>
    <row r="3" spans="1:50" ht="21" customHeight="1" thickBot="1" x14ac:dyDescent="0.2">
      <c r="A3" s="521" t="s">
        <v>703</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711</v>
      </c>
      <c r="AK3" s="523"/>
      <c r="AL3" s="523"/>
      <c r="AM3" s="523"/>
      <c r="AN3" s="523"/>
      <c r="AO3" s="523"/>
      <c r="AP3" s="523"/>
      <c r="AQ3" s="523"/>
      <c r="AR3" s="523"/>
      <c r="AS3" s="523"/>
      <c r="AT3" s="523"/>
      <c r="AU3" s="523"/>
      <c r="AV3" s="523"/>
      <c r="AW3" s="523"/>
      <c r="AX3" s="24" t="s">
        <v>65</v>
      </c>
    </row>
    <row r="4" spans="1:50" ht="24.75" customHeight="1" x14ac:dyDescent="0.15">
      <c r="A4" s="723" t="s">
        <v>25</v>
      </c>
      <c r="B4" s="724"/>
      <c r="C4" s="724"/>
      <c r="D4" s="724"/>
      <c r="E4" s="724"/>
      <c r="F4" s="724"/>
      <c r="G4" s="699" t="s">
        <v>713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714</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6" t="s">
        <v>459</v>
      </c>
      <c r="H5" s="557"/>
      <c r="I5" s="557"/>
      <c r="J5" s="557"/>
      <c r="K5" s="557"/>
      <c r="L5" s="557"/>
      <c r="M5" s="558" t="s">
        <v>66</v>
      </c>
      <c r="N5" s="559"/>
      <c r="O5" s="559"/>
      <c r="P5" s="559"/>
      <c r="Q5" s="559"/>
      <c r="R5" s="560"/>
      <c r="S5" s="561" t="s">
        <v>70</v>
      </c>
      <c r="T5" s="557"/>
      <c r="U5" s="557"/>
      <c r="V5" s="557"/>
      <c r="W5" s="557"/>
      <c r="X5" s="562"/>
      <c r="Y5" s="715" t="s">
        <v>3</v>
      </c>
      <c r="Z5" s="716"/>
      <c r="AA5" s="716"/>
      <c r="AB5" s="716"/>
      <c r="AC5" s="716"/>
      <c r="AD5" s="717"/>
      <c r="AE5" s="718" t="s">
        <v>715</v>
      </c>
      <c r="AF5" s="718"/>
      <c r="AG5" s="718"/>
      <c r="AH5" s="718"/>
      <c r="AI5" s="718"/>
      <c r="AJ5" s="718"/>
      <c r="AK5" s="718"/>
      <c r="AL5" s="718"/>
      <c r="AM5" s="718"/>
      <c r="AN5" s="718"/>
      <c r="AO5" s="718"/>
      <c r="AP5" s="719"/>
      <c r="AQ5" s="720" t="s">
        <v>807</v>
      </c>
      <c r="AR5" s="721"/>
      <c r="AS5" s="721"/>
      <c r="AT5" s="721"/>
      <c r="AU5" s="721"/>
      <c r="AV5" s="721"/>
      <c r="AW5" s="721"/>
      <c r="AX5" s="722"/>
    </row>
    <row r="6" spans="1:50" ht="39" customHeight="1" x14ac:dyDescent="0.15">
      <c r="A6" s="725" t="s">
        <v>4</v>
      </c>
      <c r="B6" s="726"/>
      <c r="C6" s="726"/>
      <c r="D6" s="726"/>
      <c r="E6" s="726"/>
      <c r="F6" s="726"/>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717</v>
      </c>
      <c r="H7" s="825"/>
      <c r="I7" s="825"/>
      <c r="J7" s="825"/>
      <c r="K7" s="825"/>
      <c r="L7" s="825"/>
      <c r="M7" s="825"/>
      <c r="N7" s="825"/>
      <c r="O7" s="825"/>
      <c r="P7" s="825"/>
      <c r="Q7" s="825"/>
      <c r="R7" s="825"/>
      <c r="S7" s="825"/>
      <c r="T7" s="825"/>
      <c r="U7" s="825"/>
      <c r="V7" s="825"/>
      <c r="W7" s="825"/>
      <c r="X7" s="826"/>
      <c r="Y7" s="392" t="s">
        <v>388</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1" t="s">
        <v>256</v>
      </c>
      <c r="B8" s="822"/>
      <c r="C8" s="822"/>
      <c r="D8" s="822"/>
      <c r="E8" s="822"/>
      <c r="F8" s="823"/>
      <c r="G8" s="218" t="str">
        <f>入力規則等!A27</f>
        <v>海洋政策、観光立国、地方創生</v>
      </c>
      <c r="H8" s="219"/>
      <c r="I8" s="219"/>
      <c r="J8" s="219"/>
      <c r="K8" s="219"/>
      <c r="L8" s="219"/>
      <c r="M8" s="219"/>
      <c r="N8" s="219"/>
      <c r="O8" s="219"/>
      <c r="P8" s="219"/>
      <c r="Q8" s="219"/>
      <c r="R8" s="219"/>
      <c r="S8" s="219"/>
      <c r="T8" s="219"/>
      <c r="U8" s="219"/>
      <c r="V8" s="219"/>
      <c r="W8" s="219"/>
      <c r="X8" s="220"/>
      <c r="Y8" s="567" t="s">
        <v>257</v>
      </c>
      <c r="Z8" s="568"/>
      <c r="AA8" s="568"/>
      <c r="AB8" s="568"/>
      <c r="AC8" s="568"/>
      <c r="AD8" s="569"/>
      <c r="AE8" s="738"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9"/>
    </row>
    <row r="9" spans="1:50" ht="58.5" customHeight="1" x14ac:dyDescent="0.15">
      <c r="A9" s="123" t="s">
        <v>23</v>
      </c>
      <c r="B9" s="124"/>
      <c r="C9" s="124"/>
      <c r="D9" s="124"/>
      <c r="E9" s="124"/>
      <c r="F9" s="124"/>
      <c r="G9" s="570" t="s">
        <v>719</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0" t="s">
        <v>30</v>
      </c>
      <c r="B10" s="741"/>
      <c r="C10" s="741"/>
      <c r="D10" s="741"/>
      <c r="E10" s="741"/>
      <c r="F10" s="741"/>
      <c r="G10" s="673" t="s">
        <v>802</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9"/>
      <c r="H12" s="680"/>
      <c r="I12" s="680"/>
      <c r="J12" s="680"/>
      <c r="K12" s="680"/>
      <c r="L12" s="680"/>
      <c r="M12" s="680"/>
      <c r="N12" s="680"/>
      <c r="O12" s="680"/>
      <c r="P12" s="303" t="s">
        <v>389</v>
      </c>
      <c r="Q12" s="298"/>
      <c r="R12" s="298"/>
      <c r="S12" s="298"/>
      <c r="T12" s="298"/>
      <c r="U12" s="298"/>
      <c r="V12" s="299"/>
      <c r="W12" s="303" t="s">
        <v>411</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2"/>
    </row>
    <row r="13" spans="1:50" ht="21" customHeight="1" x14ac:dyDescent="0.15">
      <c r="A13" s="120"/>
      <c r="B13" s="121"/>
      <c r="C13" s="121"/>
      <c r="D13" s="121"/>
      <c r="E13" s="121"/>
      <c r="F13" s="122"/>
      <c r="G13" s="743" t="s">
        <v>6</v>
      </c>
      <c r="H13" s="744"/>
      <c r="I13" s="636" t="s">
        <v>7</v>
      </c>
      <c r="J13" s="637"/>
      <c r="K13" s="637"/>
      <c r="L13" s="637"/>
      <c r="M13" s="637"/>
      <c r="N13" s="637"/>
      <c r="O13" s="638"/>
      <c r="P13" s="163">
        <v>1063</v>
      </c>
      <c r="Q13" s="164"/>
      <c r="R13" s="164"/>
      <c r="S13" s="164"/>
      <c r="T13" s="164"/>
      <c r="U13" s="164"/>
      <c r="V13" s="165"/>
      <c r="W13" s="163">
        <v>1081</v>
      </c>
      <c r="X13" s="164"/>
      <c r="Y13" s="164"/>
      <c r="Z13" s="164"/>
      <c r="AA13" s="164"/>
      <c r="AB13" s="164"/>
      <c r="AC13" s="165"/>
      <c r="AD13" s="163">
        <v>1060</v>
      </c>
      <c r="AE13" s="164"/>
      <c r="AF13" s="164"/>
      <c r="AG13" s="164"/>
      <c r="AH13" s="164"/>
      <c r="AI13" s="164"/>
      <c r="AJ13" s="165"/>
      <c r="AK13" s="163">
        <v>1052</v>
      </c>
      <c r="AL13" s="164"/>
      <c r="AM13" s="164"/>
      <c r="AN13" s="164"/>
      <c r="AO13" s="164"/>
      <c r="AP13" s="164"/>
      <c r="AQ13" s="165"/>
      <c r="AR13" s="160">
        <v>1234</v>
      </c>
      <c r="AS13" s="161"/>
      <c r="AT13" s="161"/>
      <c r="AU13" s="161"/>
      <c r="AV13" s="161"/>
      <c r="AW13" s="161"/>
      <c r="AX13" s="391"/>
    </row>
    <row r="14" spans="1:50" ht="21" customHeight="1" x14ac:dyDescent="0.15">
      <c r="A14" s="120"/>
      <c r="B14" s="121"/>
      <c r="C14" s="121"/>
      <c r="D14" s="121"/>
      <c r="E14" s="121"/>
      <c r="F14" s="122"/>
      <c r="G14" s="745"/>
      <c r="H14" s="746"/>
      <c r="I14" s="573" t="s">
        <v>8</v>
      </c>
      <c r="J14" s="627"/>
      <c r="K14" s="627"/>
      <c r="L14" s="627"/>
      <c r="M14" s="627"/>
      <c r="N14" s="627"/>
      <c r="O14" s="628"/>
      <c r="P14" s="163">
        <v>480</v>
      </c>
      <c r="Q14" s="164"/>
      <c r="R14" s="164"/>
      <c r="S14" s="164"/>
      <c r="T14" s="164"/>
      <c r="U14" s="164"/>
      <c r="V14" s="165"/>
      <c r="W14" s="163">
        <v>500</v>
      </c>
      <c r="X14" s="164"/>
      <c r="Y14" s="164"/>
      <c r="Z14" s="164"/>
      <c r="AA14" s="164"/>
      <c r="AB14" s="164"/>
      <c r="AC14" s="165"/>
      <c r="AD14" s="163">
        <v>381</v>
      </c>
      <c r="AE14" s="164"/>
      <c r="AF14" s="164"/>
      <c r="AG14" s="164"/>
      <c r="AH14" s="164"/>
      <c r="AI14" s="164"/>
      <c r="AJ14" s="165"/>
      <c r="AK14" s="163" t="s">
        <v>720</v>
      </c>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5"/>
      <c r="H15" s="746"/>
      <c r="I15" s="573" t="s">
        <v>51</v>
      </c>
      <c r="J15" s="574"/>
      <c r="K15" s="574"/>
      <c r="L15" s="574"/>
      <c r="M15" s="574"/>
      <c r="N15" s="574"/>
      <c r="O15" s="575"/>
      <c r="P15" s="163">
        <v>649</v>
      </c>
      <c r="Q15" s="164"/>
      <c r="R15" s="164"/>
      <c r="S15" s="164"/>
      <c r="T15" s="164"/>
      <c r="U15" s="164"/>
      <c r="V15" s="165"/>
      <c r="W15" s="163">
        <v>825</v>
      </c>
      <c r="X15" s="164"/>
      <c r="Y15" s="164"/>
      <c r="Z15" s="164"/>
      <c r="AA15" s="164"/>
      <c r="AB15" s="164"/>
      <c r="AC15" s="165"/>
      <c r="AD15" s="163">
        <v>798</v>
      </c>
      <c r="AE15" s="164"/>
      <c r="AF15" s="164"/>
      <c r="AG15" s="164"/>
      <c r="AH15" s="164"/>
      <c r="AI15" s="164"/>
      <c r="AJ15" s="165"/>
      <c r="AK15" s="163">
        <v>610</v>
      </c>
      <c r="AL15" s="164"/>
      <c r="AM15" s="164"/>
      <c r="AN15" s="164"/>
      <c r="AO15" s="164"/>
      <c r="AP15" s="164"/>
      <c r="AQ15" s="165"/>
      <c r="AR15" s="163"/>
      <c r="AS15" s="164"/>
      <c r="AT15" s="164"/>
      <c r="AU15" s="164"/>
      <c r="AV15" s="164"/>
      <c r="AW15" s="164"/>
      <c r="AX15" s="626"/>
    </row>
    <row r="16" spans="1:50" ht="21" customHeight="1" x14ac:dyDescent="0.15">
      <c r="A16" s="120"/>
      <c r="B16" s="121"/>
      <c r="C16" s="121"/>
      <c r="D16" s="121"/>
      <c r="E16" s="121"/>
      <c r="F16" s="122"/>
      <c r="G16" s="745"/>
      <c r="H16" s="746"/>
      <c r="I16" s="573" t="s">
        <v>52</v>
      </c>
      <c r="J16" s="574"/>
      <c r="K16" s="574"/>
      <c r="L16" s="574"/>
      <c r="M16" s="574"/>
      <c r="N16" s="574"/>
      <c r="O16" s="575"/>
      <c r="P16" s="163">
        <v>-825</v>
      </c>
      <c r="Q16" s="164"/>
      <c r="R16" s="164"/>
      <c r="S16" s="164"/>
      <c r="T16" s="164"/>
      <c r="U16" s="164"/>
      <c r="V16" s="165"/>
      <c r="W16" s="163">
        <v>-798</v>
      </c>
      <c r="X16" s="164"/>
      <c r="Y16" s="164"/>
      <c r="Z16" s="164"/>
      <c r="AA16" s="164"/>
      <c r="AB16" s="164"/>
      <c r="AC16" s="165"/>
      <c r="AD16" s="163">
        <v>-610</v>
      </c>
      <c r="AE16" s="164"/>
      <c r="AF16" s="164"/>
      <c r="AG16" s="164"/>
      <c r="AH16" s="164"/>
      <c r="AI16" s="164"/>
      <c r="AJ16" s="165"/>
      <c r="AK16" s="163" t="s">
        <v>720</v>
      </c>
      <c r="AL16" s="164"/>
      <c r="AM16" s="164"/>
      <c r="AN16" s="164"/>
      <c r="AO16" s="164"/>
      <c r="AP16" s="164"/>
      <c r="AQ16" s="165"/>
      <c r="AR16" s="676"/>
      <c r="AS16" s="677"/>
      <c r="AT16" s="677"/>
      <c r="AU16" s="677"/>
      <c r="AV16" s="677"/>
      <c r="AW16" s="677"/>
      <c r="AX16" s="678"/>
    </row>
    <row r="17" spans="1:50" ht="24.75" customHeight="1" x14ac:dyDescent="0.15">
      <c r="A17" s="120"/>
      <c r="B17" s="121"/>
      <c r="C17" s="121"/>
      <c r="D17" s="121"/>
      <c r="E17" s="121"/>
      <c r="F17" s="122"/>
      <c r="G17" s="745"/>
      <c r="H17" s="746"/>
      <c r="I17" s="573" t="s">
        <v>50</v>
      </c>
      <c r="J17" s="627"/>
      <c r="K17" s="627"/>
      <c r="L17" s="627"/>
      <c r="M17" s="627"/>
      <c r="N17" s="627"/>
      <c r="O17" s="628"/>
      <c r="P17" s="163" t="s">
        <v>720</v>
      </c>
      <c r="Q17" s="164"/>
      <c r="R17" s="164"/>
      <c r="S17" s="164"/>
      <c r="T17" s="164"/>
      <c r="U17" s="164"/>
      <c r="V17" s="165"/>
      <c r="W17" s="163" t="s">
        <v>720</v>
      </c>
      <c r="X17" s="164"/>
      <c r="Y17" s="164"/>
      <c r="Z17" s="164"/>
      <c r="AA17" s="164"/>
      <c r="AB17" s="164"/>
      <c r="AC17" s="165"/>
      <c r="AD17" s="163" t="s">
        <v>720</v>
      </c>
      <c r="AE17" s="164"/>
      <c r="AF17" s="164"/>
      <c r="AG17" s="164"/>
      <c r="AH17" s="164"/>
      <c r="AI17" s="164"/>
      <c r="AJ17" s="165"/>
      <c r="AK17" s="163" t="s">
        <v>720</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7"/>
      <c r="H18" s="748"/>
      <c r="I18" s="735" t="s">
        <v>20</v>
      </c>
      <c r="J18" s="736"/>
      <c r="K18" s="736"/>
      <c r="L18" s="736"/>
      <c r="M18" s="736"/>
      <c r="N18" s="736"/>
      <c r="O18" s="737"/>
      <c r="P18" s="169">
        <f>SUM(P13:V17)</f>
        <v>1367</v>
      </c>
      <c r="Q18" s="170"/>
      <c r="R18" s="170"/>
      <c r="S18" s="170"/>
      <c r="T18" s="170"/>
      <c r="U18" s="170"/>
      <c r="V18" s="171"/>
      <c r="W18" s="169">
        <f>SUM(W13:AC17)</f>
        <v>1608</v>
      </c>
      <c r="X18" s="170"/>
      <c r="Y18" s="170"/>
      <c r="Z18" s="170"/>
      <c r="AA18" s="170"/>
      <c r="AB18" s="170"/>
      <c r="AC18" s="171"/>
      <c r="AD18" s="169">
        <f>SUM(AD13:AJ17)</f>
        <v>1629</v>
      </c>
      <c r="AE18" s="170"/>
      <c r="AF18" s="170"/>
      <c r="AG18" s="170"/>
      <c r="AH18" s="170"/>
      <c r="AI18" s="170"/>
      <c r="AJ18" s="171"/>
      <c r="AK18" s="169">
        <f>SUM(AK13:AQ17)</f>
        <v>1662</v>
      </c>
      <c r="AL18" s="170"/>
      <c r="AM18" s="170"/>
      <c r="AN18" s="170"/>
      <c r="AO18" s="170"/>
      <c r="AP18" s="170"/>
      <c r="AQ18" s="171"/>
      <c r="AR18" s="169">
        <f>SUM(AR13:AX17)</f>
        <v>1234</v>
      </c>
      <c r="AS18" s="170"/>
      <c r="AT18" s="170"/>
      <c r="AU18" s="170"/>
      <c r="AV18" s="170"/>
      <c r="AW18" s="170"/>
      <c r="AX18" s="535"/>
    </row>
    <row r="19" spans="1:50" ht="24.75" customHeight="1" x14ac:dyDescent="0.15">
      <c r="A19" s="120"/>
      <c r="B19" s="121"/>
      <c r="C19" s="121"/>
      <c r="D19" s="121"/>
      <c r="E19" s="121"/>
      <c r="F19" s="122"/>
      <c r="G19" s="533" t="s">
        <v>9</v>
      </c>
      <c r="H19" s="534"/>
      <c r="I19" s="534"/>
      <c r="J19" s="534"/>
      <c r="K19" s="534"/>
      <c r="L19" s="534"/>
      <c r="M19" s="534"/>
      <c r="N19" s="534"/>
      <c r="O19" s="534"/>
      <c r="P19" s="163">
        <v>1282</v>
      </c>
      <c r="Q19" s="164"/>
      <c r="R19" s="164"/>
      <c r="S19" s="164"/>
      <c r="T19" s="164"/>
      <c r="U19" s="164"/>
      <c r="V19" s="165"/>
      <c r="W19" s="163">
        <v>1347</v>
      </c>
      <c r="X19" s="164"/>
      <c r="Y19" s="164"/>
      <c r="Z19" s="164"/>
      <c r="AA19" s="164"/>
      <c r="AB19" s="164"/>
      <c r="AC19" s="165"/>
      <c r="AD19" s="163">
        <v>1506</v>
      </c>
      <c r="AE19" s="164"/>
      <c r="AF19" s="164"/>
      <c r="AG19" s="164"/>
      <c r="AH19" s="164"/>
      <c r="AI19" s="164"/>
      <c r="AJ19" s="165"/>
      <c r="AK19" s="483"/>
      <c r="AL19" s="483"/>
      <c r="AM19" s="483"/>
      <c r="AN19" s="483"/>
      <c r="AO19" s="483"/>
      <c r="AP19" s="483"/>
      <c r="AQ19" s="483"/>
      <c r="AR19" s="483"/>
      <c r="AS19" s="483"/>
      <c r="AT19" s="483"/>
      <c r="AU19" s="483"/>
      <c r="AV19" s="483"/>
      <c r="AW19" s="483"/>
      <c r="AX19" s="536"/>
    </row>
    <row r="20" spans="1:50" ht="24.75" customHeight="1" x14ac:dyDescent="0.15">
      <c r="A20" s="120"/>
      <c r="B20" s="121"/>
      <c r="C20" s="121"/>
      <c r="D20" s="121"/>
      <c r="E20" s="121"/>
      <c r="F20" s="122"/>
      <c r="G20" s="533" t="s">
        <v>10</v>
      </c>
      <c r="H20" s="534"/>
      <c r="I20" s="534"/>
      <c r="J20" s="534"/>
      <c r="K20" s="534"/>
      <c r="L20" s="534"/>
      <c r="M20" s="534"/>
      <c r="N20" s="534"/>
      <c r="O20" s="534"/>
      <c r="P20" s="537">
        <f>IF(P18=0, "-", SUM(P19)/P18)</f>
        <v>0.93782004389173368</v>
      </c>
      <c r="Q20" s="537"/>
      <c r="R20" s="537"/>
      <c r="S20" s="537"/>
      <c r="T20" s="537"/>
      <c r="U20" s="537"/>
      <c r="V20" s="537"/>
      <c r="W20" s="537">
        <f t="shared" ref="W20" si="0">IF(W18=0, "-", SUM(W19)/W18)</f>
        <v>0.83768656716417911</v>
      </c>
      <c r="X20" s="537"/>
      <c r="Y20" s="537"/>
      <c r="Z20" s="537"/>
      <c r="AA20" s="537"/>
      <c r="AB20" s="537"/>
      <c r="AC20" s="537"/>
      <c r="AD20" s="537">
        <f t="shared" ref="AD20" si="1">IF(AD18=0, "-", SUM(AD19)/AD18)</f>
        <v>0.92449355432780844</v>
      </c>
      <c r="AE20" s="537"/>
      <c r="AF20" s="537"/>
      <c r="AG20" s="537"/>
      <c r="AH20" s="537"/>
      <c r="AI20" s="537"/>
      <c r="AJ20" s="537"/>
      <c r="AK20" s="483"/>
      <c r="AL20" s="483"/>
      <c r="AM20" s="483"/>
      <c r="AN20" s="483"/>
      <c r="AO20" s="483"/>
      <c r="AP20" s="483"/>
      <c r="AQ20" s="484"/>
      <c r="AR20" s="484"/>
      <c r="AS20" s="484"/>
      <c r="AT20" s="484"/>
      <c r="AU20" s="483"/>
      <c r="AV20" s="483"/>
      <c r="AW20" s="483"/>
      <c r="AX20" s="536"/>
    </row>
    <row r="21" spans="1:50" ht="25.5" customHeight="1" x14ac:dyDescent="0.15">
      <c r="A21" s="123"/>
      <c r="B21" s="124"/>
      <c r="C21" s="124"/>
      <c r="D21" s="124"/>
      <c r="E21" s="124"/>
      <c r="F21" s="125"/>
      <c r="G21" s="919" t="s">
        <v>352</v>
      </c>
      <c r="H21" s="920"/>
      <c r="I21" s="920"/>
      <c r="J21" s="920"/>
      <c r="K21" s="920"/>
      <c r="L21" s="920"/>
      <c r="M21" s="920"/>
      <c r="N21" s="920"/>
      <c r="O21" s="920"/>
      <c r="P21" s="537">
        <f>IF(P19=0, "-", SUM(P19)/SUM(P13,P14))</f>
        <v>0.83084899546338298</v>
      </c>
      <c r="Q21" s="537"/>
      <c r="R21" s="537"/>
      <c r="S21" s="537"/>
      <c r="T21" s="537"/>
      <c r="U21" s="537"/>
      <c r="V21" s="537"/>
      <c r="W21" s="537">
        <f t="shared" ref="W21" si="2">IF(W19=0, "-", SUM(W19)/SUM(W13,W14))</f>
        <v>0.85199240986717273</v>
      </c>
      <c r="X21" s="537"/>
      <c r="Y21" s="537"/>
      <c r="Z21" s="537"/>
      <c r="AA21" s="537"/>
      <c r="AB21" s="537"/>
      <c r="AC21" s="537"/>
      <c r="AD21" s="537">
        <f t="shared" ref="AD21" si="3">IF(AD19=0, "-", SUM(AD19)/SUM(AD13,AD14))</f>
        <v>1.0451075641915337</v>
      </c>
      <c r="AE21" s="537"/>
      <c r="AF21" s="537"/>
      <c r="AG21" s="537"/>
      <c r="AH21" s="537"/>
      <c r="AI21" s="537"/>
      <c r="AJ21" s="537"/>
      <c r="AK21" s="483"/>
      <c r="AL21" s="483"/>
      <c r="AM21" s="483"/>
      <c r="AN21" s="483"/>
      <c r="AO21" s="483"/>
      <c r="AP21" s="483"/>
      <c r="AQ21" s="484"/>
      <c r="AR21" s="484"/>
      <c r="AS21" s="484"/>
      <c r="AT21" s="484"/>
      <c r="AU21" s="483"/>
      <c r="AV21" s="483"/>
      <c r="AW21" s="483"/>
      <c r="AX21" s="536"/>
    </row>
    <row r="22" spans="1:50" ht="18.75" customHeight="1" x14ac:dyDescent="0.15">
      <c r="A22" s="138" t="s">
        <v>708</v>
      </c>
      <c r="B22" s="139"/>
      <c r="C22" s="139"/>
      <c r="D22" s="139"/>
      <c r="E22" s="139"/>
      <c r="F22" s="140"/>
      <c r="G22" s="129" t="s">
        <v>331</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909</v>
      </c>
      <c r="Q23" s="161"/>
      <c r="R23" s="161"/>
      <c r="S23" s="161"/>
      <c r="T23" s="161"/>
      <c r="U23" s="161"/>
      <c r="V23" s="162"/>
      <c r="W23" s="160">
        <v>1091</v>
      </c>
      <c r="X23" s="161"/>
      <c r="Y23" s="161"/>
      <c r="Z23" s="161"/>
      <c r="AA23" s="161"/>
      <c r="AB23" s="161"/>
      <c r="AC23" s="162"/>
      <c r="AD23" s="149" t="s">
        <v>809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v>136</v>
      </c>
      <c r="Q24" s="164"/>
      <c r="R24" s="164"/>
      <c r="S24" s="164"/>
      <c r="T24" s="164"/>
      <c r="U24" s="164"/>
      <c r="V24" s="165"/>
      <c r="W24" s="163">
        <v>136</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723</v>
      </c>
      <c r="H25" s="136"/>
      <c r="I25" s="136"/>
      <c r="J25" s="136"/>
      <c r="K25" s="136"/>
      <c r="L25" s="136"/>
      <c r="M25" s="136"/>
      <c r="N25" s="136"/>
      <c r="O25" s="137"/>
      <c r="P25" s="163">
        <v>5.2</v>
      </c>
      <c r="Q25" s="164"/>
      <c r="R25" s="164"/>
      <c r="S25" s="164"/>
      <c r="T25" s="164"/>
      <c r="U25" s="164"/>
      <c r="V25" s="165"/>
      <c r="W25" s="163">
        <v>5.6</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724</v>
      </c>
      <c r="H26" s="136"/>
      <c r="I26" s="136"/>
      <c r="J26" s="136"/>
      <c r="K26" s="136"/>
      <c r="L26" s="136"/>
      <c r="M26" s="136"/>
      <c r="N26" s="136"/>
      <c r="O26" s="137"/>
      <c r="P26" s="163">
        <v>0.9</v>
      </c>
      <c r="Q26" s="164"/>
      <c r="R26" s="164"/>
      <c r="S26" s="164"/>
      <c r="T26" s="164"/>
      <c r="U26" s="164"/>
      <c r="V26" s="165"/>
      <c r="W26" s="163">
        <v>1</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725</v>
      </c>
      <c r="H27" s="136"/>
      <c r="I27" s="136"/>
      <c r="J27" s="136"/>
      <c r="K27" s="136"/>
      <c r="L27" s="136"/>
      <c r="M27" s="136"/>
      <c r="N27" s="136"/>
      <c r="O27" s="137"/>
      <c r="P27" s="163">
        <v>0.3</v>
      </c>
      <c r="Q27" s="164"/>
      <c r="R27" s="164"/>
      <c r="S27" s="164"/>
      <c r="T27" s="164"/>
      <c r="U27" s="164"/>
      <c r="V27" s="165"/>
      <c r="W27" s="163">
        <v>0.3</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335</v>
      </c>
      <c r="H28" s="226"/>
      <c r="I28" s="226"/>
      <c r="J28" s="226"/>
      <c r="K28" s="226"/>
      <c r="L28" s="226"/>
      <c r="M28" s="226"/>
      <c r="N28" s="226"/>
      <c r="O28" s="227"/>
      <c r="P28" s="169">
        <f>P29-SUM(P23:P27)</f>
        <v>0.59999999999990905</v>
      </c>
      <c r="Q28" s="170"/>
      <c r="R28" s="170"/>
      <c r="S28" s="170"/>
      <c r="T28" s="170"/>
      <c r="U28" s="170"/>
      <c r="V28" s="171"/>
      <c r="W28" s="169">
        <f>W29-SUM(W23:W27)</f>
        <v>0.10000000000013642</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1052</v>
      </c>
      <c r="Q29" s="164"/>
      <c r="R29" s="164"/>
      <c r="S29" s="164"/>
      <c r="T29" s="164"/>
      <c r="U29" s="164"/>
      <c r="V29" s="165"/>
      <c r="W29" s="211">
        <f>AR13</f>
        <v>1234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7" t="s">
        <v>347</v>
      </c>
      <c r="B30" s="508"/>
      <c r="C30" s="508"/>
      <c r="D30" s="508"/>
      <c r="E30" s="508"/>
      <c r="F30" s="509"/>
      <c r="G30" s="648" t="s">
        <v>146</v>
      </c>
      <c r="H30" s="387"/>
      <c r="I30" s="387"/>
      <c r="J30" s="387"/>
      <c r="K30" s="387"/>
      <c r="L30" s="387"/>
      <c r="M30" s="387"/>
      <c r="N30" s="387"/>
      <c r="O30" s="577"/>
      <c r="P30" s="576" t="s">
        <v>59</v>
      </c>
      <c r="Q30" s="387"/>
      <c r="R30" s="387"/>
      <c r="S30" s="387"/>
      <c r="T30" s="387"/>
      <c r="U30" s="387"/>
      <c r="V30" s="387"/>
      <c r="W30" s="387"/>
      <c r="X30" s="577"/>
      <c r="Y30" s="462"/>
      <c r="Z30" s="463"/>
      <c r="AA30" s="464"/>
      <c r="AB30" s="382" t="s">
        <v>11</v>
      </c>
      <c r="AC30" s="383"/>
      <c r="AD30" s="384"/>
      <c r="AE30" s="382" t="s">
        <v>389</v>
      </c>
      <c r="AF30" s="383"/>
      <c r="AG30" s="383"/>
      <c r="AH30" s="384"/>
      <c r="AI30" s="385" t="s">
        <v>411</v>
      </c>
      <c r="AJ30" s="385"/>
      <c r="AK30" s="385"/>
      <c r="AL30" s="382"/>
      <c r="AM30" s="385" t="s">
        <v>508</v>
      </c>
      <c r="AN30" s="385"/>
      <c r="AO30" s="385"/>
      <c r="AP30" s="382"/>
      <c r="AQ30" s="639" t="s">
        <v>232</v>
      </c>
      <c r="AR30" s="640"/>
      <c r="AS30" s="640"/>
      <c r="AT30" s="641"/>
      <c r="AU30" s="387" t="s">
        <v>134</v>
      </c>
      <c r="AV30" s="387"/>
      <c r="AW30" s="387"/>
      <c r="AX30" s="388"/>
    </row>
    <row r="31" spans="1:50" ht="18.75" customHeight="1" x14ac:dyDescent="0.15">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465"/>
      <c r="Z31" s="466"/>
      <c r="AA31" s="467"/>
      <c r="AB31" s="332"/>
      <c r="AC31" s="333"/>
      <c r="AD31" s="334"/>
      <c r="AE31" s="332"/>
      <c r="AF31" s="333"/>
      <c r="AG31" s="333"/>
      <c r="AH31" s="334"/>
      <c r="AI31" s="386"/>
      <c r="AJ31" s="386"/>
      <c r="AK31" s="386"/>
      <c r="AL31" s="332"/>
      <c r="AM31" s="386"/>
      <c r="AN31" s="386"/>
      <c r="AO31" s="386"/>
      <c r="AP31" s="332"/>
      <c r="AQ31" s="231" t="s">
        <v>729</v>
      </c>
      <c r="AR31" s="178"/>
      <c r="AS31" s="179" t="s">
        <v>233</v>
      </c>
      <c r="AT31" s="202"/>
      <c r="AU31" s="271">
        <v>5</v>
      </c>
      <c r="AV31" s="271"/>
      <c r="AW31" s="375" t="s">
        <v>179</v>
      </c>
      <c r="AX31" s="376"/>
    </row>
    <row r="32" spans="1:50" ht="23.25" customHeight="1" x14ac:dyDescent="0.15">
      <c r="A32" s="513"/>
      <c r="B32" s="511"/>
      <c r="C32" s="511"/>
      <c r="D32" s="511"/>
      <c r="E32" s="511"/>
      <c r="F32" s="512"/>
      <c r="G32" s="538" t="s">
        <v>726</v>
      </c>
      <c r="H32" s="539"/>
      <c r="I32" s="539"/>
      <c r="J32" s="539"/>
      <c r="K32" s="539"/>
      <c r="L32" s="539"/>
      <c r="M32" s="539"/>
      <c r="N32" s="539"/>
      <c r="O32" s="540"/>
      <c r="P32" s="191" t="s">
        <v>727</v>
      </c>
      <c r="Q32" s="191"/>
      <c r="R32" s="191"/>
      <c r="S32" s="191"/>
      <c r="T32" s="191"/>
      <c r="U32" s="191"/>
      <c r="V32" s="191"/>
      <c r="W32" s="191"/>
      <c r="X32" s="233"/>
      <c r="Y32" s="339" t="s">
        <v>12</v>
      </c>
      <c r="Z32" s="547"/>
      <c r="AA32" s="548"/>
      <c r="AB32" s="549" t="s">
        <v>728</v>
      </c>
      <c r="AC32" s="549"/>
      <c r="AD32" s="549"/>
      <c r="AE32" s="363">
        <v>2589</v>
      </c>
      <c r="AF32" s="364"/>
      <c r="AG32" s="364"/>
      <c r="AH32" s="364"/>
      <c r="AI32" s="363">
        <v>2541</v>
      </c>
      <c r="AJ32" s="364"/>
      <c r="AK32" s="364"/>
      <c r="AL32" s="364"/>
      <c r="AM32" s="363">
        <v>2528</v>
      </c>
      <c r="AN32" s="364"/>
      <c r="AO32" s="364"/>
      <c r="AP32" s="364"/>
      <c r="AQ32" s="166" t="s">
        <v>405</v>
      </c>
      <c r="AR32" s="167"/>
      <c r="AS32" s="167"/>
      <c r="AT32" s="168"/>
      <c r="AU32" s="364" t="s">
        <v>405</v>
      </c>
      <c r="AV32" s="364"/>
      <c r="AW32" s="364"/>
      <c r="AX32" s="365"/>
    </row>
    <row r="33" spans="1:51" ht="23.25" customHeight="1" x14ac:dyDescent="0.15">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3" t="s">
        <v>54</v>
      </c>
      <c r="Z33" s="298"/>
      <c r="AA33" s="299"/>
      <c r="AB33" s="520" t="s">
        <v>728</v>
      </c>
      <c r="AC33" s="520"/>
      <c r="AD33" s="520"/>
      <c r="AE33" s="363">
        <v>2500</v>
      </c>
      <c r="AF33" s="364"/>
      <c r="AG33" s="364"/>
      <c r="AH33" s="364"/>
      <c r="AI33" s="363">
        <v>2600</v>
      </c>
      <c r="AJ33" s="364"/>
      <c r="AK33" s="364"/>
      <c r="AL33" s="364"/>
      <c r="AM33" s="363">
        <v>2600</v>
      </c>
      <c r="AN33" s="364"/>
      <c r="AO33" s="364"/>
      <c r="AP33" s="364"/>
      <c r="AQ33" s="166" t="s">
        <v>405</v>
      </c>
      <c r="AR33" s="167"/>
      <c r="AS33" s="167"/>
      <c r="AT33" s="168"/>
      <c r="AU33" s="364">
        <v>2600</v>
      </c>
      <c r="AV33" s="364"/>
      <c r="AW33" s="364"/>
      <c r="AX33" s="365"/>
    </row>
    <row r="34" spans="1:51" ht="23.25" customHeight="1" x14ac:dyDescent="0.15">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3" t="s">
        <v>13</v>
      </c>
      <c r="Z34" s="298"/>
      <c r="AA34" s="299"/>
      <c r="AB34" s="494" t="s">
        <v>180</v>
      </c>
      <c r="AC34" s="494"/>
      <c r="AD34" s="494"/>
      <c r="AE34" s="363">
        <f>AE32/AE33*100</f>
        <v>103.56</v>
      </c>
      <c r="AF34" s="364"/>
      <c r="AG34" s="364"/>
      <c r="AH34" s="364"/>
      <c r="AI34" s="363">
        <f>AI32/AI33*100</f>
        <v>97.730769230769226</v>
      </c>
      <c r="AJ34" s="364"/>
      <c r="AK34" s="364"/>
      <c r="AL34" s="364"/>
      <c r="AM34" s="363">
        <f>AM32/AM33*100</f>
        <v>97.230769230769226</v>
      </c>
      <c r="AN34" s="364"/>
      <c r="AO34" s="364"/>
      <c r="AP34" s="364"/>
      <c r="AQ34" s="166" t="s">
        <v>405</v>
      </c>
      <c r="AR34" s="167"/>
      <c r="AS34" s="167"/>
      <c r="AT34" s="168"/>
      <c r="AU34" s="364" t="s">
        <v>405</v>
      </c>
      <c r="AV34" s="364"/>
      <c r="AW34" s="364"/>
      <c r="AX34" s="365"/>
    </row>
    <row r="35" spans="1:51" ht="23.25" customHeight="1" x14ac:dyDescent="0.15">
      <c r="A35" s="892" t="s">
        <v>379</v>
      </c>
      <c r="B35" s="893"/>
      <c r="C35" s="893"/>
      <c r="D35" s="893"/>
      <c r="E35" s="893"/>
      <c r="F35" s="894"/>
      <c r="G35" s="898" t="s">
        <v>730</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customHeight="1" x14ac:dyDescent="0.15">
      <c r="A37" s="642" t="s">
        <v>347</v>
      </c>
      <c r="B37" s="643"/>
      <c r="C37" s="643"/>
      <c r="D37" s="643"/>
      <c r="E37" s="643"/>
      <c r="F37" s="644"/>
      <c r="G37" s="563" t="s">
        <v>146</v>
      </c>
      <c r="H37" s="377"/>
      <c r="I37" s="377"/>
      <c r="J37" s="377"/>
      <c r="K37" s="377"/>
      <c r="L37" s="377"/>
      <c r="M37" s="377"/>
      <c r="N37" s="377"/>
      <c r="O37" s="564"/>
      <c r="P37" s="629" t="s">
        <v>59</v>
      </c>
      <c r="Q37" s="377"/>
      <c r="R37" s="377"/>
      <c r="S37" s="377"/>
      <c r="T37" s="377"/>
      <c r="U37" s="377"/>
      <c r="V37" s="377"/>
      <c r="W37" s="377"/>
      <c r="X37" s="564"/>
      <c r="Y37" s="630"/>
      <c r="Z37" s="631"/>
      <c r="AA37" s="632"/>
      <c r="AB37" s="633" t="s">
        <v>11</v>
      </c>
      <c r="AC37" s="634"/>
      <c r="AD37" s="635"/>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1</v>
      </c>
    </row>
    <row r="38" spans="1:51" ht="18.75" customHeight="1" x14ac:dyDescent="0.15">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465"/>
      <c r="Z38" s="466"/>
      <c r="AA38" s="467"/>
      <c r="AB38" s="332"/>
      <c r="AC38" s="333"/>
      <c r="AD38" s="334"/>
      <c r="AE38" s="335"/>
      <c r="AF38" s="335"/>
      <c r="AG38" s="335"/>
      <c r="AH38" s="335"/>
      <c r="AI38" s="335"/>
      <c r="AJ38" s="335"/>
      <c r="AK38" s="335"/>
      <c r="AL38" s="335"/>
      <c r="AM38" s="335"/>
      <c r="AN38" s="335"/>
      <c r="AO38" s="335"/>
      <c r="AP38" s="335"/>
      <c r="AQ38" s="231" t="s">
        <v>720</v>
      </c>
      <c r="AR38" s="178"/>
      <c r="AS38" s="179" t="s">
        <v>233</v>
      </c>
      <c r="AT38" s="202"/>
      <c r="AU38" s="271">
        <v>5</v>
      </c>
      <c r="AV38" s="271"/>
      <c r="AW38" s="375" t="s">
        <v>179</v>
      </c>
      <c r="AX38" s="376"/>
      <c r="AY38">
        <f>$AY$37</f>
        <v>1</v>
      </c>
    </row>
    <row r="39" spans="1:51" ht="23.25" customHeight="1" x14ac:dyDescent="0.15">
      <c r="A39" s="513"/>
      <c r="B39" s="511"/>
      <c r="C39" s="511"/>
      <c r="D39" s="511"/>
      <c r="E39" s="511"/>
      <c r="F39" s="512"/>
      <c r="G39" s="538" t="s">
        <v>731</v>
      </c>
      <c r="H39" s="539"/>
      <c r="I39" s="539"/>
      <c r="J39" s="539"/>
      <c r="K39" s="539"/>
      <c r="L39" s="539"/>
      <c r="M39" s="539"/>
      <c r="N39" s="539"/>
      <c r="O39" s="540"/>
      <c r="P39" s="191" t="s">
        <v>732</v>
      </c>
      <c r="Q39" s="191"/>
      <c r="R39" s="191"/>
      <c r="S39" s="191"/>
      <c r="T39" s="191"/>
      <c r="U39" s="191"/>
      <c r="V39" s="191"/>
      <c r="W39" s="191"/>
      <c r="X39" s="233"/>
      <c r="Y39" s="339" t="s">
        <v>12</v>
      </c>
      <c r="Z39" s="547"/>
      <c r="AA39" s="548"/>
      <c r="AB39" s="549" t="s">
        <v>733</v>
      </c>
      <c r="AC39" s="549"/>
      <c r="AD39" s="549"/>
      <c r="AE39" s="363">
        <v>6563.2</v>
      </c>
      <c r="AF39" s="364"/>
      <c r="AG39" s="364"/>
      <c r="AH39" s="364"/>
      <c r="AI39" s="363">
        <v>6584.6</v>
      </c>
      <c r="AJ39" s="364"/>
      <c r="AK39" s="364"/>
      <c r="AL39" s="364"/>
      <c r="AM39" s="363">
        <v>6945.5</v>
      </c>
      <c r="AN39" s="364"/>
      <c r="AO39" s="364"/>
      <c r="AP39" s="364"/>
      <c r="AQ39" s="166" t="s">
        <v>405</v>
      </c>
      <c r="AR39" s="167"/>
      <c r="AS39" s="167"/>
      <c r="AT39" s="168"/>
      <c r="AU39" s="364" t="s">
        <v>405</v>
      </c>
      <c r="AV39" s="364"/>
      <c r="AW39" s="364"/>
      <c r="AX39" s="365"/>
      <c r="AY39">
        <f t="shared" ref="AY39:AY43" si="4">$AY$37</f>
        <v>1</v>
      </c>
    </row>
    <row r="40" spans="1:51" ht="23.25" customHeight="1" x14ac:dyDescent="0.15">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3" t="s">
        <v>54</v>
      </c>
      <c r="Z40" s="298"/>
      <c r="AA40" s="299"/>
      <c r="AB40" s="520" t="s">
        <v>733</v>
      </c>
      <c r="AC40" s="520"/>
      <c r="AD40" s="520"/>
      <c r="AE40" s="363">
        <v>6111.8</v>
      </c>
      <c r="AF40" s="364"/>
      <c r="AG40" s="364"/>
      <c r="AH40" s="364"/>
      <c r="AI40" s="363">
        <v>6448.44</v>
      </c>
      <c r="AJ40" s="364"/>
      <c r="AK40" s="364"/>
      <c r="AL40" s="364"/>
      <c r="AM40" s="363">
        <v>6448.44</v>
      </c>
      <c r="AN40" s="364"/>
      <c r="AO40" s="364"/>
      <c r="AP40" s="364"/>
      <c r="AQ40" s="166" t="s">
        <v>405</v>
      </c>
      <c r="AR40" s="167"/>
      <c r="AS40" s="167"/>
      <c r="AT40" s="168"/>
      <c r="AU40" s="364">
        <v>6448.44</v>
      </c>
      <c r="AV40" s="364"/>
      <c r="AW40" s="364"/>
      <c r="AX40" s="365"/>
      <c r="AY40">
        <f t="shared" si="4"/>
        <v>1</v>
      </c>
    </row>
    <row r="41" spans="1:51" ht="23.25" customHeight="1" x14ac:dyDescent="0.15">
      <c r="A41" s="645"/>
      <c r="B41" s="646"/>
      <c r="C41" s="646"/>
      <c r="D41" s="646"/>
      <c r="E41" s="646"/>
      <c r="F41" s="647"/>
      <c r="G41" s="544"/>
      <c r="H41" s="545"/>
      <c r="I41" s="545"/>
      <c r="J41" s="545"/>
      <c r="K41" s="545"/>
      <c r="L41" s="545"/>
      <c r="M41" s="545"/>
      <c r="N41" s="545"/>
      <c r="O41" s="546"/>
      <c r="P41" s="194"/>
      <c r="Q41" s="194"/>
      <c r="R41" s="194"/>
      <c r="S41" s="194"/>
      <c r="T41" s="194"/>
      <c r="U41" s="194"/>
      <c r="V41" s="194"/>
      <c r="W41" s="194"/>
      <c r="X41" s="238"/>
      <c r="Y41" s="303" t="s">
        <v>13</v>
      </c>
      <c r="Z41" s="298"/>
      <c r="AA41" s="299"/>
      <c r="AB41" s="494" t="s">
        <v>180</v>
      </c>
      <c r="AC41" s="494"/>
      <c r="AD41" s="494"/>
      <c r="AE41" s="363">
        <f>AE39/AE40*100</f>
        <v>107.38571288327496</v>
      </c>
      <c r="AF41" s="364"/>
      <c r="AG41" s="364"/>
      <c r="AH41" s="401"/>
      <c r="AI41" s="363">
        <f t="shared" ref="AI41" si="5">AI39/AI40*100</f>
        <v>102.11151844477115</v>
      </c>
      <c r="AJ41" s="364"/>
      <c r="AK41" s="364"/>
      <c r="AL41" s="401"/>
      <c r="AM41" s="363">
        <f t="shared" ref="AM41" si="6">AM39/AM40*100</f>
        <v>107.70822090304013</v>
      </c>
      <c r="AN41" s="364"/>
      <c r="AO41" s="364"/>
      <c r="AP41" s="401"/>
      <c r="AQ41" s="166" t="s">
        <v>720</v>
      </c>
      <c r="AR41" s="167"/>
      <c r="AS41" s="167"/>
      <c r="AT41" s="168"/>
      <c r="AU41" s="363" t="s">
        <v>720</v>
      </c>
      <c r="AV41" s="364"/>
      <c r="AW41" s="364"/>
      <c r="AX41" s="365"/>
      <c r="AY41">
        <f t="shared" si="4"/>
        <v>1</v>
      </c>
    </row>
    <row r="42" spans="1:51" ht="23.25" customHeight="1" x14ac:dyDescent="0.15">
      <c r="A42" s="892" t="s">
        <v>379</v>
      </c>
      <c r="B42" s="893"/>
      <c r="C42" s="893"/>
      <c r="D42" s="893"/>
      <c r="E42" s="893"/>
      <c r="F42" s="894"/>
      <c r="G42" s="898" t="s">
        <v>735</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1</v>
      </c>
    </row>
    <row r="43" spans="1:5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1</v>
      </c>
    </row>
    <row r="44" spans="1:51" ht="18.75" customHeight="1" x14ac:dyDescent="0.15">
      <c r="A44" s="642" t="s">
        <v>347</v>
      </c>
      <c r="B44" s="643"/>
      <c r="C44" s="643"/>
      <c r="D44" s="643"/>
      <c r="E44" s="643"/>
      <c r="F44" s="644"/>
      <c r="G44" s="563" t="s">
        <v>146</v>
      </c>
      <c r="H44" s="377"/>
      <c r="I44" s="377"/>
      <c r="J44" s="377"/>
      <c r="K44" s="377"/>
      <c r="L44" s="377"/>
      <c r="M44" s="377"/>
      <c r="N44" s="377"/>
      <c r="O44" s="564"/>
      <c r="P44" s="629" t="s">
        <v>59</v>
      </c>
      <c r="Q44" s="377"/>
      <c r="R44" s="377"/>
      <c r="S44" s="377"/>
      <c r="T44" s="377"/>
      <c r="U44" s="377"/>
      <c r="V44" s="377"/>
      <c r="W44" s="377"/>
      <c r="X44" s="564"/>
      <c r="Y44" s="630"/>
      <c r="Z44" s="631"/>
      <c r="AA44" s="632"/>
      <c r="AB44" s="633" t="s">
        <v>11</v>
      </c>
      <c r="AC44" s="634"/>
      <c r="AD44" s="635"/>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1</v>
      </c>
    </row>
    <row r="45" spans="1:51" ht="18.75" customHeight="1" x14ac:dyDescent="0.15">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465"/>
      <c r="Z45" s="466"/>
      <c r="AA45" s="467"/>
      <c r="AB45" s="332"/>
      <c r="AC45" s="333"/>
      <c r="AD45" s="334"/>
      <c r="AE45" s="335"/>
      <c r="AF45" s="335"/>
      <c r="AG45" s="335"/>
      <c r="AH45" s="335"/>
      <c r="AI45" s="335"/>
      <c r="AJ45" s="335"/>
      <c r="AK45" s="335"/>
      <c r="AL45" s="335"/>
      <c r="AM45" s="335"/>
      <c r="AN45" s="335"/>
      <c r="AO45" s="335"/>
      <c r="AP45" s="335"/>
      <c r="AQ45" s="231" t="s">
        <v>720</v>
      </c>
      <c r="AR45" s="178"/>
      <c r="AS45" s="179" t="s">
        <v>233</v>
      </c>
      <c r="AT45" s="202"/>
      <c r="AU45" s="271">
        <v>5</v>
      </c>
      <c r="AV45" s="271"/>
      <c r="AW45" s="375" t="s">
        <v>179</v>
      </c>
      <c r="AX45" s="376"/>
      <c r="AY45">
        <f>$AY$44</f>
        <v>1</v>
      </c>
    </row>
    <row r="46" spans="1:51" ht="23.25" customHeight="1" x14ac:dyDescent="0.15">
      <c r="A46" s="513"/>
      <c r="B46" s="511"/>
      <c r="C46" s="511"/>
      <c r="D46" s="511"/>
      <c r="E46" s="511"/>
      <c r="F46" s="512"/>
      <c r="G46" s="538" t="s">
        <v>736</v>
      </c>
      <c r="H46" s="539"/>
      <c r="I46" s="539"/>
      <c r="J46" s="539"/>
      <c r="K46" s="539"/>
      <c r="L46" s="539"/>
      <c r="M46" s="539"/>
      <c r="N46" s="539"/>
      <c r="O46" s="540"/>
      <c r="P46" s="191" t="s">
        <v>737</v>
      </c>
      <c r="Q46" s="191"/>
      <c r="R46" s="191"/>
      <c r="S46" s="191"/>
      <c r="T46" s="191"/>
      <c r="U46" s="191"/>
      <c r="V46" s="191"/>
      <c r="W46" s="191"/>
      <c r="X46" s="233"/>
      <c r="Y46" s="339" t="s">
        <v>12</v>
      </c>
      <c r="Z46" s="547"/>
      <c r="AA46" s="548"/>
      <c r="AB46" s="549" t="s">
        <v>733</v>
      </c>
      <c r="AC46" s="549"/>
      <c r="AD46" s="549"/>
      <c r="AE46" s="363">
        <v>136.1</v>
      </c>
      <c r="AF46" s="364"/>
      <c r="AG46" s="364"/>
      <c r="AH46" s="364"/>
      <c r="AI46" s="363">
        <v>128.69999999999999</v>
      </c>
      <c r="AJ46" s="364"/>
      <c r="AK46" s="364"/>
      <c r="AL46" s="364"/>
      <c r="AM46" s="363" t="s">
        <v>720</v>
      </c>
      <c r="AN46" s="364"/>
      <c r="AO46" s="364"/>
      <c r="AP46" s="364"/>
      <c r="AQ46" s="166" t="s">
        <v>405</v>
      </c>
      <c r="AR46" s="167"/>
      <c r="AS46" s="167"/>
      <c r="AT46" s="168"/>
      <c r="AU46" s="364" t="s">
        <v>405</v>
      </c>
      <c r="AV46" s="364"/>
      <c r="AW46" s="364"/>
      <c r="AX46" s="365"/>
      <c r="AY46">
        <f t="shared" ref="AY46:AY50" si="7">$AY$44</f>
        <v>1</v>
      </c>
    </row>
    <row r="47" spans="1:51" ht="23.25" customHeight="1" x14ac:dyDescent="0.15">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3" t="s">
        <v>54</v>
      </c>
      <c r="Z47" s="298"/>
      <c r="AA47" s="299"/>
      <c r="AB47" s="520" t="s">
        <v>733</v>
      </c>
      <c r="AC47" s="520"/>
      <c r="AD47" s="520"/>
      <c r="AE47" s="363">
        <v>131.69999999999999</v>
      </c>
      <c r="AF47" s="364"/>
      <c r="AG47" s="364"/>
      <c r="AH47" s="364"/>
      <c r="AI47" s="363">
        <v>137.19999999999999</v>
      </c>
      <c r="AJ47" s="364"/>
      <c r="AK47" s="364"/>
      <c r="AL47" s="364"/>
      <c r="AM47" s="363">
        <v>137.19999999999999</v>
      </c>
      <c r="AN47" s="364"/>
      <c r="AO47" s="364"/>
      <c r="AP47" s="364"/>
      <c r="AQ47" s="166" t="s">
        <v>405</v>
      </c>
      <c r="AR47" s="167"/>
      <c r="AS47" s="167"/>
      <c r="AT47" s="168"/>
      <c r="AU47" s="364">
        <v>137.19999999999999</v>
      </c>
      <c r="AV47" s="364"/>
      <c r="AW47" s="364"/>
      <c r="AX47" s="365"/>
      <c r="AY47">
        <f t="shared" si="7"/>
        <v>1</v>
      </c>
    </row>
    <row r="48" spans="1:51" ht="23.25" customHeight="1" x14ac:dyDescent="0.15">
      <c r="A48" s="645"/>
      <c r="B48" s="646"/>
      <c r="C48" s="646"/>
      <c r="D48" s="646"/>
      <c r="E48" s="646"/>
      <c r="F48" s="647"/>
      <c r="G48" s="544"/>
      <c r="H48" s="545"/>
      <c r="I48" s="545"/>
      <c r="J48" s="545"/>
      <c r="K48" s="545"/>
      <c r="L48" s="545"/>
      <c r="M48" s="545"/>
      <c r="N48" s="545"/>
      <c r="O48" s="546"/>
      <c r="P48" s="194"/>
      <c r="Q48" s="194"/>
      <c r="R48" s="194"/>
      <c r="S48" s="194"/>
      <c r="T48" s="194"/>
      <c r="U48" s="194"/>
      <c r="V48" s="194"/>
      <c r="W48" s="194"/>
      <c r="X48" s="238"/>
      <c r="Y48" s="303" t="s">
        <v>13</v>
      </c>
      <c r="Z48" s="298"/>
      <c r="AA48" s="299"/>
      <c r="AB48" s="494" t="s">
        <v>180</v>
      </c>
      <c r="AC48" s="494"/>
      <c r="AD48" s="494"/>
      <c r="AE48" s="363">
        <f>AE46/AE47*100</f>
        <v>103.34092634776006</v>
      </c>
      <c r="AF48" s="364"/>
      <c r="AG48" s="364"/>
      <c r="AH48" s="364"/>
      <c r="AI48" s="363">
        <f>AI46/AI47*100</f>
        <v>93.804664723032076</v>
      </c>
      <c r="AJ48" s="364"/>
      <c r="AK48" s="364"/>
      <c r="AL48" s="364"/>
      <c r="AM48" s="363" t="s">
        <v>720</v>
      </c>
      <c r="AN48" s="364"/>
      <c r="AO48" s="364"/>
      <c r="AP48" s="364"/>
      <c r="AQ48" s="166" t="s">
        <v>720</v>
      </c>
      <c r="AR48" s="167"/>
      <c r="AS48" s="167"/>
      <c r="AT48" s="168"/>
      <c r="AU48" s="364" t="s">
        <v>720</v>
      </c>
      <c r="AV48" s="364"/>
      <c r="AW48" s="364"/>
      <c r="AX48" s="365"/>
      <c r="AY48">
        <f t="shared" si="7"/>
        <v>1</v>
      </c>
    </row>
    <row r="49" spans="1:51" ht="23.25" customHeight="1" x14ac:dyDescent="0.15">
      <c r="A49" s="892" t="s">
        <v>379</v>
      </c>
      <c r="B49" s="893"/>
      <c r="C49" s="893"/>
      <c r="D49" s="893"/>
      <c r="E49" s="893"/>
      <c r="F49" s="894"/>
      <c r="G49" s="898" t="s">
        <v>734</v>
      </c>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7"/>
        <v>1</v>
      </c>
    </row>
    <row r="50" spans="1:5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7"/>
        <v>1</v>
      </c>
    </row>
    <row r="51" spans="1:51" ht="18.75" customHeight="1" x14ac:dyDescent="0.15">
      <c r="A51" s="510" t="s">
        <v>347</v>
      </c>
      <c r="B51" s="511"/>
      <c r="C51" s="511"/>
      <c r="D51" s="511"/>
      <c r="E51" s="511"/>
      <c r="F51" s="512"/>
      <c r="G51" s="563" t="s">
        <v>146</v>
      </c>
      <c r="H51" s="377"/>
      <c r="I51" s="377"/>
      <c r="J51" s="377"/>
      <c r="K51" s="377"/>
      <c r="L51" s="377"/>
      <c r="M51" s="377"/>
      <c r="N51" s="377"/>
      <c r="O51" s="564"/>
      <c r="P51" s="629" t="s">
        <v>59</v>
      </c>
      <c r="Q51" s="377"/>
      <c r="R51" s="377"/>
      <c r="S51" s="377"/>
      <c r="T51" s="377"/>
      <c r="U51" s="377"/>
      <c r="V51" s="377"/>
      <c r="W51" s="377"/>
      <c r="X51" s="564"/>
      <c r="Y51" s="630"/>
      <c r="Z51" s="631"/>
      <c r="AA51" s="632"/>
      <c r="AB51" s="633" t="s">
        <v>11</v>
      </c>
      <c r="AC51" s="634"/>
      <c r="AD51" s="635"/>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1</v>
      </c>
    </row>
    <row r="52" spans="1:51" ht="18.75" customHeight="1" x14ac:dyDescent="0.15">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465"/>
      <c r="Z52" s="466"/>
      <c r="AA52" s="467"/>
      <c r="AB52" s="332"/>
      <c r="AC52" s="333"/>
      <c r="AD52" s="334"/>
      <c r="AE52" s="335"/>
      <c r="AF52" s="335"/>
      <c r="AG52" s="335"/>
      <c r="AH52" s="335"/>
      <c r="AI52" s="335"/>
      <c r="AJ52" s="335"/>
      <c r="AK52" s="335"/>
      <c r="AL52" s="335"/>
      <c r="AM52" s="335"/>
      <c r="AN52" s="335"/>
      <c r="AO52" s="335"/>
      <c r="AP52" s="335"/>
      <c r="AQ52" s="231" t="s">
        <v>720</v>
      </c>
      <c r="AR52" s="178"/>
      <c r="AS52" s="179" t="s">
        <v>233</v>
      </c>
      <c r="AT52" s="202"/>
      <c r="AU52" s="271">
        <v>5</v>
      </c>
      <c r="AV52" s="271"/>
      <c r="AW52" s="375" t="s">
        <v>179</v>
      </c>
      <c r="AX52" s="376"/>
      <c r="AY52">
        <f>$AY$51</f>
        <v>1</v>
      </c>
    </row>
    <row r="53" spans="1:51" ht="23.25" customHeight="1" x14ac:dyDescent="0.15">
      <c r="A53" s="513"/>
      <c r="B53" s="511"/>
      <c r="C53" s="511"/>
      <c r="D53" s="511"/>
      <c r="E53" s="511"/>
      <c r="F53" s="512"/>
      <c r="G53" s="538" t="s">
        <v>738</v>
      </c>
      <c r="H53" s="539"/>
      <c r="I53" s="539"/>
      <c r="J53" s="539"/>
      <c r="K53" s="539"/>
      <c r="L53" s="539"/>
      <c r="M53" s="539"/>
      <c r="N53" s="539"/>
      <c r="O53" s="540"/>
      <c r="P53" s="191" t="s">
        <v>739</v>
      </c>
      <c r="Q53" s="191"/>
      <c r="R53" s="191"/>
      <c r="S53" s="191"/>
      <c r="T53" s="191"/>
      <c r="U53" s="191"/>
      <c r="V53" s="191"/>
      <c r="W53" s="191"/>
      <c r="X53" s="233"/>
      <c r="Y53" s="339" t="s">
        <v>12</v>
      </c>
      <c r="Z53" s="547"/>
      <c r="AA53" s="548"/>
      <c r="AB53" s="549" t="s">
        <v>740</v>
      </c>
      <c r="AC53" s="549"/>
      <c r="AD53" s="549"/>
      <c r="AE53" s="363">
        <v>532</v>
      </c>
      <c r="AF53" s="364"/>
      <c r="AG53" s="364"/>
      <c r="AH53" s="364"/>
      <c r="AI53" s="363">
        <v>405</v>
      </c>
      <c r="AJ53" s="364"/>
      <c r="AK53" s="364"/>
      <c r="AL53" s="364"/>
      <c r="AM53" s="363" t="s">
        <v>405</v>
      </c>
      <c r="AN53" s="364"/>
      <c r="AO53" s="364"/>
      <c r="AP53" s="364"/>
      <c r="AQ53" s="166" t="s">
        <v>405</v>
      </c>
      <c r="AR53" s="167"/>
      <c r="AS53" s="167"/>
      <c r="AT53" s="168"/>
      <c r="AU53" s="364" t="s">
        <v>405</v>
      </c>
      <c r="AV53" s="364"/>
      <c r="AW53" s="364"/>
      <c r="AX53" s="365"/>
      <c r="AY53">
        <f t="shared" ref="AY53:AY57" si="8">$AY$51</f>
        <v>1</v>
      </c>
    </row>
    <row r="54" spans="1:51" ht="23.25" customHeight="1" x14ac:dyDescent="0.15">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3" t="s">
        <v>54</v>
      </c>
      <c r="Z54" s="298"/>
      <c r="AA54" s="299"/>
      <c r="AB54" s="520" t="s">
        <v>740</v>
      </c>
      <c r="AC54" s="520"/>
      <c r="AD54" s="520"/>
      <c r="AE54" s="363">
        <v>510</v>
      </c>
      <c r="AF54" s="364"/>
      <c r="AG54" s="364"/>
      <c r="AH54" s="364"/>
      <c r="AI54" s="363">
        <v>532</v>
      </c>
      <c r="AJ54" s="364"/>
      <c r="AK54" s="364"/>
      <c r="AL54" s="364"/>
      <c r="AM54" s="363">
        <v>532</v>
      </c>
      <c r="AN54" s="364"/>
      <c r="AO54" s="364"/>
      <c r="AP54" s="364"/>
      <c r="AQ54" s="166" t="s">
        <v>405</v>
      </c>
      <c r="AR54" s="167"/>
      <c r="AS54" s="167"/>
      <c r="AT54" s="168"/>
      <c r="AU54" s="364">
        <v>532</v>
      </c>
      <c r="AV54" s="364"/>
      <c r="AW54" s="364"/>
      <c r="AX54" s="365"/>
      <c r="AY54">
        <f t="shared" si="8"/>
        <v>1</v>
      </c>
    </row>
    <row r="55" spans="1:51" ht="23.25" customHeight="1" x14ac:dyDescent="0.15">
      <c r="A55" s="645"/>
      <c r="B55" s="646"/>
      <c r="C55" s="646"/>
      <c r="D55" s="646"/>
      <c r="E55" s="646"/>
      <c r="F55" s="647"/>
      <c r="G55" s="544"/>
      <c r="H55" s="545"/>
      <c r="I55" s="545"/>
      <c r="J55" s="545"/>
      <c r="K55" s="545"/>
      <c r="L55" s="545"/>
      <c r="M55" s="545"/>
      <c r="N55" s="545"/>
      <c r="O55" s="546"/>
      <c r="P55" s="194"/>
      <c r="Q55" s="194"/>
      <c r="R55" s="194"/>
      <c r="S55" s="194"/>
      <c r="T55" s="194"/>
      <c r="U55" s="194"/>
      <c r="V55" s="194"/>
      <c r="W55" s="194"/>
      <c r="X55" s="238"/>
      <c r="Y55" s="303" t="s">
        <v>13</v>
      </c>
      <c r="Z55" s="298"/>
      <c r="AA55" s="299"/>
      <c r="AB55" s="458" t="s">
        <v>14</v>
      </c>
      <c r="AC55" s="458"/>
      <c r="AD55" s="458"/>
      <c r="AE55" s="363">
        <f>AE53/AE54*100</f>
        <v>104.31372549019609</v>
      </c>
      <c r="AF55" s="364"/>
      <c r="AG55" s="364"/>
      <c r="AH55" s="364"/>
      <c r="AI55" s="363">
        <f>AI53/AI54*100</f>
        <v>76.127819548872182</v>
      </c>
      <c r="AJ55" s="364"/>
      <c r="AK55" s="364"/>
      <c r="AL55" s="364"/>
      <c r="AM55" s="363" t="s">
        <v>720</v>
      </c>
      <c r="AN55" s="364"/>
      <c r="AO55" s="364"/>
      <c r="AP55" s="364"/>
      <c r="AQ55" s="166" t="s">
        <v>720</v>
      </c>
      <c r="AR55" s="167"/>
      <c r="AS55" s="167"/>
      <c r="AT55" s="168"/>
      <c r="AU55" s="364" t="s">
        <v>720</v>
      </c>
      <c r="AV55" s="364"/>
      <c r="AW55" s="364"/>
      <c r="AX55" s="365"/>
      <c r="AY55">
        <f t="shared" si="8"/>
        <v>1</v>
      </c>
    </row>
    <row r="56" spans="1:51" ht="23.25" customHeight="1" x14ac:dyDescent="0.15">
      <c r="A56" s="892" t="s">
        <v>379</v>
      </c>
      <c r="B56" s="893"/>
      <c r="C56" s="893"/>
      <c r="D56" s="893"/>
      <c r="E56" s="893"/>
      <c r="F56" s="894"/>
      <c r="G56" s="898" t="s">
        <v>734</v>
      </c>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8"/>
        <v>1</v>
      </c>
    </row>
    <row r="57" spans="1:5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8"/>
        <v>1</v>
      </c>
    </row>
    <row r="58" spans="1:51" ht="18.75" customHeight="1" x14ac:dyDescent="0.15">
      <c r="A58" s="510" t="s">
        <v>347</v>
      </c>
      <c r="B58" s="511"/>
      <c r="C58" s="511"/>
      <c r="D58" s="511"/>
      <c r="E58" s="511"/>
      <c r="F58" s="512"/>
      <c r="G58" s="563" t="s">
        <v>146</v>
      </c>
      <c r="H58" s="377"/>
      <c r="I58" s="377"/>
      <c r="J58" s="377"/>
      <c r="K58" s="377"/>
      <c r="L58" s="377"/>
      <c r="M58" s="377"/>
      <c r="N58" s="377"/>
      <c r="O58" s="564"/>
      <c r="P58" s="629" t="s">
        <v>59</v>
      </c>
      <c r="Q58" s="377"/>
      <c r="R58" s="377"/>
      <c r="S58" s="377"/>
      <c r="T58" s="377"/>
      <c r="U58" s="377"/>
      <c r="V58" s="377"/>
      <c r="W58" s="377"/>
      <c r="X58" s="564"/>
      <c r="Y58" s="630"/>
      <c r="Z58" s="631"/>
      <c r="AA58" s="632"/>
      <c r="AB58" s="633" t="s">
        <v>11</v>
      </c>
      <c r="AC58" s="634"/>
      <c r="AD58" s="635"/>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1</v>
      </c>
    </row>
    <row r="59" spans="1:51" ht="18.75" customHeight="1" x14ac:dyDescent="0.15">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465"/>
      <c r="Z59" s="466"/>
      <c r="AA59" s="467"/>
      <c r="AB59" s="332"/>
      <c r="AC59" s="333"/>
      <c r="AD59" s="334"/>
      <c r="AE59" s="335"/>
      <c r="AF59" s="335"/>
      <c r="AG59" s="335"/>
      <c r="AH59" s="335"/>
      <c r="AI59" s="335"/>
      <c r="AJ59" s="335"/>
      <c r="AK59" s="335"/>
      <c r="AL59" s="335"/>
      <c r="AM59" s="335"/>
      <c r="AN59" s="335"/>
      <c r="AO59" s="335"/>
      <c r="AP59" s="335"/>
      <c r="AQ59" s="231" t="s">
        <v>720</v>
      </c>
      <c r="AR59" s="178"/>
      <c r="AS59" s="179" t="s">
        <v>233</v>
      </c>
      <c r="AT59" s="202"/>
      <c r="AU59" s="271">
        <v>5</v>
      </c>
      <c r="AV59" s="271"/>
      <c r="AW59" s="375" t="s">
        <v>179</v>
      </c>
      <c r="AX59" s="376"/>
      <c r="AY59">
        <f>$AY$58</f>
        <v>1</v>
      </c>
    </row>
    <row r="60" spans="1:51" ht="23.25" customHeight="1" x14ac:dyDescent="0.15">
      <c r="A60" s="513"/>
      <c r="B60" s="511"/>
      <c r="C60" s="511"/>
      <c r="D60" s="511"/>
      <c r="E60" s="511"/>
      <c r="F60" s="512"/>
      <c r="G60" s="538" t="s">
        <v>741</v>
      </c>
      <c r="H60" s="539"/>
      <c r="I60" s="539"/>
      <c r="J60" s="539"/>
      <c r="K60" s="539"/>
      <c r="L60" s="539"/>
      <c r="M60" s="539"/>
      <c r="N60" s="539"/>
      <c r="O60" s="540"/>
      <c r="P60" s="191" t="s">
        <v>742</v>
      </c>
      <c r="Q60" s="191"/>
      <c r="R60" s="191"/>
      <c r="S60" s="191"/>
      <c r="T60" s="191"/>
      <c r="U60" s="191"/>
      <c r="V60" s="191"/>
      <c r="W60" s="191"/>
      <c r="X60" s="233"/>
      <c r="Y60" s="339" t="s">
        <v>12</v>
      </c>
      <c r="Z60" s="547"/>
      <c r="AA60" s="548"/>
      <c r="AB60" s="549" t="s">
        <v>728</v>
      </c>
      <c r="AC60" s="549"/>
      <c r="AD60" s="549"/>
      <c r="AE60" s="363">
        <v>32041</v>
      </c>
      <c r="AF60" s="364"/>
      <c r="AG60" s="364"/>
      <c r="AH60" s="364"/>
      <c r="AI60" s="363">
        <v>28276</v>
      </c>
      <c r="AJ60" s="364"/>
      <c r="AK60" s="364"/>
      <c r="AL60" s="364"/>
      <c r="AM60" s="363">
        <v>12556</v>
      </c>
      <c r="AN60" s="364"/>
      <c r="AO60" s="364"/>
      <c r="AP60" s="364"/>
      <c r="AQ60" s="166" t="s">
        <v>405</v>
      </c>
      <c r="AR60" s="167"/>
      <c r="AS60" s="167"/>
      <c r="AT60" s="168"/>
      <c r="AU60" s="364" t="s">
        <v>405</v>
      </c>
      <c r="AV60" s="364"/>
      <c r="AW60" s="364"/>
      <c r="AX60" s="365"/>
      <c r="AY60">
        <f t="shared" ref="AY60:AY64" si="9">$AY$58</f>
        <v>1</v>
      </c>
    </row>
    <row r="61" spans="1:51" ht="23.25" customHeight="1" x14ac:dyDescent="0.15">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3" t="s">
        <v>54</v>
      </c>
      <c r="Z61" s="298"/>
      <c r="AA61" s="299"/>
      <c r="AB61" s="520" t="s">
        <v>728</v>
      </c>
      <c r="AC61" s="520"/>
      <c r="AD61" s="520"/>
      <c r="AE61" s="363">
        <v>32900</v>
      </c>
      <c r="AF61" s="364"/>
      <c r="AG61" s="364"/>
      <c r="AH61" s="364"/>
      <c r="AI61" s="363">
        <v>34500</v>
      </c>
      <c r="AJ61" s="364"/>
      <c r="AK61" s="364"/>
      <c r="AL61" s="364"/>
      <c r="AM61" s="363">
        <v>34500</v>
      </c>
      <c r="AN61" s="364"/>
      <c r="AO61" s="364"/>
      <c r="AP61" s="364"/>
      <c r="AQ61" s="166" t="s">
        <v>405</v>
      </c>
      <c r="AR61" s="167"/>
      <c r="AS61" s="167"/>
      <c r="AT61" s="168"/>
      <c r="AU61" s="364">
        <v>34500</v>
      </c>
      <c r="AV61" s="364"/>
      <c r="AW61" s="364"/>
      <c r="AX61" s="365"/>
      <c r="AY61">
        <f t="shared" si="9"/>
        <v>1</v>
      </c>
    </row>
    <row r="62" spans="1:51" ht="23.25" customHeight="1" x14ac:dyDescent="0.15">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3" t="s">
        <v>13</v>
      </c>
      <c r="Z62" s="298"/>
      <c r="AA62" s="299"/>
      <c r="AB62" s="494" t="s">
        <v>14</v>
      </c>
      <c r="AC62" s="494"/>
      <c r="AD62" s="494"/>
      <c r="AE62" s="363">
        <f>AE60/AE61*100</f>
        <v>97.389057750759875</v>
      </c>
      <c r="AF62" s="364"/>
      <c r="AG62" s="364"/>
      <c r="AH62" s="401"/>
      <c r="AI62" s="363">
        <f t="shared" ref="AI62" si="10">AI60/AI61*100</f>
        <v>81.959420289855061</v>
      </c>
      <c r="AJ62" s="364"/>
      <c r="AK62" s="364"/>
      <c r="AL62" s="401"/>
      <c r="AM62" s="363">
        <f t="shared" ref="AM62" si="11">AM60/AM61*100</f>
        <v>36.394202898550724</v>
      </c>
      <c r="AN62" s="364"/>
      <c r="AO62" s="364"/>
      <c r="AP62" s="401"/>
      <c r="AQ62" s="166" t="s">
        <v>720</v>
      </c>
      <c r="AR62" s="167"/>
      <c r="AS62" s="167"/>
      <c r="AT62" s="168"/>
      <c r="AU62" s="363" t="s">
        <v>720</v>
      </c>
      <c r="AV62" s="364"/>
      <c r="AW62" s="364"/>
      <c r="AX62" s="365"/>
      <c r="AY62">
        <f t="shared" si="9"/>
        <v>1</v>
      </c>
    </row>
    <row r="63" spans="1:51" ht="23.25" customHeight="1" x14ac:dyDescent="0.15">
      <c r="A63" s="892" t="s">
        <v>379</v>
      </c>
      <c r="B63" s="893"/>
      <c r="C63" s="893"/>
      <c r="D63" s="893"/>
      <c r="E63" s="893"/>
      <c r="F63" s="894"/>
      <c r="G63" s="898" t="s">
        <v>734</v>
      </c>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9"/>
        <v>1</v>
      </c>
    </row>
    <row r="64" spans="1:51" ht="23.25" customHeight="1" thickBot="1" x14ac:dyDescent="0.2">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9"/>
        <v>1</v>
      </c>
    </row>
    <row r="65" spans="1:51" ht="18.75" hidden="1" customHeight="1" x14ac:dyDescent="0.15">
      <c r="A65" s="853" t="s">
        <v>348</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343</v>
      </c>
      <c r="X65" s="865"/>
      <c r="Y65" s="868"/>
      <c r="Z65" s="868"/>
      <c r="AA65" s="869"/>
      <c r="AB65" s="862" t="s">
        <v>11</v>
      </c>
      <c r="AC65" s="858"/>
      <c r="AD65" s="859"/>
      <c r="AE65" s="335" t="s">
        <v>389</v>
      </c>
      <c r="AF65" s="335"/>
      <c r="AG65" s="335"/>
      <c r="AH65" s="335"/>
      <c r="AI65" s="335" t="s">
        <v>411</v>
      </c>
      <c r="AJ65" s="335"/>
      <c r="AK65" s="335"/>
      <c r="AL65" s="335"/>
      <c r="AM65" s="335" t="s">
        <v>508</v>
      </c>
      <c r="AN65" s="335"/>
      <c r="AO65" s="335"/>
      <c r="AP65" s="335"/>
      <c r="AQ65" s="215" t="s">
        <v>232</v>
      </c>
      <c r="AR65" s="199"/>
      <c r="AS65" s="199"/>
      <c r="AT65" s="200"/>
      <c r="AU65" s="970" t="s">
        <v>134</v>
      </c>
      <c r="AV65" s="970"/>
      <c r="AW65" s="970"/>
      <c r="AX65" s="971"/>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5"/>
      <c r="AF66" s="335"/>
      <c r="AG66" s="335"/>
      <c r="AH66" s="335"/>
      <c r="AI66" s="335"/>
      <c r="AJ66" s="335"/>
      <c r="AK66" s="335"/>
      <c r="AL66" s="335"/>
      <c r="AM66" s="335"/>
      <c r="AN66" s="335"/>
      <c r="AO66" s="335"/>
      <c r="AP66" s="335"/>
      <c r="AQ66" s="231"/>
      <c r="AR66" s="178"/>
      <c r="AS66" s="179" t="s">
        <v>233</v>
      </c>
      <c r="AT66" s="202"/>
      <c r="AU66" s="271"/>
      <c r="AV66" s="271"/>
      <c r="AW66" s="860" t="s">
        <v>346</v>
      </c>
      <c r="AX66" s="972"/>
      <c r="AY66">
        <f>$AY$65</f>
        <v>0</v>
      </c>
    </row>
    <row r="67" spans="1:51" ht="23.25" hidden="1" customHeight="1" x14ac:dyDescent="0.15">
      <c r="A67" s="846"/>
      <c r="B67" s="847"/>
      <c r="C67" s="847"/>
      <c r="D67" s="847"/>
      <c r="E67" s="847"/>
      <c r="F67" s="848"/>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369</v>
      </c>
      <c r="AC67" s="945"/>
      <c r="AD67" s="945"/>
      <c r="AE67" s="363"/>
      <c r="AF67" s="364"/>
      <c r="AG67" s="364"/>
      <c r="AH67" s="364"/>
      <c r="AI67" s="363"/>
      <c r="AJ67" s="364"/>
      <c r="AK67" s="364"/>
      <c r="AL67" s="364"/>
      <c r="AM67" s="363"/>
      <c r="AN67" s="364"/>
      <c r="AO67" s="364"/>
      <c r="AP67" s="364"/>
      <c r="AQ67" s="363"/>
      <c r="AR67" s="364"/>
      <c r="AS67" s="364"/>
      <c r="AT67" s="401"/>
      <c r="AU67" s="364"/>
      <c r="AV67" s="364"/>
      <c r="AW67" s="364"/>
      <c r="AX67" s="365"/>
      <c r="AY67">
        <f t="shared" ref="AY67:AY72" si="12">$AY$65</f>
        <v>0</v>
      </c>
    </row>
    <row r="68" spans="1:51" ht="23.25" hidden="1" customHeight="1" x14ac:dyDescent="0.15">
      <c r="A68" s="846"/>
      <c r="B68" s="847"/>
      <c r="C68" s="847"/>
      <c r="D68" s="847"/>
      <c r="E68" s="847"/>
      <c r="F68" s="848"/>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369</v>
      </c>
      <c r="AC68" s="968"/>
      <c r="AD68" s="968"/>
      <c r="AE68" s="363"/>
      <c r="AF68" s="364"/>
      <c r="AG68" s="364"/>
      <c r="AH68" s="364"/>
      <c r="AI68" s="363"/>
      <c r="AJ68" s="364"/>
      <c r="AK68" s="364"/>
      <c r="AL68" s="364"/>
      <c r="AM68" s="363"/>
      <c r="AN68" s="364"/>
      <c r="AO68" s="364"/>
      <c r="AP68" s="364"/>
      <c r="AQ68" s="363"/>
      <c r="AR68" s="364"/>
      <c r="AS68" s="364"/>
      <c r="AT68" s="401"/>
      <c r="AU68" s="364"/>
      <c r="AV68" s="364"/>
      <c r="AW68" s="364"/>
      <c r="AX68" s="365"/>
      <c r="AY68">
        <f t="shared" si="12"/>
        <v>0</v>
      </c>
    </row>
    <row r="69" spans="1:51" ht="23.25" hidden="1" customHeight="1" x14ac:dyDescent="0.15">
      <c r="A69" s="846"/>
      <c r="B69" s="847"/>
      <c r="C69" s="847"/>
      <c r="D69" s="847"/>
      <c r="E69" s="847"/>
      <c r="F69" s="848"/>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370</v>
      </c>
      <c r="AC69" s="969"/>
      <c r="AD69" s="969"/>
      <c r="AE69" s="371"/>
      <c r="AF69" s="372"/>
      <c r="AG69" s="372"/>
      <c r="AH69" s="372"/>
      <c r="AI69" s="371"/>
      <c r="AJ69" s="372"/>
      <c r="AK69" s="372"/>
      <c r="AL69" s="372"/>
      <c r="AM69" s="371"/>
      <c r="AN69" s="372"/>
      <c r="AO69" s="372"/>
      <c r="AP69" s="372"/>
      <c r="AQ69" s="363"/>
      <c r="AR69" s="364"/>
      <c r="AS69" s="364"/>
      <c r="AT69" s="401"/>
      <c r="AU69" s="364"/>
      <c r="AV69" s="364"/>
      <c r="AW69" s="364"/>
      <c r="AX69" s="365"/>
      <c r="AY69">
        <f t="shared" si="12"/>
        <v>0</v>
      </c>
    </row>
    <row r="70" spans="1:51" ht="23.25" hidden="1" customHeight="1" x14ac:dyDescent="0.15">
      <c r="A70" s="846" t="s">
        <v>353</v>
      </c>
      <c r="B70" s="847"/>
      <c r="C70" s="847"/>
      <c r="D70" s="847"/>
      <c r="E70" s="847"/>
      <c r="F70" s="848"/>
      <c r="G70" s="933" t="s">
        <v>235</v>
      </c>
      <c r="H70" s="934"/>
      <c r="I70" s="934"/>
      <c r="J70" s="934"/>
      <c r="K70" s="934"/>
      <c r="L70" s="934"/>
      <c r="M70" s="934"/>
      <c r="N70" s="934"/>
      <c r="O70" s="934"/>
      <c r="P70" s="934"/>
      <c r="Q70" s="934"/>
      <c r="R70" s="934"/>
      <c r="S70" s="934"/>
      <c r="T70" s="934"/>
      <c r="U70" s="934"/>
      <c r="V70" s="934"/>
      <c r="W70" s="937" t="s">
        <v>368</v>
      </c>
      <c r="X70" s="938"/>
      <c r="Y70" s="943" t="s">
        <v>12</v>
      </c>
      <c r="Z70" s="943"/>
      <c r="AA70" s="944"/>
      <c r="AB70" s="945" t="s">
        <v>369</v>
      </c>
      <c r="AC70" s="945"/>
      <c r="AD70" s="945"/>
      <c r="AE70" s="363"/>
      <c r="AF70" s="364"/>
      <c r="AG70" s="364"/>
      <c r="AH70" s="364"/>
      <c r="AI70" s="363"/>
      <c r="AJ70" s="364"/>
      <c r="AK70" s="364"/>
      <c r="AL70" s="364"/>
      <c r="AM70" s="363"/>
      <c r="AN70" s="364"/>
      <c r="AO70" s="364"/>
      <c r="AP70" s="364"/>
      <c r="AQ70" s="363"/>
      <c r="AR70" s="364"/>
      <c r="AS70" s="364"/>
      <c r="AT70" s="401"/>
      <c r="AU70" s="364"/>
      <c r="AV70" s="364"/>
      <c r="AW70" s="364"/>
      <c r="AX70" s="365"/>
      <c r="AY70">
        <f t="shared" si="12"/>
        <v>0</v>
      </c>
    </row>
    <row r="71" spans="1:51" ht="23.25" hidden="1" customHeight="1" x14ac:dyDescent="0.15">
      <c r="A71" s="846"/>
      <c r="B71" s="847"/>
      <c r="C71" s="847"/>
      <c r="D71" s="847"/>
      <c r="E71" s="847"/>
      <c r="F71" s="848"/>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369</v>
      </c>
      <c r="AC71" s="968"/>
      <c r="AD71" s="968"/>
      <c r="AE71" s="363"/>
      <c r="AF71" s="364"/>
      <c r="AG71" s="364"/>
      <c r="AH71" s="364"/>
      <c r="AI71" s="363"/>
      <c r="AJ71" s="364"/>
      <c r="AK71" s="364"/>
      <c r="AL71" s="364"/>
      <c r="AM71" s="363"/>
      <c r="AN71" s="364"/>
      <c r="AO71" s="364"/>
      <c r="AP71" s="364"/>
      <c r="AQ71" s="363"/>
      <c r="AR71" s="364"/>
      <c r="AS71" s="364"/>
      <c r="AT71" s="401"/>
      <c r="AU71" s="364"/>
      <c r="AV71" s="364"/>
      <c r="AW71" s="364"/>
      <c r="AX71" s="365"/>
      <c r="AY71">
        <f t="shared" si="12"/>
        <v>0</v>
      </c>
    </row>
    <row r="72" spans="1:51" ht="23.25" hidden="1" customHeight="1" x14ac:dyDescent="0.15">
      <c r="A72" s="849"/>
      <c r="B72" s="850"/>
      <c r="C72" s="850"/>
      <c r="D72" s="850"/>
      <c r="E72" s="850"/>
      <c r="F72" s="851"/>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370</v>
      </c>
      <c r="AC72" s="969"/>
      <c r="AD72" s="969"/>
      <c r="AE72" s="371"/>
      <c r="AF72" s="372"/>
      <c r="AG72" s="372"/>
      <c r="AH72" s="372"/>
      <c r="AI72" s="371"/>
      <c r="AJ72" s="372"/>
      <c r="AK72" s="372"/>
      <c r="AL72" s="372"/>
      <c r="AM72" s="371"/>
      <c r="AN72" s="372"/>
      <c r="AO72" s="372"/>
      <c r="AP72" s="497"/>
      <c r="AQ72" s="363"/>
      <c r="AR72" s="364"/>
      <c r="AS72" s="364"/>
      <c r="AT72" s="401"/>
      <c r="AU72" s="364"/>
      <c r="AV72" s="364"/>
      <c r="AW72" s="364"/>
      <c r="AX72" s="365"/>
      <c r="AY72">
        <f t="shared" si="12"/>
        <v>0</v>
      </c>
    </row>
    <row r="73" spans="1:51" ht="18.75" hidden="1" customHeight="1" x14ac:dyDescent="0.15">
      <c r="A73" s="832" t="s">
        <v>348</v>
      </c>
      <c r="B73" s="833"/>
      <c r="C73" s="833"/>
      <c r="D73" s="833"/>
      <c r="E73" s="833"/>
      <c r="F73" s="834"/>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13">$AY$73</f>
        <v>0</v>
      </c>
    </row>
    <row r="76" spans="1:51" ht="23.25" hidden="1" customHeight="1" x14ac:dyDescent="0.15">
      <c r="A76" s="835"/>
      <c r="B76" s="836"/>
      <c r="C76" s="836"/>
      <c r="D76" s="836"/>
      <c r="E76" s="836"/>
      <c r="F76" s="837"/>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13"/>
        <v>0</v>
      </c>
    </row>
    <row r="77" spans="1:51" ht="23.25" hidden="1" customHeight="1" x14ac:dyDescent="0.15">
      <c r="A77" s="835"/>
      <c r="B77" s="836"/>
      <c r="C77" s="836"/>
      <c r="D77" s="836"/>
      <c r="E77" s="836"/>
      <c r="F77" s="837"/>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13"/>
        <v>0</v>
      </c>
    </row>
    <row r="78" spans="1:51" ht="69.75" hidden="1" customHeight="1" x14ac:dyDescent="0.15">
      <c r="A78" s="907" t="s">
        <v>382</v>
      </c>
      <c r="B78" s="908"/>
      <c r="C78" s="908"/>
      <c r="D78" s="908"/>
      <c r="E78" s="905" t="s">
        <v>326</v>
      </c>
      <c r="F78" s="906"/>
      <c r="G78" s="54" t="s">
        <v>235</v>
      </c>
      <c r="H78" s="790"/>
      <c r="I78" s="245"/>
      <c r="J78" s="245"/>
      <c r="K78" s="245"/>
      <c r="L78" s="245"/>
      <c r="M78" s="245"/>
      <c r="N78" s="245"/>
      <c r="O78" s="791"/>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13"/>
        <v>0</v>
      </c>
    </row>
    <row r="79" spans="1:51"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342</v>
      </c>
      <c r="AP79" s="127"/>
      <c r="AQ79" s="127"/>
      <c r="AR79" s="76"/>
      <c r="AS79" s="126"/>
      <c r="AT79" s="127"/>
      <c r="AU79" s="127"/>
      <c r="AV79" s="127"/>
      <c r="AW79" s="127"/>
      <c r="AX79" s="128"/>
      <c r="AY79">
        <f>COUNTIF($AR$79,"☑")</f>
        <v>0</v>
      </c>
    </row>
    <row r="80" spans="1:51" ht="18.75" hidden="1" customHeight="1" x14ac:dyDescent="0.15">
      <c r="A80" s="517" t="s">
        <v>147</v>
      </c>
      <c r="B80" s="841" t="s">
        <v>339</v>
      </c>
      <c r="C80" s="842"/>
      <c r="D80" s="842"/>
      <c r="E80" s="842"/>
      <c r="F80" s="843"/>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701</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7"/>
      <c r="AY80">
        <f>COUNTA($G$82)</f>
        <v>0</v>
      </c>
    </row>
    <row r="81" spans="1:60" ht="22.5" hidden="1" customHeight="1" x14ac:dyDescent="0.15">
      <c r="A81" s="518"/>
      <c r="B81" s="844"/>
      <c r="C81" s="550"/>
      <c r="D81" s="550"/>
      <c r="E81" s="550"/>
      <c r="F81" s="551"/>
      <c r="G81" s="375"/>
      <c r="H81" s="375"/>
      <c r="I81" s="375"/>
      <c r="J81" s="375"/>
      <c r="K81" s="375"/>
      <c r="L81" s="375"/>
      <c r="M81" s="375"/>
      <c r="N81" s="375"/>
      <c r="O81" s="375"/>
      <c r="P81" s="375"/>
      <c r="Q81" s="375"/>
      <c r="R81" s="375"/>
      <c r="S81" s="375"/>
      <c r="T81" s="375"/>
      <c r="U81" s="375"/>
      <c r="V81" s="375"/>
      <c r="W81" s="375"/>
      <c r="X81" s="375"/>
      <c r="Y81" s="375"/>
      <c r="Z81" s="375"/>
      <c r="AA81" s="566"/>
      <c r="AB81" s="57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8"/>
      <c r="B82" s="844"/>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4">$AY$80</f>
        <v>0</v>
      </c>
    </row>
    <row r="83" spans="1:60" ht="22.5" hidden="1" customHeight="1" x14ac:dyDescent="0.15">
      <c r="A83" s="518"/>
      <c r="B83" s="844"/>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4"/>
        <v>0</v>
      </c>
    </row>
    <row r="84" spans="1:60" ht="19.5" hidden="1" customHeight="1" x14ac:dyDescent="0.15">
      <c r="A84" s="518"/>
      <c r="B84" s="845"/>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4"/>
        <v>0</v>
      </c>
    </row>
    <row r="85" spans="1:60" ht="18.75" hidden="1" customHeight="1" x14ac:dyDescent="0.15">
      <c r="A85" s="518"/>
      <c r="B85" s="550" t="s">
        <v>145</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5" t="s">
        <v>11</v>
      </c>
      <c r="AC85" s="456"/>
      <c r="AD85" s="457"/>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4"/>
        <v>0</v>
      </c>
      <c r="AZ85" s="10"/>
      <c r="BA85" s="10"/>
      <c r="BB85" s="10"/>
      <c r="BC85" s="10"/>
    </row>
    <row r="86" spans="1:60" ht="18.75" hidden="1" customHeight="1" x14ac:dyDescent="0.15">
      <c r="A86" s="518"/>
      <c r="B86" s="550"/>
      <c r="C86" s="550"/>
      <c r="D86" s="550"/>
      <c r="E86" s="550"/>
      <c r="F86" s="551"/>
      <c r="G86" s="565"/>
      <c r="H86" s="375"/>
      <c r="I86" s="375"/>
      <c r="J86" s="375"/>
      <c r="K86" s="375"/>
      <c r="L86" s="375"/>
      <c r="M86" s="375"/>
      <c r="N86" s="375"/>
      <c r="O86" s="566"/>
      <c r="P86" s="578"/>
      <c r="Q86" s="375"/>
      <c r="R86" s="375"/>
      <c r="S86" s="375"/>
      <c r="T86" s="375"/>
      <c r="U86" s="375"/>
      <c r="V86" s="375"/>
      <c r="W86" s="375"/>
      <c r="X86" s="566"/>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4"/>
        <v>0</v>
      </c>
      <c r="AZ86" s="10"/>
      <c r="BA86" s="10"/>
      <c r="BB86" s="10"/>
      <c r="BC86" s="10"/>
      <c r="BD86" s="10"/>
      <c r="BE86" s="10"/>
      <c r="BF86" s="10"/>
      <c r="BG86" s="10"/>
      <c r="BH86" s="10"/>
    </row>
    <row r="87" spans="1:60" ht="23.25" hidden="1" customHeight="1" x14ac:dyDescent="0.15">
      <c r="A87" s="518"/>
      <c r="B87" s="550"/>
      <c r="C87" s="550"/>
      <c r="D87" s="550"/>
      <c r="E87" s="550"/>
      <c r="F87" s="551"/>
      <c r="G87" s="232"/>
      <c r="H87" s="191"/>
      <c r="I87" s="191"/>
      <c r="J87" s="191"/>
      <c r="K87" s="191"/>
      <c r="L87" s="191"/>
      <c r="M87" s="191"/>
      <c r="N87" s="191"/>
      <c r="O87" s="233"/>
      <c r="P87" s="191"/>
      <c r="Q87" s="797"/>
      <c r="R87" s="797"/>
      <c r="S87" s="797"/>
      <c r="T87" s="797"/>
      <c r="U87" s="797"/>
      <c r="V87" s="797"/>
      <c r="W87" s="797"/>
      <c r="X87" s="798"/>
      <c r="Y87" s="753" t="s">
        <v>62</v>
      </c>
      <c r="Z87" s="754"/>
      <c r="AA87" s="755"/>
      <c r="AB87" s="549"/>
      <c r="AC87" s="549"/>
      <c r="AD87" s="549"/>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4"/>
        <v>0</v>
      </c>
    </row>
    <row r="88" spans="1:60" ht="23.25" hidden="1" customHeight="1" x14ac:dyDescent="0.15">
      <c r="A88" s="518"/>
      <c r="B88" s="550"/>
      <c r="C88" s="550"/>
      <c r="D88" s="550"/>
      <c r="E88" s="550"/>
      <c r="F88" s="551"/>
      <c r="G88" s="234"/>
      <c r="H88" s="235"/>
      <c r="I88" s="235"/>
      <c r="J88" s="235"/>
      <c r="K88" s="235"/>
      <c r="L88" s="235"/>
      <c r="M88" s="235"/>
      <c r="N88" s="235"/>
      <c r="O88" s="236"/>
      <c r="P88" s="799"/>
      <c r="Q88" s="799"/>
      <c r="R88" s="799"/>
      <c r="S88" s="799"/>
      <c r="T88" s="799"/>
      <c r="U88" s="799"/>
      <c r="V88" s="799"/>
      <c r="W88" s="799"/>
      <c r="X88" s="800"/>
      <c r="Y88" s="730" t="s">
        <v>54</v>
      </c>
      <c r="Z88" s="731"/>
      <c r="AA88" s="732"/>
      <c r="AB88" s="520"/>
      <c r="AC88" s="520"/>
      <c r="AD88" s="520"/>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4"/>
        <v>0</v>
      </c>
      <c r="AZ88" s="10"/>
      <c r="BA88" s="10"/>
      <c r="BB88" s="10"/>
      <c r="BC88" s="10"/>
    </row>
    <row r="89" spans="1:60" ht="23.25" hidden="1" customHeight="1" x14ac:dyDescent="0.15">
      <c r="A89" s="518"/>
      <c r="B89" s="552"/>
      <c r="C89" s="552"/>
      <c r="D89" s="552"/>
      <c r="E89" s="552"/>
      <c r="F89" s="553"/>
      <c r="G89" s="237"/>
      <c r="H89" s="194"/>
      <c r="I89" s="194"/>
      <c r="J89" s="194"/>
      <c r="K89" s="194"/>
      <c r="L89" s="194"/>
      <c r="M89" s="194"/>
      <c r="N89" s="194"/>
      <c r="O89" s="238"/>
      <c r="P89" s="304"/>
      <c r="Q89" s="304"/>
      <c r="R89" s="304"/>
      <c r="S89" s="304"/>
      <c r="T89" s="304"/>
      <c r="U89" s="304"/>
      <c r="V89" s="304"/>
      <c r="W89" s="304"/>
      <c r="X89" s="801"/>
      <c r="Y89" s="730" t="s">
        <v>13</v>
      </c>
      <c r="Z89" s="731"/>
      <c r="AA89" s="732"/>
      <c r="AB89" s="458" t="s">
        <v>14</v>
      </c>
      <c r="AC89" s="458"/>
      <c r="AD89" s="458"/>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4"/>
        <v>0</v>
      </c>
      <c r="AZ89" s="10"/>
      <c r="BA89" s="10"/>
      <c r="BB89" s="10"/>
      <c r="BC89" s="10"/>
      <c r="BD89" s="10"/>
      <c r="BE89" s="10"/>
      <c r="BF89" s="10"/>
      <c r="BG89" s="10"/>
      <c r="BH89" s="10"/>
    </row>
    <row r="90" spans="1:60" ht="18.75" hidden="1" customHeight="1" x14ac:dyDescent="0.15">
      <c r="A90" s="518"/>
      <c r="B90" s="550" t="s">
        <v>145</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5" t="s">
        <v>11</v>
      </c>
      <c r="AC90" s="456"/>
      <c r="AD90" s="457"/>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18"/>
      <c r="B91" s="550"/>
      <c r="C91" s="550"/>
      <c r="D91" s="550"/>
      <c r="E91" s="550"/>
      <c r="F91" s="551"/>
      <c r="G91" s="565"/>
      <c r="H91" s="375"/>
      <c r="I91" s="375"/>
      <c r="J91" s="375"/>
      <c r="K91" s="375"/>
      <c r="L91" s="375"/>
      <c r="M91" s="375"/>
      <c r="N91" s="375"/>
      <c r="O91" s="566"/>
      <c r="P91" s="578"/>
      <c r="Q91" s="375"/>
      <c r="R91" s="375"/>
      <c r="S91" s="375"/>
      <c r="T91" s="375"/>
      <c r="U91" s="375"/>
      <c r="V91" s="375"/>
      <c r="W91" s="375"/>
      <c r="X91" s="566"/>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8"/>
      <c r="B92" s="550"/>
      <c r="C92" s="550"/>
      <c r="D92" s="550"/>
      <c r="E92" s="550"/>
      <c r="F92" s="551"/>
      <c r="G92" s="232"/>
      <c r="H92" s="191"/>
      <c r="I92" s="191"/>
      <c r="J92" s="191"/>
      <c r="K92" s="191"/>
      <c r="L92" s="191"/>
      <c r="M92" s="191"/>
      <c r="N92" s="191"/>
      <c r="O92" s="233"/>
      <c r="P92" s="191"/>
      <c r="Q92" s="797"/>
      <c r="R92" s="797"/>
      <c r="S92" s="797"/>
      <c r="T92" s="797"/>
      <c r="U92" s="797"/>
      <c r="V92" s="797"/>
      <c r="W92" s="797"/>
      <c r="X92" s="798"/>
      <c r="Y92" s="753" t="s">
        <v>62</v>
      </c>
      <c r="Z92" s="754"/>
      <c r="AA92" s="755"/>
      <c r="AB92" s="549"/>
      <c r="AC92" s="549"/>
      <c r="AD92" s="549"/>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5">$AY$90</f>
        <v>0</v>
      </c>
      <c r="AZ92" s="10"/>
      <c r="BA92" s="10"/>
      <c r="BB92" s="10"/>
      <c r="BC92" s="10"/>
      <c r="BD92" s="10"/>
      <c r="BE92" s="10"/>
      <c r="BF92" s="10"/>
      <c r="BG92" s="10"/>
      <c r="BH92" s="10"/>
    </row>
    <row r="93" spans="1:60" ht="23.25" hidden="1" customHeight="1" x14ac:dyDescent="0.15">
      <c r="A93" s="518"/>
      <c r="B93" s="550"/>
      <c r="C93" s="550"/>
      <c r="D93" s="550"/>
      <c r="E93" s="550"/>
      <c r="F93" s="551"/>
      <c r="G93" s="234"/>
      <c r="H93" s="235"/>
      <c r="I93" s="235"/>
      <c r="J93" s="235"/>
      <c r="K93" s="235"/>
      <c r="L93" s="235"/>
      <c r="M93" s="235"/>
      <c r="N93" s="235"/>
      <c r="O93" s="236"/>
      <c r="P93" s="799"/>
      <c r="Q93" s="799"/>
      <c r="R93" s="799"/>
      <c r="S93" s="799"/>
      <c r="T93" s="799"/>
      <c r="U93" s="799"/>
      <c r="V93" s="799"/>
      <c r="W93" s="799"/>
      <c r="X93" s="800"/>
      <c r="Y93" s="730" t="s">
        <v>54</v>
      </c>
      <c r="Z93" s="731"/>
      <c r="AA93" s="732"/>
      <c r="AB93" s="520"/>
      <c r="AC93" s="520"/>
      <c r="AD93" s="520"/>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5"/>
        <v>0</v>
      </c>
    </row>
    <row r="94" spans="1:60" ht="23.25" hidden="1" customHeight="1" x14ac:dyDescent="0.15">
      <c r="A94" s="518"/>
      <c r="B94" s="552"/>
      <c r="C94" s="552"/>
      <c r="D94" s="552"/>
      <c r="E94" s="552"/>
      <c r="F94" s="553"/>
      <c r="G94" s="237"/>
      <c r="H94" s="194"/>
      <c r="I94" s="194"/>
      <c r="J94" s="194"/>
      <c r="K94" s="194"/>
      <c r="L94" s="194"/>
      <c r="M94" s="194"/>
      <c r="N94" s="194"/>
      <c r="O94" s="238"/>
      <c r="P94" s="304"/>
      <c r="Q94" s="304"/>
      <c r="R94" s="304"/>
      <c r="S94" s="304"/>
      <c r="T94" s="304"/>
      <c r="U94" s="304"/>
      <c r="V94" s="304"/>
      <c r="W94" s="304"/>
      <c r="X94" s="801"/>
      <c r="Y94" s="730" t="s">
        <v>13</v>
      </c>
      <c r="Z94" s="731"/>
      <c r="AA94" s="732"/>
      <c r="AB94" s="458" t="s">
        <v>14</v>
      </c>
      <c r="AC94" s="458"/>
      <c r="AD94" s="45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5"/>
        <v>0</v>
      </c>
      <c r="AZ94" s="10"/>
      <c r="BA94" s="10"/>
      <c r="BB94" s="10"/>
      <c r="BC94" s="10"/>
    </row>
    <row r="95" spans="1:60" ht="18.75" hidden="1" customHeight="1" x14ac:dyDescent="0.15">
      <c r="A95" s="518"/>
      <c r="B95" s="550" t="s">
        <v>145</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5" t="s">
        <v>11</v>
      </c>
      <c r="AC95" s="456"/>
      <c r="AD95" s="457"/>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8"/>
      <c r="B96" s="550"/>
      <c r="C96" s="550"/>
      <c r="D96" s="550"/>
      <c r="E96" s="550"/>
      <c r="F96" s="551"/>
      <c r="G96" s="565"/>
      <c r="H96" s="375"/>
      <c r="I96" s="375"/>
      <c r="J96" s="375"/>
      <c r="K96" s="375"/>
      <c r="L96" s="375"/>
      <c r="M96" s="375"/>
      <c r="N96" s="375"/>
      <c r="O96" s="566"/>
      <c r="P96" s="578"/>
      <c r="Q96" s="375"/>
      <c r="R96" s="375"/>
      <c r="S96" s="375"/>
      <c r="T96" s="375"/>
      <c r="U96" s="375"/>
      <c r="V96" s="375"/>
      <c r="W96" s="375"/>
      <c r="X96" s="566"/>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8"/>
      <c r="B97" s="550"/>
      <c r="C97" s="550"/>
      <c r="D97" s="550"/>
      <c r="E97" s="550"/>
      <c r="F97" s="551"/>
      <c r="G97" s="232"/>
      <c r="H97" s="191"/>
      <c r="I97" s="191"/>
      <c r="J97" s="191"/>
      <c r="K97" s="191"/>
      <c r="L97" s="191"/>
      <c r="M97" s="191"/>
      <c r="N97" s="191"/>
      <c r="O97" s="233"/>
      <c r="P97" s="191"/>
      <c r="Q97" s="797"/>
      <c r="R97" s="797"/>
      <c r="S97" s="797"/>
      <c r="T97" s="797"/>
      <c r="U97" s="797"/>
      <c r="V97" s="797"/>
      <c r="W97" s="797"/>
      <c r="X97" s="798"/>
      <c r="Y97" s="753" t="s">
        <v>62</v>
      </c>
      <c r="Z97" s="754"/>
      <c r="AA97" s="755"/>
      <c r="AB97" s="404"/>
      <c r="AC97" s="405"/>
      <c r="AD97" s="406"/>
      <c r="AE97" s="363"/>
      <c r="AF97" s="364"/>
      <c r="AG97" s="364"/>
      <c r="AH97" s="401"/>
      <c r="AI97" s="363"/>
      <c r="AJ97" s="364"/>
      <c r="AK97" s="364"/>
      <c r="AL97" s="401"/>
      <c r="AM97" s="363"/>
      <c r="AN97" s="364"/>
      <c r="AO97" s="364"/>
      <c r="AP97" s="364"/>
      <c r="AQ97" s="166"/>
      <c r="AR97" s="167"/>
      <c r="AS97" s="167"/>
      <c r="AT97" s="168"/>
      <c r="AU97" s="364"/>
      <c r="AV97" s="364"/>
      <c r="AW97" s="364"/>
      <c r="AX97" s="365"/>
      <c r="AY97">
        <f t="shared" ref="AY97:AY99" si="16">$AY$95</f>
        <v>0</v>
      </c>
      <c r="AZ97" s="10"/>
      <c r="BA97" s="10"/>
      <c r="BB97" s="10"/>
      <c r="BC97" s="10"/>
    </row>
    <row r="98" spans="1:60" ht="23.25" hidden="1" customHeight="1" x14ac:dyDescent="0.15">
      <c r="A98" s="518"/>
      <c r="B98" s="550"/>
      <c r="C98" s="550"/>
      <c r="D98" s="550"/>
      <c r="E98" s="550"/>
      <c r="F98" s="551"/>
      <c r="G98" s="234"/>
      <c r="H98" s="235"/>
      <c r="I98" s="235"/>
      <c r="J98" s="235"/>
      <c r="K98" s="235"/>
      <c r="L98" s="235"/>
      <c r="M98" s="235"/>
      <c r="N98" s="235"/>
      <c r="O98" s="236"/>
      <c r="P98" s="799"/>
      <c r="Q98" s="799"/>
      <c r="R98" s="799"/>
      <c r="S98" s="799"/>
      <c r="T98" s="799"/>
      <c r="U98" s="799"/>
      <c r="V98" s="799"/>
      <c r="W98" s="799"/>
      <c r="X98" s="800"/>
      <c r="Y98" s="730" t="s">
        <v>54</v>
      </c>
      <c r="Z98" s="731"/>
      <c r="AA98" s="732"/>
      <c r="AB98" s="300"/>
      <c r="AC98" s="301"/>
      <c r="AD98" s="302"/>
      <c r="AE98" s="363"/>
      <c r="AF98" s="364"/>
      <c r="AG98" s="364"/>
      <c r="AH98" s="401"/>
      <c r="AI98" s="363"/>
      <c r="AJ98" s="364"/>
      <c r="AK98" s="364"/>
      <c r="AL98" s="401"/>
      <c r="AM98" s="363"/>
      <c r="AN98" s="364"/>
      <c r="AO98" s="364"/>
      <c r="AP98" s="364"/>
      <c r="AQ98" s="166"/>
      <c r="AR98" s="167"/>
      <c r="AS98" s="167"/>
      <c r="AT98" s="168"/>
      <c r="AU98" s="364"/>
      <c r="AV98" s="364"/>
      <c r="AW98" s="364"/>
      <c r="AX98" s="365"/>
      <c r="AY98">
        <f t="shared" si="16"/>
        <v>0</v>
      </c>
      <c r="AZ98" s="10"/>
      <c r="BA98" s="10"/>
      <c r="BB98" s="10"/>
      <c r="BC98" s="10"/>
      <c r="BD98" s="10"/>
      <c r="BE98" s="10"/>
      <c r="BF98" s="10"/>
      <c r="BG98" s="10"/>
      <c r="BH98" s="10"/>
    </row>
    <row r="99" spans="1:60" ht="23.25" hidden="1" customHeight="1" thickBot="1" x14ac:dyDescent="0.2">
      <c r="A99" s="519"/>
      <c r="B99" s="875"/>
      <c r="C99" s="875"/>
      <c r="D99" s="875"/>
      <c r="E99" s="875"/>
      <c r="F99" s="876"/>
      <c r="G99" s="802"/>
      <c r="H99" s="248"/>
      <c r="I99" s="248"/>
      <c r="J99" s="248"/>
      <c r="K99" s="248"/>
      <c r="L99" s="248"/>
      <c r="M99" s="248"/>
      <c r="N99" s="248"/>
      <c r="O99" s="803"/>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6"/>
        <v>0</v>
      </c>
    </row>
    <row r="100" spans="1:60" ht="31.5" customHeight="1" x14ac:dyDescent="0.15">
      <c r="A100" s="827" t="s">
        <v>349</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389</v>
      </c>
      <c r="AF100" s="819"/>
      <c r="AG100" s="819"/>
      <c r="AH100" s="820"/>
      <c r="AI100" s="818" t="s">
        <v>411</v>
      </c>
      <c r="AJ100" s="819"/>
      <c r="AK100" s="819"/>
      <c r="AL100" s="820"/>
      <c r="AM100" s="818" t="s">
        <v>508</v>
      </c>
      <c r="AN100" s="819"/>
      <c r="AO100" s="819"/>
      <c r="AP100" s="820"/>
      <c r="AQ100" s="921" t="s">
        <v>416</v>
      </c>
      <c r="AR100" s="922"/>
      <c r="AS100" s="922"/>
      <c r="AT100" s="923"/>
      <c r="AU100" s="921" t="s">
        <v>542</v>
      </c>
      <c r="AV100" s="922"/>
      <c r="AW100" s="922"/>
      <c r="AX100" s="924"/>
    </row>
    <row r="101" spans="1:60" ht="23.25" customHeight="1" x14ac:dyDescent="0.15">
      <c r="A101" s="488"/>
      <c r="B101" s="489"/>
      <c r="C101" s="489"/>
      <c r="D101" s="489"/>
      <c r="E101" s="489"/>
      <c r="F101" s="490"/>
      <c r="G101" s="191" t="s">
        <v>743</v>
      </c>
      <c r="H101" s="191"/>
      <c r="I101" s="191"/>
      <c r="J101" s="191"/>
      <c r="K101" s="191"/>
      <c r="L101" s="191"/>
      <c r="M101" s="191"/>
      <c r="N101" s="191"/>
      <c r="O101" s="191"/>
      <c r="P101" s="191"/>
      <c r="Q101" s="191"/>
      <c r="R101" s="191"/>
      <c r="S101" s="191"/>
      <c r="T101" s="191"/>
      <c r="U101" s="191"/>
      <c r="V101" s="191"/>
      <c r="W101" s="191"/>
      <c r="X101" s="233"/>
      <c r="Y101" s="811" t="s">
        <v>55</v>
      </c>
      <c r="Z101" s="716"/>
      <c r="AA101" s="717"/>
      <c r="AB101" s="549" t="s">
        <v>744</v>
      </c>
      <c r="AC101" s="549"/>
      <c r="AD101" s="549"/>
      <c r="AE101" s="363">
        <v>58</v>
      </c>
      <c r="AF101" s="364"/>
      <c r="AG101" s="364"/>
      <c r="AH101" s="401"/>
      <c r="AI101" s="363">
        <v>65</v>
      </c>
      <c r="AJ101" s="364"/>
      <c r="AK101" s="364"/>
      <c r="AL101" s="401"/>
      <c r="AM101" s="363">
        <v>77</v>
      </c>
      <c r="AN101" s="364"/>
      <c r="AO101" s="364"/>
      <c r="AP101" s="401"/>
      <c r="AQ101" s="363" t="s">
        <v>405</v>
      </c>
      <c r="AR101" s="364"/>
      <c r="AS101" s="364"/>
      <c r="AT101" s="401"/>
      <c r="AU101" s="363" t="s">
        <v>720</v>
      </c>
      <c r="AV101" s="364"/>
      <c r="AW101" s="364"/>
      <c r="AX101" s="365"/>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0"/>
      <c r="AA102" s="341"/>
      <c r="AB102" s="549" t="s">
        <v>744</v>
      </c>
      <c r="AC102" s="549"/>
      <c r="AD102" s="549"/>
      <c r="AE102" s="358">
        <v>47</v>
      </c>
      <c r="AF102" s="358"/>
      <c r="AG102" s="358"/>
      <c r="AH102" s="358"/>
      <c r="AI102" s="371">
        <v>55</v>
      </c>
      <c r="AJ102" s="372"/>
      <c r="AK102" s="372"/>
      <c r="AL102" s="497"/>
      <c r="AM102" s="371">
        <v>65</v>
      </c>
      <c r="AN102" s="372"/>
      <c r="AO102" s="372"/>
      <c r="AP102" s="497"/>
      <c r="AQ102" s="371">
        <v>60</v>
      </c>
      <c r="AR102" s="372"/>
      <c r="AS102" s="372"/>
      <c r="AT102" s="497"/>
      <c r="AU102" s="371" t="s">
        <v>720</v>
      </c>
      <c r="AV102" s="372"/>
      <c r="AW102" s="372"/>
      <c r="AX102" s="925"/>
    </row>
    <row r="103" spans="1:60" ht="31.5" hidden="1" customHeight="1" x14ac:dyDescent="0.15">
      <c r="A103" s="485" t="s">
        <v>349</v>
      </c>
      <c r="B103" s="486"/>
      <c r="C103" s="486"/>
      <c r="D103" s="486"/>
      <c r="E103" s="486"/>
      <c r="F103" s="487"/>
      <c r="G103" s="731" t="s">
        <v>60</v>
      </c>
      <c r="H103" s="731"/>
      <c r="I103" s="731"/>
      <c r="J103" s="731"/>
      <c r="K103" s="731"/>
      <c r="L103" s="731"/>
      <c r="M103" s="731"/>
      <c r="N103" s="731"/>
      <c r="O103" s="731"/>
      <c r="P103" s="731"/>
      <c r="Q103" s="731"/>
      <c r="R103" s="731"/>
      <c r="S103" s="731"/>
      <c r="T103" s="731"/>
      <c r="U103" s="731"/>
      <c r="V103" s="731"/>
      <c r="W103" s="731"/>
      <c r="X103" s="732"/>
      <c r="Y103" s="465"/>
      <c r="Z103" s="466"/>
      <c r="AA103" s="467"/>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542</v>
      </c>
      <c r="AV103" s="361"/>
      <c r="AW103" s="361"/>
      <c r="AX103" s="362"/>
      <c r="AY103">
        <f>COUNTA($G$104)</f>
        <v>0</v>
      </c>
    </row>
    <row r="104" spans="1:60" ht="23.25" hidden="1" customHeight="1" x14ac:dyDescent="0.15">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c r="AC104" s="469"/>
      <c r="AD104" s="470"/>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4"/>
      <c r="AC105" s="405"/>
      <c r="AD105" s="406"/>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5" t="s">
        <v>349</v>
      </c>
      <c r="B106" s="486"/>
      <c r="C106" s="486"/>
      <c r="D106" s="486"/>
      <c r="E106" s="486"/>
      <c r="F106" s="487"/>
      <c r="G106" s="731" t="s">
        <v>60</v>
      </c>
      <c r="H106" s="731"/>
      <c r="I106" s="731"/>
      <c r="J106" s="731"/>
      <c r="K106" s="731"/>
      <c r="L106" s="731"/>
      <c r="M106" s="731"/>
      <c r="N106" s="731"/>
      <c r="O106" s="731"/>
      <c r="P106" s="731"/>
      <c r="Q106" s="731"/>
      <c r="R106" s="731"/>
      <c r="S106" s="731"/>
      <c r="T106" s="731"/>
      <c r="U106" s="731"/>
      <c r="V106" s="731"/>
      <c r="W106" s="731"/>
      <c r="X106" s="732"/>
      <c r="Y106" s="465"/>
      <c r="Z106" s="466"/>
      <c r="AA106" s="467"/>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542</v>
      </c>
      <c r="AV106" s="361"/>
      <c r="AW106" s="361"/>
      <c r="AX106" s="362"/>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4"/>
      <c r="AC108" s="405"/>
      <c r="AD108" s="406"/>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5" t="s">
        <v>349</v>
      </c>
      <c r="B109" s="486"/>
      <c r="C109" s="486"/>
      <c r="D109" s="486"/>
      <c r="E109" s="486"/>
      <c r="F109" s="487"/>
      <c r="G109" s="731" t="s">
        <v>60</v>
      </c>
      <c r="H109" s="731"/>
      <c r="I109" s="731"/>
      <c r="J109" s="731"/>
      <c r="K109" s="731"/>
      <c r="L109" s="731"/>
      <c r="M109" s="731"/>
      <c r="N109" s="731"/>
      <c r="O109" s="731"/>
      <c r="P109" s="731"/>
      <c r="Q109" s="731"/>
      <c r="R109" s="731"/>
      <c r="S109" s="731"/>
      <c r="T109" s="731"/>
      <c r="U109" s="731"/>
      <c r="V109" s="731"/>
      <c r="W109" s="731"/>
      <c r="X109" s="732"/>
      <c r="Y109" s="465"/>
      <c r="Z109" s="466"/>
      <c r="AA109" s="467"/>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542</v>
      </c>
      <c r="AV109" s="361"/>
      <c r="AW109" s="361"/>
      <c r="AX109" s="362"/>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4"/>
      <c r="AC111" s="405"/>
      <c r="AD111" s="406"/>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5" t="s">
        <v>349</v>
      </c>
      <c r="B112" s="486"/>
      <c r="C112" s="486"/>
      <c r="D112" s="486"/>
      <c r="E112" s="486"/>
      <c r="F112" s="487"/>
      <c r="G112" s="731" t="s">
        <v>60</v>
      </c>
      <c r="H112" s="731"/>
      <c r="I112" s="731"/>
      <c r="J112" s="731"/>
      <c r="K112" s="731"/>
      <c r="L112" s="731"/>
      <c r="M112" s="731"/>
      <c r="N112" s="731"/>
      <c r="O112" s="731"/>
      <c r="P112" s="731"/>
      <c r="Q112" s="731"/>
      <c r="R112" s="731"/>
      <c r="S112" s="731"/>
      <c r="T112" s="731"/>
      <c r="U112" s="731"/>
      <c r="V112" s="731"/>
      <c r="W112" s="731"/>
      <c r="X112" s="732"/>
      <c r="Y112" s="465"/>
      <c r="Z112" s="466"/>
      <c r="AA112" s="467"/>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542</v>
      </c>
      <c r="AV112" s="361"/>
      <c r="AW112" s="361"/>
      <c r="AX112" s="362"/>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8"/>
      <c r="AF113" s="358"/>
      <c r="AG113" s="358"/>
      <c r="AH113" s="358"/>
      <c r="AI113" s="358"/>
      <c r="AJ113" s="358"/>
      <c r="AK113" s="358"/>
      <c r="AL113" s="358"/>
      <c r="AM113" s="358"/>
      <c r="AN113" s="358"/>
      <c r="AO113" s="358"/>
      <c r="AP113" s="358"/>
      <c r="AQ113" s="363"/>
      <c r="AR113" s="364"/>
      <c r="AS113" s="364"/>
      <c r="AT113" s="401"/>
      <c r="AU113" s="358"/>
      <c r="AV113" s="358"/>
      <c r="AW113" s="358"/>
      <c r="AX113" s="359"/>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4"/>
      <c r="AC114" s="405"/>
      <c r="AD114" s="406"/>
      <c r="AE114" s="366"/>
      <c r="AF114" s="366"/>
      <c r="AG114" s="366"/>
      <c r="AH114" s="366"/>
      <c r="AI114" s="366"/>
      <c r="AJ114" s="366"/>
      <c r="AK114" s="366"/>
      <c r="AL114" s="366"/>
      <c r="AM114" s="366"/>
      <c r="AN114" s="366"/>
      <c r="AO114" s="366"/>
      <c r="AP114" s="366"/>
      <c r="AQ114" s="363"/>
      <c r="AR114" s="364"/>
      <c r="AS114" s="364"/>
      <c r="AT114" s="401"/>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5" t="s">
        <v>389</v>
      </c>
      <c r="AF115" s="335"/>
      <c r="AG115" s="335"/>
      <c r="AH115" s="335"/>
      <c r="AI115" s="335" t="s">
        <v>411</v>
      </c>
      <c r="AJ115" s="335"/>
      <c r="AK115" s="335"/>
      <c r="AL115" s="335"/>
      <c r="AM115" s="335" t="s">
        <v>508</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745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746</v>
      </c>
      <c r="AC116" s="301"/>
      <c r="AD116" s="302"/>
      <c r="AE116" s="358">
        <v>22</v>
      </c>
      <c r="AF116" s="358"/>
      <c r="AG116" s="358"/>
      <c r="AH116" s="358"/>
      <c r="AI116" s="358">
        <v>21</v>
      </c>
      <c r="AJ116" s="358"/>
      <c r="AK116" s="358"/>
      <c r="AL116" s="358"/>
      <c r="AM116" s="358">
        <v>20</v>
      </c>
      <c r="AN116" s="358"/>
      <c r="AO116" s="358"/>
      <c r="AP116" s="358"/>
      <c r="AQ116" s="363">
        <v>28</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747</v>
      </c>
      <c r="AC117" s="343"/>
      <c r="AD117" s="344"/>
      <c r="AE117" s="306" t="s">
        <v>748</v>
      </c>
      <c r="AF117" s="306"/>
      <c r="AG117" s="306"/>
      <c r="AH117" s="306"/>
      <c r="AI117" s="306" t="s">
        <v>806</v>
      </c>
      <c r="AJ117" s="306"/>
      <c r="AK117" s="306"/>
      <c r="AL117" s="306"/>
      <c r="AM117" s="306" t="s">
        <v>804</v>
      </c>
      <c r="AN117" s="306"/>
      <c r="AO117" s="306"/>
      <c r="AP117" s="306"/>
      <c r="AQ117" s="306" t="s">
        <v>801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5" t="s">
        <v>389</v>
      </c>
      <c r="AF118" s="335"/>
      <c r="AG118" s="335"/>
      <c r="AH118" s="335"/>
      <c r="AI118" s="335" t="s">
        <v>411</v>
      </c>
      <c r="AJ118" s="335"/>
      <c r="AK118" s="335"/>
      <c r="AL118" s="335"/>
      <c r="AM118" s="335" t="s">
        <v>508</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5" t="s">
        <v>389</v>
      </c>
      <c r="AF121" s="335"/>
      <c r="AG121" s="335"/>
      <c r="AH121" s="335"/>
      <c r="AI121" s="335" t="s">
        <v>411</v>
      </c>
      <c r="AJ121" s="335"/>
      <c r="AK121" s="335"/>
      <c r="AL121" s="335"/>
      <c r="AM121" s="335" t="s">
        <v>508</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359</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5" t="s">
        <v>389</v>
      </c>
      <c r="AF124" s="335"/>
      <c r="AG124" s="335"/>
      <c r="AH124" s="335"/>
      <c r="AI124" s="335" t="s">
        <v>411</v>
      </c>
      <c r="AJ124" s="335"/>
      <c r="AK124" s="335"/>
      <c r="AL124" s="335"/>
      <c r="AM124" s="335" t="s">
        <v>508</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539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404</v>
      </c>
      <c r="B130" s="985"/>
      <c r="C130" s="984" t="s">
        <v>236</v>
      </c>
      <c r="D130" s="985"/>
      <c r="E130" s="308" t="s">
        <v>265</v>
      </c>
      <c r="F130" s="309"/>
      <c r="G130" s="310" t="s">
        <v>749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750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720</v>
      </c>
      <c r="AR133" s="271"/>
      <c r="AS133" s="179" t="s">
        <v>233</v>
      </c>
      <c r="AT133" s="202"/>
      <c r="AU133" s="178">
        <v>5</v>
      </c>
      <c r="AV133" s="178"/>
      <c r="AW133" s="179" t="s">
        <v>179</v>
      </c>
      <c r="AX133" s="180"/>
      <c r="AY133">
        <f>$AY$132</f>
        <v>1</v>
      </c>
    </row>
    <row r="134" spans="1:51" ht="39.75" customHeight="1" x14ac:dyDescent="0.15">
      <c r="A134" s="988"/>
      <c r="B134" s="253"/>
      <c r="C134" s="252"/>
      <c r="D134" s="253"/>
      <c r="E134" s="252"/>
      <c r="F134" s="314"/>
      <c r="G134" s="232" t="s">
        <v>727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728</v>
      </c>
      <c r="AC134" s="224"/>
      <c r="AD134" s="224"/>
      <c r="AE134" s="266">
        <v>2589</v>
      </c>
      <c r="AF134" s="167"/>
      <c r="AG134" s="167"/>
      <c r="AH134" s="167"/>
      <c r="AI134" s="266">
        <v>2541</v>
      </c>
      <c r="AJ134" s="167"/>
      <c r="AK134" s="167"/>
      <c r="AL134" s="167"/>
      <c r="AM134" s="266">
        <v>2528</v>
      </c>
      <c r="AN134" s="167"/>
      <c r="AO134" s="167"/>
      <c r="AP134" s="167"/>
      <c r="AQ134" s="266" t="s">
        <v>720</v>
      </c>
      <c r="AR134" s="167"/>
      <c r="AS134" s="167"/>
      <c r="AT134" s="167"/>
      <c r="AU134" s="266" t="s">
        <v>720</v>
      </c>
      <c r="AV134" s="167"/>
      <c r="AW134" s="167"/>
      <c r="AX134" s="208"/>
      <c r="AY134">
        <f t="shared" ref="AY134:AY135" si="17">$AY$132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728</v>
      </c>
      <c r="AC135" s="175"/>
      <c r="AD135" s="175"/>
      <c r="AE135" s="266">
        <v>2500</v>
      </c>
      <c r="AF135" s="167"/>
      <c r="AG135" s="167"/>
      <c r="AH135" s="167"/>
      <c r="AI135" s="266">
        <v>2600</v>
      </c>
      <c r="AJ135" s="167"/>
      <c r="AK135" s="167"/>
      <c r="AL135" s="167"/>
      <c r="AM135" s="266">
        <v>2600</v>
      </c>
      <c r="AN135" s="167"/>
      <c r="AO135" s="167"/>
      <c r="AP135" s="167"/>
      <c r="AQ135" s="266" t="s">
        <v>720</v>
      </c>
      <c r="AR135" s="167"/>
      <c r="AS135" s="167"/>
      <c r="AT135" s="167"/>
      <c r="AU135" s="266">
        <v>2600</v>
      </c>
      <c r="AV135" s="167"/>
      <c r="AW135" s="167"/>
      <c r="AX135" s="208"/>
      <c r="AY135">
        <f t="shared" si="17"/>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8">$AY$136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8"/>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9">$AY$140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9"/>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20">$AY$144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20"/>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21">$AY$148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21"/>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22">$AY$152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22"/>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22"/>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1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22"/>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22"/>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23">$AY$159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23"/>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23"/>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23"/>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23"/>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4">$AY$166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4"/>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4"/>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4"/>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4"/>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5">$AY$173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5"/>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5"/>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5"/>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5"/>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6">$AY$180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6"/>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6"/>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6"/>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6"/>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751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88"/>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7">$AY$192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7"/>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8">$AY$196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8"/>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9">$AY$200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9"/>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30">$AY$204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30"/>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31">$AY$208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31"/>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32">$AY$212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32"/>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32"/>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32"/>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32"/>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33">$AY$219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33"/>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33"/>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33"/>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33"/>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4">$AY$226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4"/>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4"/>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4"/>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4"/>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5">$AY$233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5"/>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5"/>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5"/>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5"/>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6">$AY$240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6"/>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6"/>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6"/>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6"/>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7">$AY$252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7"/>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8">$AY$256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8"/>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9">$AY$260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9"/>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40">$AY$264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40"/>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41">$AY$268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41"/>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42">$AY$272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42"/>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42"/>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42"/>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42"/>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43">$AY$279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43"/>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43"/>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43"/>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43"/>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4">$AY$286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4"/>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4"/>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4"/>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4"/>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5">$AY$293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5"/>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5"/>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5"/>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5"/>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6">$AY$300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6"/>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6"/>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6"/>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6"/>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7">$AY$312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7"/>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8">$AY$316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8"/>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9">$AY$320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9"/>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50">$AY$324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50"/>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51">$AY$328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51"/>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52">$AY$332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52"/>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52"/>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52"/>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52"/>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53">$AY$339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53"/>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53"/>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53"/>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53"/>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4">$AY$346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4"/>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4"/>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4"/>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4"/>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5">$AY$353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5"/>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5"/>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5"/>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5"/>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6">$AY$360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6"/>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6"/>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6"/>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6"/>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7">$AY$372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7"/>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8">$AY$376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8"/>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9">$AY$380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9"/>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60">$AY$384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60"/>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61">$AY$388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61"/>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62">$AY$392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62"/>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62"/>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62"/>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62"/>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63">$AY$399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63"/>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63"/>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63"/>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63"/>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4">$AY$406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4"/>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4"/>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4"/>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4"/>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5">$AY$413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5"/>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5"/>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5"/>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5"/>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6">$AY$420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6"/>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6"/>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6"/>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6"/>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672</v>
      </c>
      <c r="D430" s="251"/>
      <c r="E430" s="239" t="s">
        <v>398</v>
      </c>
      <c r="F430" s="445"/>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7">$AY$431</f>
        <v>0</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7"/>
        <v>0</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7"/>
        <v>0</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8">$AY$436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8"/>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8"/>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9">$AY$441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9"/>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9"/>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70">$AY$446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70"/>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70"/>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71">$AY$451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71"/>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71"/>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72">$AY$456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72"/>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72"/>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73">$AY$461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73"/>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73"/>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4">$AY$466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4"/>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4"/>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5">$AY$471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5"/>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5"/>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6">$AY$476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6"/>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6"/>
        <v>0</v>
      </c>
    </row>
    <row r="481" spans="1:51" ht="23.85" hidden="1" customHeight="1" x14ac:dyDescent="0.15">
      <c r="A481" s="988"/>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7">$AY$485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7"/>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7"/>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8">$AY$490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8"/>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8"/>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9">$AY$495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9"/>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9"/>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80">$AY$500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80"/>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80"/>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81">$AY$505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81"/>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81"/>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82">$AY$510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82"/>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82"/>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83">$AY$515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83"/>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83"/>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4">$AY$520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4"/>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4"/>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5">$AY$525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5"/>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5"/>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6">$AY$530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6"/>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6"/>
        <v>0</v>
      </c>
    </row>
    <row r="535" spans="1:51" ht="23.85" hidden="1" customHeight="1" x14ac:dyDescent="0.15">
      <c r="A535" s="988"/>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7">$AY$539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7"/>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7"/>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8">$AY$544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8"/>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8"/>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9">$AY$549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9"/>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9"/>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90">$AY$554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90"/>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90"/>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91">$AY$559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91"/>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91"/>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92">$AY$564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92"/>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92"/>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93">$AY$569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93"/>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93"/>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4">$AY$574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4"/>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4"/>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5">$AY$579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5"/>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5"/>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6">$AY$584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6"/>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6"/>
        <v>0</v>
      </c>
    </row>
    <row r="589" spans="1:51" ht="23.85" hidden="1" customHeight="1" x14ac:dyDescent="0.15">
      <c r="A589" s="988"/>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7">$AY$593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7"/>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7"/>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8">$AY$598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8"/>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8"/>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9">$AY$603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9"/>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9"/>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100">$AY$608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100"/>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100"/>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101">$AY$613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101"/>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101"/>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102">$AY$618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102"/>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102"/>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103">$AY$623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103"/>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103"/>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4">$AY$628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4"/>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4"/>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5">$AY$633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5"/>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5"/>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6">$AY$638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6"/>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6"/>
        <v>0</v>
      </c>
    </row>
    <row r="643" spans="1:51" ht="23.85" hidden="1" customHeight="1" x14ac:dyDescent="0.15">
      <c r="A643" s="988"/>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7">$AY$647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7"/>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7"/>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8">$AY$652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8"/>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8"/>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9">$AY$657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9"/>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9"/>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10">$AY$662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10"/>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10"/>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11">$AY$667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11"/>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11"/>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12">$AY$672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12"/>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12"/>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13">$AY$677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13"/>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13"/>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4">$AY$682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4"/>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4"/>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5">$AY$687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5"/>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5"/>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6">$AY$692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6"/>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6"/>
        <v>0</v>
      </c>
    </row>
    <row r="697" spans="1:51" ht="23.85" hidden="1" customHeight="1" x14ac:dyDescent="0.15">
      <c r="A697" s="988"/>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8"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79"/>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108" customHeight="1" x14ac:dyDescent="0.15">
      <c r="A702" s="527" t="s">
        <v>140</v>
      </c>
      <c r="B702" s="528"/>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0" t="s">
        <v>716</v>
      </c>
      <c r="AE702" s="891"/>
      <c r="AF702" s="891"/>
      <c r="AG702" s="880" t="s">
        <v>803</v>
      </c>
      <c r="AH702" s="881"/>
      <c r="AI702" s="881"/>
      <c r="AJ702" s="881"/>
      <c r="AK702" s="881"/>
      <c r="AL702" s="881"/>
      <c r="AM702" s="881"/>
      <c r="AN702" s="881"/>
      <c r="AO702" s="881"/>
      <c r="AP702" s="881"/>
      <c r="AQ702" s="881"/>
      <c r="AR702" s="881"/>
      <c r="AS702" s="881"/>
      <c r="AT702" s="881"/>
      <c r="AU702" s="881"/>
      <c r="AV702" s="881"/>
      <c r="AW702" s="881"/>
      <c r="AX702" s="882"/>
    </row>
    <row r="703" spans="1:51" ht="53.25"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716</v>
      </c>
      <c r="AE703" s="185"/>
      <c r="AF703" s="185"/>
      <c r="AG703" s="665" t="s">
        <v>752</v>
      </c>
      <c r="AH703" s="666"/>
      <c r="AI703" s="666"/>
      <c r="AJ703" s="666"/>
      <c r="AK703" s="666"/>
      <c r="AL703" s="666"/>
      <c r="AM703" s="666"/>
      <c r="AN703" s="666"/>
      <c r="AO703" s="666"/>
      <c r="AP703" s="666"/>
      <c r="AQ703" s="666"/>
      <c r="AR703" s="666"/>
      <c r="AS703" s="666"/>
      <c r="AT703" s="666"/>
      <c r="AU703" s="666"/>
      <c r="AV703" s="666"/>
      <c r="AW703" s="666"/>
      <c r="AX703" s="667"/>
    </row>
    <row r="704" spans="1:51" ht="49.5" customHeight="1" x14ac:dyDescent="0.15">
      <c r="A704" s="531"/>
      <c r="B704" s="532"/>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716</v>
      </c>
      <c r="AE704" s="584"/>
      <c r="AF704" s="584"/>
      <c r="AG704" s="425" t="s">
        <v>753</v>
      </c>
      <c r="AH704" s="235"/>
      <c r="AI704" s="235"/>
      <c r="AJ704" s="235"/>
      <c r="AK704" s="235"/>
      <c r="AL704" s="235"/>
      <c r="AM704" s="235"/>
      <c r="AN704" s="235"/>
      <c r="AO704" s="235"/>
      <c r="AP704" s="235"/>
      <c r="AQ704" s="235"/>
      <c r="AR704" s="235"/>
      <c r="AS704" s="235"/>
      <c r="AT704" s="235"/>
      <c r="AU704" s="235"/>
      <c r="AV704" s="235"/>
      <c r="AW704" s="235"/>
      <c r="AX704" s="426"/>
    </row>
    <row r="705" spans="1:50" ht="27"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716</v>
      </c>
      <c r="AE705" s="734"/>
      <c r="AF705" s="734"/>
      <c r="AG705" s="190" t="s">
        <v>755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6"/>
      <c r="B706" s="768"/>
      <c r="C706" s="612"/>
      <c r="D706" s="613"/>
      <c r="E706" s="684" t="s">
        <v>380</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754</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26.25" customHeight="1" x14ac:dyDescent="0.15">
      <c r="A707" s="656"/>
      <c r="B707" s="768"/>
      <c r="C707" s="614"/>
      <c r="D707" s="615"/>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754</v>
      </c>
      <c r="AE707" s="582"/>
      <c r="AF707" s="582"/>
      <c r="AG707" s="425"/>
      <c r="AH707" s="235"/>
      <c r="AI707" s="235"/>
      <c r="AJ707" s="235"/>
      <c r="AK707" s="235"/>
      <c r="AL707" s="235"/>
      <c r="AM707" s="235"/>
      <c r="AN707" s="235"/>
      <c r="AO707" s="235"/>
      <c r="AP707" s="235"/>
      <c r="AQ707" s="235"/>
      <c r="AR707" s="235"/>
      <c r="AS707" s="235"/>
      <c r="AT707" s="235"/>
      <c r="AU707" s="235"/>
      <c r="AV707" s="235"/>
      <c r="AW707" s="235"/>
      <c r="AX707" s="426"/>
    </row>
    <row r="708" spans="1:50" ht="26.25"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716</v>
      </c>
      <c r="AE708" s="669"/>
      <c r="AF708" s="669"/>
      <c r="AG708" s="524" t="s">
        <v>756</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716</v>
      </c>
      <c r="AE709" s="185"/>
      <c r="AF709" s="185"/>
      <c r="AG709" s="665" t="s">
        <v>805</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716</v>
      </c>
      <c r="AE710" s="185"/>
      <c r="AF710" s="185"/>
      <c r="AG710" s="665" t="s">
        <v>757</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716</v>
      </c>
      <c r="AE711" s="185"/>
      <c r="AF711" s="185"/>
      <c r="AG711" s="665" t="s">
        <v>758</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6" t="s">
        <v>344</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760</v>
      </c>
      <c r="AE712" s="584"/>
      <c r="AF712" s="584"/>
      <c r="AG712" s="592" t="s">
        <v>720</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6"/>
      <c r="B713" s="657"/>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760</v>
      </c>
      <c r="AE713" s="185"/>
      <c r="AF713" s="186"/>
      <c r="AG713" s="665" t="s">
        <v>720</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69" t="s">
        <v>323</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716</v>
      </c>
      <c r="AE714" s="590"/>
      <c r="AF714" s="591"/>
      <c r="AG714" s="690" t="s">
        <v>759</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19" t="s">
        <v>40</v>
      </c>
      <c r="B715" s="655"/>
      <c r="C715" s="660" t="s">
        <v>324</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716</v>
      </c>
      <c r="AE715" s="669"/>
      <c r="AF715" s="775"/>
      <c r="AG715" s="524" t="s">
        <v>761</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716</v>
      </c>
      <c r="AE716" s="757"/>
      <c r="AF716" s="757"/>
      <c r="AG716" s="665" t="s">
        <v>759</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716</v>
      </c>
      <c r="AE717" s="185"/>
      <c r="AF717" s="185"/>
      <c r="AG717" s="665" t="s">
        <v>761</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716</v>
      </c>
      <c r="AE718" s="185"/>
      <c r="AF718" s="185"/>
      <c r="AG718" s="193" t="s">
        <v>761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9" t="s">
        <v>58</v>
      </c>
      <c r="B719" s="650"/>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8" t="s">
        <v>760</v>
      </c>
      <c r="AE719" s="669"/>
      <c r="AF719" s="669"/>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1"/>
      <c r="B720" s="652"/>
      <c r="C720" s="929" t="s">
        <v>337</v>
      </c>
      <c r="D720" s="927"/>
      <c r="E720" s="927"/>
      <c r="F720" s="930"/>
      <c r="G720" s="926" t="s">
        <v>338</v>
      </c>
      <c r="H720" s="927"/>
      <c r="I720" s="927"/>
      <c r="J720" s="927"/>
      <c r="K720" s="927"/>
      <c r="L720" s="927"/>
      <c r="M720" s="927"/>
      <c r="N720" s="926" t="s">
        <v>341</v>
      </c>
      <c r="O720" s="927"/>
      <c r="P720" s="927"/>
      <c r="Q720" s="927"/>
      <c r="R720" s="927"/>
      <c r="S720" s="927"/>
      <c r="T720" s="927"/>
      <c r="U720" s="927"/>
      <c r="V720" s="927"/>
      <c r="W720" s="927"/>
      <c r="X720" s="927"/>
      <c r="Y720" s="927"/>
      <c r="Z720" s="927"/>
      <c r="AA720" s="927"/>
      <c r="AB720" s="927"/>
      <c r="AC720" s="927"/>
      <c r="AD720" s="927"/>
      <c r="AE720" s="927"/>
      <c r="AF720" s="928"/>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customHeight="1" x14ac:dyDescent="0.15">
      <c r="A721" s="651"/>
      <c r="B721" s="652"/>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customHeight="1" x14ac:dyDescent="0.15">
      <c r="A722" s="651"/>
      <c r="B722" s="652"/>
      <c r="C722" s="913"/>
      <c r="D722" s="914"/>
      <c r="E722" s="914"/>
      <c r="F722" s="915"/>
      <c r="G722" s="931"/>
      <c r="H722" s="932"/>
      <c r="I722" s="77" t="str">
        <f t="shared" ref="I722:I725" si="117">IF(OR(G722="　", G722=""), "", "-")</f>
        <v/>
      </c>
      <c r="J722" s="912"/>
      <c r="K722" s="912"/>
      <c r="L722" s="77" t="str">
        <f t="shared" ref="L722:L725" si="118">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customHeight="1" x14ac:dyDescent="0.15">
      <c r="A723" s="651"/>
      <c r="B723" s="652"/>
      <c r="C723" s="913"/>
      <c r="D723" s="914"/>
      <c r="E723" s="914"/>
      <c r="F723" s="915"/>
      <c r="G723" s="931"/>
      <c r="H723" s="932"/>
      <c r="I723" s="77" t="str">
        <f t="shared" si="117"/>
        <v/>
      </c>
      <c r="J723" s="912"/>
      <c r="K723" s="912"/>
      <c r="L723" s="77" t="str">
        <f t="shared" si="118"/>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customHeight="1" x14ac:dyDescent="0.15">
      <c r="A724" s="651"/>
      <c r="B724" s="652"/>
      <c r="C724" s="913"/>
      <c r="D724" s="914"/>
      <c r="E724" s="914"/>
      <c r="F724" s="915"/>
      <c r="G724" s="931"/>
      <c r="H724" s="932"/>
      <c r="I724" s="77" t="str">
        <f t="shared" si="117"/>
        <v/>
      </c>
      <c r="J724" s="912"/>
      <c r="K724" s="912"/>
      <c r="L724" s="77" t="str">
        <f t="shared" si="118"/>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customHeight="1" x14ac:dyDescent="0.15">
      <c r="A725" s="653"/>
      <c r="B725" s="654"/>
      <c r="C725" s="913"/>
      <c r="D725" s="914"/>
      <c r="E725" s="914"/>
      <c r="F725" s="915"/>
      <c r="G725" s="953"/>
      <c r="H725" s="954"/>
      <c r="I725" s="79" t="str">
        <f t="shared" si="117"/>
        <v/>
      </c>
      <c r="J725" s="955"/>
      <c r="K725" s="955"/>
      <c r="L725" s="79" t="str">
        <f t="shared" si="118"/>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141.75" customHeight="1" x14ac:dyDescent="0.15">
      <c r="A726" s="619" t="s">
        <v>48</v>
      </c>
      <c r="B726" s="620"/>
      <c r="C726" s="440" t="s">
        <v>53</v>
      </c>
      <c r="D726" s="579"/>
      <c r="E726" s="579"/>
      <c r="F726" s="580"/>
      <c r="G726" s="795" t="s">
        <v>762</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21"/>
      <c r="B727" s="622"/>
      <c r="C727" s="696" t="s">
        <v>57</v>
      </c>
      <c r="D727" s="697"/>
      <c r="E727" s="697"/>
      <c r="F727" s="698"/>
      <c r="G727" s="793" t="s">
        <v>763</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x14ac:dyDescent="0.2">
      <c r="A729" s="763"/>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x14ac:dyDescent="0.2">
      <c r="A731" s="616" t="s">
        <v>137</v>
      </c>
      <c r="B731" s="617"/>
      <c r="C731" s="617"/>
      <c r="D731" s="617"/>
      <c r="E731" s="618"/>
      <c r="F731" s="681" t="s">
        <v>808</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x14ac:dyDescent="0.2">
      <c r="A733" s="616" t="s">
        <v>811</v>
      </c>
      <c r="B733" s="617"/>
      <c r="C733" s="617"/>
      <c r="D733" s="617"/>
      <c r="E733" s="618"/>
      <c r="F733" s="764" t="s">
        <v>810</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72" t="s">
        <v>350</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7" t="s">
        <v>673</v>
      </c>
      <c r="B737" s="158"/>
      <c r="C737" s="158"/>
      <c r="D737" s="159"/>
      <c r="E737" s="105" t="s">
        <v>764</v>
      </c>
      <c r="F737" s="106"/>
      <c r="G737" s="106"/>
      <c r="H737" s="106"/>
      <c r="I737" s="106"/>
      <c r="J737" s="106"/>
      <c r="K737" s="106"/>
      <c r="L737" s="106"/>
      <c r="M737" s="106"/>
      <c r="N737" s="106"/>
      <c r="O737" s="106"/>
      <c r="P737" s="107"/>
      <c r="Q737" s="105" t="s">
        <v>765</v>
      </c>
      <c r="R737" s="106"/>
      <c r="S737" s="106"/>
      <c r="T737" s="106"/>
      <c r="U737" s="106"/>
      <c r="V737" s="106"/>
      <c r="W737" s="106"/>
      <c r="X737" s="106"/>
      <c r="Y737" s="106"/>
      <c r="Z737" s="106"/>
      <c r="AA737" s="106"/>
      <c r="AB737" s="107"/>
      <c r="AC737" s="105" t="s">
        <v>766</v>
      </c>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767</v>
      </c>
      <c r="F738" s="106"/>
      <c r="G738" s="106"/>
      <c r="H738" s="106"/>
      <c r="I738" s="106"/>
      <c r="J738" s="106"/>
      <c r="K738" s="106"/>
      <c r="L738" s="106"/>
      <c r="M738" s="106"/>
      <c r="N738" s="106"/>
      <c r="O738" s="106"/>
      <c r="P738" s="107"/>
      <c r="Q738" s="105" t="s">
        <v>768</v>
      </c>
      <c r="R738" s="106"/>
      <c r="S738" s="106"/>
      <c r="T738" s="106"/>
      <c r="U738" s="106"/>
      <c r="V738" s="106"/>
      <c r="W738" s="106"/>
      <c r="X738" s="106"/>
      <c r="Y738" s="106"/>
      <c r="Z738" s="106"/>
      <c r="AA738" s="106"/>
      <c r="AB738" s="107"/>
      <c r="AC738" s="105" t="s">
        <v>769</v>
      </c>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770</v>
      </c>
      <c r="F739" s="106"/>
      <c r="G739" s="106"/>
      <c r="H739" s="106"/>
      <c r="I739" s="106"/>
      <c r="J739" s="106"/>
      <c r="K739" s="106"/>
      <c r="L739" s="106"/>
      <c r="M739" s="106"/>
      <c r="N739" s="106"/>
      <c r="O739" s="106"/>
      <c r="P739" s="107"/>
      <c r="Q739" s="105" t="s">
        <v>771</v>
      </c>
      <c r="R739" s="106"/>
      <c r="S739" s="106"/>
      <c r="T739" s="106"/>
      <c r="U739" s="106"/>
      <c r="V739" s="106"/>
      <c r="W739" s="106"/>
      <c r="X739" s="106"/>
      <c r="Y739" s="106"/>
      <c r="Z739" s="106"/>
      <c r="AA739" s="106"/>
      <c r="AB739" s="107"/>
      <c r="AC739" s="105" t="s">
        <v>772</v>
      </c>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773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774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775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776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777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778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412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711</v>
      </c>
      <c r="F747" s="113"/>
      <c r="G747" s="113"/>
      <c r="H747" s="100" t="str">
        <f>IF(E747="","","-")</f>
        <v>-</v>
      </c>
      <c r="I747" s="113"/>
      <c r="J747" s="113"/>
      <c r="K747" s="100" t="str">
        <f>IF(I747="","","-")</f>
        <v/>
      </c>
      <c r="L747" s="104">
        <v>447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385</v>
      </c>
      <c r="B787" s="759"/>
      <c r="C787" s="759"/>
      <c r="D787" s="759"/>
      <c r="E787" s="759"/>
      <c r="F787" s="760"/>
      <c r="G787" s="436" t="s">
        <v>785</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786</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4"/>
      <c r="B788" s="761"/>
      <c r="C788" s="761"/>
      <c r="D788" s="761"/>
      <c r="E788" s="761"/>
      <c r="F788" s="762"/>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39.75" customHeight="1" x14ac:dyDescent="0.15">
      <c r="A789" s="554"/>
      <c r="B789" s="761"/>
      <c r="C789" s="761"/>
      <c r="D789" s="761"/>
      <c r="E789" s="761"/>
      <c r="F789" s="762"/>
      <c r="G789" s="446" t="s">
        <v>782</v>
      </c>
      <c r="H789" s="447"/>
      <c r="I789" s="447"/>
      <c r="J789" s="447"/>
      <c r="K789" s="448"/>
      <c r="L789" s="449" t="s">
        <v>779</v>
      </c>
      <c r="M789" s="450"/>
      <c r="N789" s="450"/>
      <c r="O789" s="450"/>
      <c r="P789" s="450"/>
      <c r="Q789" s="450"/>
      <c r="R789" s="450"/>
      <c r="S789" s="450"/>
      <c r="T789" s="450"/>
      <c r="U789" s="450"/>
      <c r="V789" s="450"/>
      <c r="W789" s="450"/>
      <c r="X789" s="451"/>
      <c r="Y789" s="452">
        <v>8</v>
      </c>
      <c r="Z789" s="453"/>
      <c r="AA789" s="453"/>
      <c r="AB789" s="555"/>
      <c r="AC789" s="446" t="s">
        <v>780</v>
      </c>
      <c r="AD789" s="447"/>
      <c r="AE789" s="447"/>
      <c r="AF789" s="447"/>
      <c r="AG789" s="448"/>
      <c r="AH789" s="449" t="s">
        <v>781</v>
      </c>
      <c r="AI789" s="450"/>
      <c r="AJ789" s="450"/>
      <c r="AK789" s="450"/>
      <c r="AL789" s="450"/>
      <c r="AM789" s="450"/>
      <c r="AN789" s="450"/>
      <c r="AO789" s="450"/>
      <c r="AP789" s="450"/>
      <c r="AQ789" s="450"/>
      <c r="AR789" s="450"/>
      <c r="AS789" s="450"/>
      <c r="AT789" s="451"/>
      <c r="AU789" s="452">
        <v>132</v>
      </c>
      <c r="AV789" s="453"/>
      <c r="AW789" s="453"/>
      <c r="AX789" s="454"/>
    </row>
    <row r="790" spans="1:51" ht="24.75" customHeight="1" x14ac:dyDescent="0.15">
      <c r="A790" s="554"/>
      <c r="B790" s="761"/>
      <c r="C790" s="761"/>
      <c r="D790" s="761"/>
      <c r="E790" s="761"/>
      <c r="F790" s="762"/>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3"/>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4"/>
      <c r="B791" s="761"/>
      <c r="C791" s="761"/>
      <c r="D791" s="761"/>
      <c r="E791" s="761"/>
      <c r="F791" s="762"/>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3"/>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4"/>
      <c r="B792" s="761"/>
      <c r="C792" s="761"/>
      <c r="D792" s="761"/>
      <c r="E792" s="761"/>
      <c r="F792" s="762"/>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3"/>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4"/>
      <c r="B793" s="761"/>
      <c r="C793" s="761"/>
      <c r="D793" s="761"/>
      <c r="E793" s="761"/>
      <c r="F793" s="762"/>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3"/>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4"/>
      <c r="B794" s="761"/>
      <c r="C794" s="761"/>
      <c r="D794" s="761"/>
      <c r="E794" s="761"/>
      <c r="F794" s="762"/>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3"/>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4"/>
      <c r="B795" s="761"/>
      <c r="C795" s="761"/>
      <c r="D795" s="761"/>
      <c r="E795" s="761"/>
      <c r="F795" s="762"/>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3"/>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4"/>
      <c r="B796" s="761"/>
      <c r="C796" s="761"/>
      <c r="D796" s="761"/>
      <c r="E796" s="761"/>
      <c r="F796" s="762"/>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3"/>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4"/>
      <c r="B797" s="761"/>
      <c r="C797" s="761"/>
      <c r="D797" s="761"/>
      <c r="E797" s="761"/>
      <c r="F797" s="762"/>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3"/>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4"/>
      <c r="B798" s="761"/>
      <c r="C798" s="761"/>
      <c r="D798" s="761"/>
      <c r="E798" s="761"/>
      <c r="F798" s="762"/>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3"/>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4"/>
      <c r="B799" s="761"/>
      <c r="C799" s="761"/>
      <c r="D799" s="761"/>
      <c r="E799" s="761"/>
      <c r="F799" s="762"/>
      <c r="G799" s="407" t="s">
        <v>20</v>
      </c>
      <c r="H799" s="408"/>
      <c r="I799" s="408"/>
      <c r="J799" s="408"/>
      <c r="K799" s="408"/>
      <c r="L799" s="409"/>
      <c r="M799" s="410"/>
      <c r="N799" s="410"/>
      <c r="O799" s="410"/>
      <c r="P799" s="410"/>
      <c r="Q799" s="410"/>
      <c r="R799" s="410"/>
      <c r="S799" s="410"/>
      <c r="T799" s="410"/>
      <c r="U799" s="410"/>
      <c r="V799" s="410"/>
      <c r="W799" s="410"/>
      <c r="X799" s="411"/>
      <c r="Y799" s="412">
        <f>SUM(Y789:AB798)</f>
        <v>8</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132</v>
      </c>
      <c r="AV799" s="413"/>
      <c r="AW799" s="413"/>
      <c r="AX799" s="415"/>
    </row>
    <row r="800" spans="1:51" ht="24.75" customHeight="1" x14ac:dyDescent="0.15">
      <c r="A800" s="554"/>
      <c r="B800" s="761"/>
      <c r="C800" s="761"/>
      <c r="D800" s="761"/>
      <c r="E800" s="761"/>
      <c r="F800" s="762"/>
      <c r="G800" s="436" t="s">
        <v>787</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788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2</v>
      </c>
    </row>
    <row r="801" spans="1:51" ht="24.75" customHeight="1" x14ac:dyDescent="0.15">
      <c r="A801" s="554"/>
      <c r="B801" s="761"/>
      <c r="C801" s="761"/>
      <c r="D801" s="761"/>
      <c r="E801" s="761"/>
      <c r="F801" s="762"/>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2</v>
      </c>
    </row>
    <row r="802" spans="1:51" ht="53.25" customHeight="1" x14ac:dyDescent="0.15">
      <c r="A802" s="554"/>
      <c r="B802" s="761"/>
      <c r="C802" s="761"/>
      <c r="D802" s="761"/>
      <c r="E802" s="761"/>
      <c r="F802" s="762"/>
      <c r="G802" s="446" t="s">
        <v>783</v>
      </c>
      <c r="H802" s="447"/>
      <c r="I802" s="447"/>
      <c r="J802" s="447"/>
      <c r="K802" s="448"/>
      <c r="L802" s="449" t="s">
        <v>784</v>
      </c>
      <c r="M802" s="450"/>
      <c r="N802" s="450"/>
      <c r="O802" s="450"/>
      <c r="P802" s="450"/>
      <c r="Q802" s="450"/>
      <c r="R802" s="450"/>
      <c r="S802" s="450"/>
      <c r="T802" s="450"/>
      <c r="U802" s="450"/>
      <c r="V802" s="450"/>
      <c r="W802" s="450"/>
      <c r="X802" s="451"/>
      <c r="Y802" s="452">
        <v>780</v>
      </c>
      <c r="Z802" s="453"/>
      <c r="AA802" s="453"/>
      <c r="AB802" s="555"/>
      <c r="AC802" s="446" t="s">
        <v>783</v>
      </c>
      <c r="AD802" s="447"/>
      <c r="AE802" s="447"/>
      <c r="AF802" s="447"/>
      <c r="AG802" s="448"/>
      <c r="AH802" s="449" t="s">
        <v>794</v>
      </c>
      <c r="AI802" s="450"/>
      <c r="AJ802" s="450"/>
      <c r="AK802" s="450"/>
      <c r="AL802" s="450"/>
      <c r="AM802" s="450"/>
      <c r="AN802" s="450"/>
      <c r="AO802" s="450"/>
      <c r="AP802" s="450"/>
      <c r="AQ802" s="450"/>
      <c r="AR802" s="450"/>
      <c r="AS802" s="450"/>
      <c r="AT802" s="451"/>
      <c r="AU802" s="452">
        <v>3</v>
      </c>
      <c r="AV802" s="453"/>
      <c r="AW802" s="453"/>
      <c r="AX802" s="454"/>
      <c r="AY802">
        <f t="shared" ref="AY802:AY812" si="119">$AY$800</f>
        <v>2</v>
      </c>
    </row>
    <row r="803" spans="1:51" ht="24.75" customHeight="1" x14ac:dyDescent="0.15">
      <c r="A803" s="554"/>
      <c r="B803" s="761"/>
      <c r="C803" s="761"/>
      <c r="D803" s="761"/>
      <c r="E803" s="761"/>
      <c r="F803" s="762"/>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3"/>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9"/>
        <v>2</v>
      </c>
    </row>
    <row r="804" spans="1:51" ht="24.75" customHeight="1" x14ac:dyDescent="0.15">
      <c r="A804" s="554"/>
      <c r="B804" s="761"/>
      <c r="C804" s="761"/>
      <c r="D804" s="761"/>
      <c r="E804" s="761"/>
      <c r="F804" s="762"/>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3"/>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9"/>
        <v>2</v>
      </c>
    </row>
    <row r="805" spans="1:51" ht="24.75" hidden="1" customHeight="1" x14ac:dyDescent="0.15">
      <c r="A805" s="554"/>
      <c r="B805" s="761"/>
      <c r="C805" s="761"/>
      <c r="D805" s="761"/>
      <c r="E805" s="761"/>
      <c r="F805" s="762"/>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3"/>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9"/>
        <v>2</v>
      </c>
    </row>
    <row r="806" spans="1:51" ht="24.75" hidden="1" customHeight="1" x14ac:dyDescent="0.15">
      <c r="A806" s="554"/>
      <c r="B806" s="761"/>
      <c r="C806" s="761"/>
      <c r="D806" s="761"/>
      <c r="E806" s="761"/>
      <c r="F806" s="762"/>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3"/>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9"/>
        <v>2</v>
      </c>
    </row>
    <row r="807" spans="1:51" ht="24.75" hidden="1" customHeight="1" x14ac:dyDescent="0.15">
      <c r="A807" s="554"/>
      <c r="B807" s="761"/>
      <c r="C807" s="761"/>
      <c r="D807" s="761"/>
      <c r="E807" s="761"/>
      <c r="F807" s="762"/>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3"/>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9"/>
        <v>2</v>
      </c>
    </row>
    <row r="808" spans="1:51" ht="24.75" hidden="1" customHeight="1" x14ac:dyDescent="0.15">
      <c r="A808" s="554"/>
      <c r="B808" s="761"/>
      <c r="C808" s="761"/>
      <c r="D808" s="761"/>
      <c r="E808" s="761"/>
      <c r="F808" s="762"/>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3"/>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9"/>
        <v>2</v>
      </c>
    </row>
    <row r="809" spans="1:51" ht="24.75" hidden="1" customHeight="1" x14ac:dyDescent="0.15">
      <c r="A809" s="554"/>
      <c r="B809" s="761"/>
      <c r="C809" s="761"/>
      <c r="D809" s="761"/>
      <c r="E809" s="761"/>
      <c r="F809" s="762"/>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3"/>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9"/>
        <v>2</v>
      </c>
    </row>
    <row r="810" spans="1:51" ht="24.75" hidden="1" customHeight="1" x14ac:dyDescent="0.15">
      <c r="A810" s="554"/>
      <c r="B810" s="761"/>
      <c r="C810" s="761"/>
      <c r="D810" s="761"/>
      <c r="E810" s="761"/>
      <c r="F810" s="762"/>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3"/>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9"/>
        <v>2</v>
      </c>
    </row>
    <row r="811" spans="1:51" ht="24.75" hidden="1" customHeight="1" x14ac:dyDescent="0.15">
      <c r="A811" s="554"/>
      <c r="B811" s="761"/>
      <c r="C811" s="761"/>
      <c r="D811" s="761"/>
      <c r="E811" s="761"/>
      <c r="F811" s="762"/>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3"/>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9"/>
        <v>2</v>
      </c>
    </row>
    <row r="812" spans="1:51" ht="24.75" customHeight="1" x14ac:dyDescent="0.15">
      <c r="A812" s="554"/>
      <c r="B812" s="761"/>
      <c r="C812" s="761"/>
      <c r="D812" s="761"/>
      <c r="E812" s="761"/>
      <c r="F812" s="762"/>
      <c r="G812" s="407" t="s">
        <v>20</v>
      </c>
      <c r="H812" s="408"/>
      <c r="I812" s="408"/>
      <c r="J812" s="408"/>
      <c r="K812" s="408"/>
      <c r="L812" s="409"/>
      <c r="M812" s="410"/>
      <c r="N812" s="410"/>
      <c r="O812" s="410"/>
      <c r="P812" s="410"/>
      <c r="Q812" s="410"/>
      <c r="R812" s="410"/>
      <c r="S812" s="410"/>
      <c r="T812" s="410"/>
      <c r="U812" s="410"/>
      <c r="V812" s="410"/>
      <c r="W812" s="410"/>
      <c r="X812" s="411"/>
      <c r="Y812" s="412">
        <f>SUM(Y802:AB811)</f>
        <v>780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3</v>
      </c>
      <c r="AV812" s="413"/>
      <c r="AW812" s="413"/>
      <c r="AX812" s="415"/>
      <c r="AY812">
        <f t="shared" si="119"/>
        <v>2</v>
      </c>
    </row>
    <row r="813" spans="1:51" ht="24.75" hidden="1" customHeight="1" x14ac:dyDescent="0.15">
      <c r="A813" s="554"/>
      <c r="B813" s="761"/>
      <c r="C813" s="761"/>
      <c r="D813" s="761"/>
      <c r="E813" s="761"/>
      <c r="F813" s="762"/>
      <c r="G813" s="436" t="s">
        <v>318</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319</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4"/>
      <c r="B814" s="761"/>
      <c r="C814" s="761"/>
      <c r="D814" s="761"/>
      <c r="E814" s="761"/>
      <c r="F814" s="762"/>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4"/>
      <c r="B815" s="761"/>
      <c r="C815" s="761"/>
      <c r="D815" s="761"/>
      <c r="E815" s="761"/>
      <c r="F815" s="762"/>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5"/>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20">$AY$813</f>
        <v>0</v>
      </c>
    </row>
    <row r="816" spans="1:51" ht="24.75" hidden="1" customHeight="1" x14ac:dyDescent="0.15">
      <c r="A816" s="554"/>
      <c r="B816" s="761"/>
      <c r="C816" s="761"/>
      <c r="D816" s="761"/>
      <c r="E816" s="761"/>
      <c r="F816" s="762"/>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3"/>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20"/>
        <v>0</v>
      </c>
    </row>
    <row r="817" spans="1:51" ht="24.75" hidden="1" customHeight="1" x14ac:dyDescent="0.15">
      <c r="A817" s="554"/>
      <c r="B817" s="761"/>
      <c r="C817" s="761"/>
      <c r="D817" s="761"/>
      <c r="E817" s="761"/>
      <c r="F817" s="762"/>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3"/>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20"/>
        <v>0</v>
      </c>
    </row>
    <row r="818" spans="1:51" ht="24.75" hidden="1" customHeight="1" x14ac:dyDescent="0.15">
      <c r="A818" s="554"/>
      <c r="B818" s="761"/>
      <c r="C818" s="761"/>
      <c r="D818" s="761"/>
      <c r="E818" s="761"/>
      <c r="F818" s="762"/>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3"/>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20"/>
        <v>0</v>
      </c>
    </row>
    <row r="819" spans="1:51" ht="24.75" hidden="1" customHeight="1" x14ac:dyDescent="0.15">
      <c r="A819" s="554"/>
      <c r="B819" s="761"/>
      <c r="C819" s="761"/>
      <c r="D819" s="761"/>
      <c r="E819" s="761"/>
      <c r="F819" s="762"/>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3"/>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20"/>
        <v>0</v>
      </c>
    </row>
    <row r="820" spans="1:51" ht="24.75" hidden="1" customHeight="1" x14ac:dyDescent="0.15">
      <c r="A820" s="554"/>
      <c r="B820" s="761"/>
      <c r="C820" s="761"/>
      <c r="D820" s="761"/>
      <c r="E820" s="761"/>
      <c r="F820" s="762"/>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3"/>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20"/>
        <v>0</v>
      </c>
    </row>
    <row r="821" spans="1:51" ht="24.75" hidden="1" customHeight="1" x14ac:dyDescent="0.15">
      <c r="A821" s="554"/>
      <c r="B821" s="761"/>
      <c r="C821" s="761"/>
      <c r="D821" s="761"/>
      <c r="E821" s="761"/>
      <c r="F821" s="762"/>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3"/>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20"/>
        <v>0</v>
      </c>
    </row>
    <row r="822" spans="1:51" ht="24.75" hidden="1" customHeight="1" x14ac:dyDescent="0.15">
      <c r="A822" s="554"/>
      <c r="B822" s="761"/>
      <c r="C822" s="761"/>
      <c r="D822" s="761"/>
      <c r="E822" s="761"/>
      <c r="F822" s="762"/>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3"/>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20"/>
        <v>0</v>
      </c>
    </row>
    <row r="823" spans="1:51" ht="24.75" hidden="1" customHeight="1" x14ac:dyDescent="0.15">
      <c r="A823" s="554"/>
      <c r="B823" s="761"/>
      <c r="C823" s="761"/>
      <c r="D823" s="761"/>
      <c r="E823" s="761"/>
      <c r="F823" s="762"/>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3"/>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20"/>
        <v>0</v>
      </c>
    </row>
    <row r="824" spans="1:51" ht="24.75" hidden="1" customHeight="1" x14ac:dyDescent="0.15">
      <c r="A824" s="554"/>
      <c r="B824" s="761"/>
      <c r="C824" s="761"/>
      <c r="D824" s="761"/>
      <c r="E824" s="761"/>
      <c r="F824" s="762"/>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3"/>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20"/>
        <v>0</v>
      </c>
    </row>
    <row r="825" spans="1:51" ht="24.75" hidden="1" customHeight="1" thickBot="1" x14ac:dyDescent="0.2">
      <c r="A825" s="554"/>
      <c r="B825" s="761"/>
      <c r="C825" s="761"/>
      <c r="D825" s="761"/>
      <c r="E825" s="761"/>
      <c r="F825" s="762"/>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20"/>
        <v>0</v>
      </c>
    </row>
    <row r="826" spans="1:51" ht="24.75" hidden="1" customHeight="1" x14ac:dyDescent="0.15">
      <c r="A826" s="554"/>
      <c r="B826" s="761"/>
      <c r="C826" s="761"/>
      <c r="D826" s="761"/>
      <c r="E826" s="761"/>
      <c r="F826" s="762"/>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4"/>
      <c r="B827" s="761"/>
      <c r="C827" s="761"/>
      <c r="D827" s="761"/>
      <c r="E827" s="761"/>
      <c r="F827" s="762"/>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4"/>
      <c r="B828" s="761"/>
      <c r="C828" s="761"/>
      <c r="D828" s="761"/>
      <c r="E828" s="761"/>
      <c r="F828" s="762"/>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5"/>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21">$AY$826</f>
        <v>0</v>
      </c>
    </row>
    <row r="829" spans="1:51" ht="24.75" hidden="1" customHeight="1" x14ac:dyDescent="0.15">
      <c r="A829" s="554"/>
      <c r="B829" s="761"/>
      <c r="C829" s="761"/>
      <c r="D829" s="761"/>
      <c r="E829" s="761"/>
      <c r="F829" s="762"/>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3"/>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21"/>
        <v>0</v>
      </c>
    </row>
    <row r="830" spans="1:51" ht="24.75" hidden="1" customHeight="1" x14ac:dyDescent="0.15">
      <c r="A830" s="554"/>
      <c r="B830" s="761"/>
      <c r="C830" s="761"/>
      <c r="D830" s="761"/>
      <c r="E830" s="761"/>
      <c r="F830" s="762"/>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3"/>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21"/>
        <v>0</v>
      </c>
    </row>
    <row r="831" spans="1:51" ht="24.75" hidden="1" customHeight="1" x14ac:dyDescent="0.15">
      <c r="A831" s="554"/>
      <c r="B831" s="761"/>
      <c r="C831" s="761"/>
      <c r="D831" s="761"/>
      <c r="E831" s="761"/>
      <c r="F831" s="762"/>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3"/>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21"/>
        <v>0</v>
      </c>
    </row>
    <row r="832" spans="1:51" ht="24.75" hidden="1" customHeight="1" x14ac:dyDescent="0.15">
      <c r="A832" s="554"/>
      <c r="B832" s="761"/>
      <c r="C832" s="761"/>
      <c r="D832" s="761"/>
      <c r="E832" s="761"/>
      <c r="F832" s="762"/>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3"/>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21"/>
        <v>0</v>
      </c>
    </row>
    <row r="833" spans="1:51" ht="24.75" hidden="1" customHeight="1" x14ac:dyDescent="0.15">
      <c r="A833" s="554"/>
      <c r="B833" s="761"/>
      <c r="C833" s="761"/>
      <c r="D833" s="761"/>
      <c r="E833" s="761"/>
      <c r="F833" s="762"/>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3"/>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21"/>
        <v>0</v>
      </c>
    </row>
    <row r="834" spans="1:51" ht="24.75" hidden="1" customHeight="1" x14ac:dyDescent="0.15">
      <c r="A834" s="554"/>
      <c r="B834" s="761"/>
      <c r="C834" s="761"/>
      <c r="D834" s="761"/>
      <c r="E834" s="761"/>
      <c r="F834" s="762"/>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3"/>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21"/>
        <v>0</v>
      </c>
    </row>
    <row r="835" spans="1:51" ht="24.75" hidden="1" customHeight="1" x14ac:dyDescent="0.15">
      <c r="A835" s="554"/>
      <c r="B835" s="761"/>
      <c r="C835" s="761"/>
      <c r="D835" s="761"/>
      <c r="E835" s="761"/>
      <c r="F835" s="762"/>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3"/>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21"/>
        <v>0</v>
      </c>
    </row>
    <row r="836" spans="1:51" ht="24.75" hidden="1" customHeight="1" x14ac:dyDescent="0.15">
      <c r="A836" s="554"/>
      <c r="B836" s="761"/>
      <c r="C836" s="761"/>
      <c r="D836" s="761"/>
      <c r="E836" s="761"/>
      <c r="F836" s="762"/>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3"/>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21"/>
        <v>0</v>
      </c>
    </row>
    <row r="837" spans="1:51" ht="24.75" hidden="1" customHeight="1" x14ac:dyDescent="0.15">
      <c r="A837" s="554"/>
      <c r="B837" s="761"/>
      <c r="C837" s="761"/>
      <c r="D837" s="761"/>
      <c r="E837" s="761"/>
      <c r="F837" s="762"/>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3"/>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21"/>
        <v>0</v>
      </c>
    </row>
    <row r="838" spans="1:51" ht="24.75" hidden="1" customHeight="1" x14ac:dyDescent="0.15">
      <c r="A838" s="554"/>
      <c r="B838" s="761"/>
      <c r="C838" s="761"/>
      <c r="D838" s="761"/>
      <c r="E838" s="761"/>
      <c r="F838" s="762"/>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21"/>
        <v>0</v>
      </c>
    </row>
    <row r="839" spans="1:51" ht="24.75"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49" t="s">
        <v>342</v>
      </c>
      <c r="AM839" s="950"/>
      <c r="AN839" s="950"/>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366</v>
      </c>
      <c r="AI844" s="347"/>
      <c r="AJ844" s="347"/>
      <c r="AK844" s="347"/>
      <c r="AL844" s="347" t="s">
        <v>21</v>
      </c>
      <c r="AM844" s="347"/>
      <c r="AN844" s="347"/>
      <c r="AO844" s="423"/>
      <c r="AP844" s="424" t="s">
        <v>298</v>
      </c>
      <c r="AQ844" s="424"/>
      <c r="AR844" s="424"/>
      <c r="AS844" s="424"/>
      <c r="AT844" s="424"/>
      <c r="AU844" s="424"/>
      <c r="AV844" s="424"/>
      <c r="AW844" s="424"/>
      <c r="AX844" s="424"/>
    </row>
    <row r="845" spans="1:51" ht="50.25" customHeight="1" x14ac:dyDescent="0.15">
      <c r="A845" s="402">
        <v>1</v>
      </c>
      <c r="B845" s="402">
        <v>1</v>
      </c>
      <c r="C845" s="421" t="s">
        <v>789</v>
      </c>
      <c r="D845" s="416"/>
      <c r="E845" s="416"/>
      <c r="F845" s="416"/>
      <c r="G845" s="416"/>
      <c r="H845" s="416"/>
      <c r="I845" s="416"/>
      <c r="J845" s="417">
        <v>9010001031943</v>
      </c>
      <c r="K845" s="418"/>
      <c r="L845" s="418"/>
      <c r="M845" s="418"/>
      <c r="N845" s="418"/>
      <c r="O845" s="418"/>
      <c r="P845" s="422" t="s">
        <v>779</v>
      </c>
      <c r="Q845" s="317"/>
      <c r="R845" s="317"/>
      <c r="S845" s="317"/>
      <c r="T845" s="317"/>
      <c r="U845" s="317"/>
      <c r="V845" s="317"/>
      <c r="W845" s="317"/>
      <c r="X845" s="317"/>
      <c r="Y845" s="318">
        <v>8</v>
      </c>
      <c r="Z845" s="319"/>
      <c r="AA845" s="319"/>
      <c r="AB845" s="320"/>
      <c r="AC845" s="322" t="s">
        <v>375</v>
      </c>
      <c r="AD845" s="323"/>
      <c r="AE845" s="323"/>
      <c r="AF845" s="323"/>
      <c r="AG845" s="323"/>
      <c r="AH845" s="419">
        <v>6</v>
      </c>
      <c r="AI845" s="420"/>
      <c r="AJ845" s="420"/>
      <c r="AK845" s="420"/>
      <c r="AL845" s="326">
        <v>99.2</v>
      </c>
      <c r="AM845" s="327"/>
      <c r="AN845" s="327"/>
      <c r="AO845" s="328"/>
      <c r="AP845" s="321"/>
      <c r="AQ845" s="321"/>
      <c r="AR845" s="321"/>
      <c r="AS845" s="321"/>
      <c r="AT845" s="321"/>
      <c r="AU845" s="321"/>
      <c r="AV845" s="321"/>
      <c r="AW845" s="321"/>
      <c r="AX845" s="321"/>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3"/>
      <c r="AE846" s="323"/>
      <c r="AF846" s="323"/>
      <c r="AG846" s="323"/>
      <c r="AH846" s="419"/>
      <c r="AI846" s="420"/>
      <c r="AJ846" s="420"/>
      <c r="AK846" s="420"/>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366</v>
      </c>
      <c r="AI877" s="347"/>
      <c r="AJ877" s="347"/>
      <c r="AK877" s="347"/>
      <c r="AL877" s="347" t="s">
        <v>21</v>
      </c>
      <c r="AM877" s="347"/>
      <c r="AN877" s="347"/>
      <c r="AO877" s="423"/>
      <c r="AP877" s="424" t="s">
        <v>298</v>
      </c>
      <c r="AQ877" s="424"/>
      <c r="AR877" s="424"/>
      <c r="AS877" s="424"/>
      <c r="AT877" s="424"/>
      <c r="AU877" s="424"/>
      <c r="AV877" s="424"/>
      <c r="AW877" s="424"/>
      <c r="AX877" s="424"/>
      <c r="AY877">
        <f t="shared" ref="AY877:AY878" si="122">$AY$875</f>
        <v>1</v>
      </c>
    </row>
    <row r="878" spans="1:51" ht="48" customHeight="1" x14ac:dyDescent="0.15">
      <c r="A878" s="402">
        <v>1</v>
      </c>
      <c r="B878" s="402">
        <v>1</v>
      </c>
      <c r="C878" s="421" t="s">
        <v>790</v>
      </c>
      <c r="D878" s="416"/>
      <c r="E878" s="416"/>
      <c r="F878" s="416"/>
      <c r="G878" s="416"/>
      <c r="H878" s="416"/>
      <c r="I878" s="416"/>
      <c r="J878" s="417">
        <v>6000020134210</v>
      </c>
      <c r="K878" s="418"/>
      <c r="L878" s="418"/>
      <c r="M878" s="418"/>
      <c r="N878" s="418"/>
      <c r="O878" s="418"/>
      <c r="P878" s="422" t="s">
        <v>791</v>
      </c>
      <c r="Q878" s="317"/>
      <c r="R878" s="317"/>
      <c r="S878" s="317"/>
      <c r="T878" s="317"/>
      <c r="U878" s="317"/>
      <c r="V878" s="317"/>
      <c r="W878" s="317"/>
      <c r="X878" s="317"/>
      <c r="Y878" s="318">
        <v>132</v>
      </c>
      <c r="Z878" s="319"/>
      <c r="AA878" s="319"/>
      <c r="AB878" s="320"/>
      <c r="AC878" s="322" t="s">
        <v>792</v>
      </c>
      <c r="AD878" s="323"/>
      <c r="AE878" s="323"/>
      <c r="AF878" s="323"/>
      <c r="AG878" s="323"/>
      <c r="AH878" s="419" t="s">
        <v>720</v>
      </c>
      <c r="AI878" s="420"/>
      <c r="AJ878" s="420"/>
      <c r="AK878" s="420"/>
      <c r="AL878" s="326" t="s">
        <v>720</v>
      </c>
      <c r="AM878" s="327"/>
      <c r="AN878" s="327"/>
      <c r="AO878" s="328"/>
      <c r="AP878" s="321"/>
      <c r="AQ878" s="321"/>
      <c r="AR878" s="321"/>
      <c r="AS878" s="321"/>
      <c r="AT878" s="321"/>
      <c r="AU878" s="321"/>
      <c r="AV878" s="321"/>
      <c r="AW878" s="321"/>
      <c r="AX878" s="321"/>
      <c r="AY878">
        <f t="shared" si="122"/>
        <v>1</v>
      </c>
    </row>
    <row r="879" spans="1:51" ht="48" customHeight="1" x14ac:dyDescent="0.15">
      <c r="A879" s="402">
        <v>2</v>
      </c>
      <c r="B879" s="402">
        <v>1</v>
      </c>
      <c r="C879" s="421" t="s">
        <v>793</v>
      </c>
      <c r="D879" s="416"/>
      <c r="E879" s="416"/>
      <c r="F879" s="416"/>
      <c r="G879" s="416"/>
      <c r="H879" s="416"/>
      <c r="I879" s="416"/>
      <c r="J879" s="417">
        <v>8000020130001</v>
      </c>
      <c r="K879" s="418"/>
      <c r="L879" s="418"/>
      <c r="M879" s="418"/>
      <c r="N879" s="418"/>
      <c r="O879" s="418"/>
      <c r="P879" s="422" t="s">
        <v>795</v>
      </c>
      <c r="Q879" s="317"/>
      <c r="R879" s="317"/>
      <c r="S879" s="317"/>
      <c r="T879" s="317"/>
      <c r="U879" s="317"/>
      <c r="V879" s="317"/>
      <c r="W879" s="317"/>
      <c r="X879" s="317"/>
      <c r="Y879" s="318">
        <v>14</v>
      </c>
      <c r="Z879" s="319"/>
      <c r="AA879" s="319"/>
      <c r="AB879" s="320"/>
      <c r="AC879" s="322" t="s">
        <v>792</v>
      </c>
      <c r="AD879" s="323"/>
      <c r="AE879" s="323"/>
      <c r="AF879" s="323"/>
      <c r="AG879" s="323"/>
      <c r="AH879" s="419" t="s">
        <v>720</v>
      </c>
      <c r="AI879" s="420"/>
      <c r="AJ879" s="420"/>
      <c r="AK879" s="420"/>
      <c r="AL879" s="326" t="s">
        <v>720</v>
      </c>
      <c r="AM879" s="327"/>
      <c r="AN879" s="327"/>
      <c r="AO879" s="328"/>
      <c r="AP879" s="321"/>
      <c r="AQ879" s="321"/>
      <c r="AR879" s="321"/>
      <c r="AS879" s="321"/>
      <c r="AT879" s="321"/>
      <c r="AU879" s="321"/>
      <c r="AV879" s="321"/>
      <c r="AW879" s="321"/>
      <c r="AX879" s="321"/>
      <c r="AY879">
        <f>COUNTA($C$879)</f>
        <v>1</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366</v>
      </c>
      <c r="AI910" s="347"/>
      <c r="AJ910" s="347"/>
      <c r="AK910" s="347"/>
      <c r="AL910" s="347" t="s">
        <v>21</v>
      </c>
      <c r="AM910" s="347"/>
      <c r="AN910" s="347"/>
      <c r="AO910" s="423"/>
      <c r="AP910" s="424" t="s">
        <v>298</v>
      </c>
      <c r="AQ910" s="424"/>
      <c r="AR910" s="424"/>
      <c r="AS910" s="424"/>
      <c r="AT910" s="424"/>
      <c r="AU910" s="424"/>
      <c r="AV910" s="424"/>
      <c r="AW910" s="424"/>
      <c r="AX910" s="424"/>
      <c r="AY910">
        <f t="shared" ref="AY910:AY911" si="123">$AY$908</f>
        <v>1</v>
      </c>
    </row>
    <row r="911" spans="1:51" ht="93" customHeight="1" x14ac:dyDescent="0.15">
      <c r="A911" s="402">
        <v>1</v>
      </c>
      <c r="B911" s="402">
        <v>1</v>
      </c>
      <c r="C911" s="416" t="s">
        <v>793</v>
      </c>
      <c r="D911" s="416"/>
      <c r="E911" s="416"/>
      <c r="F911" s="416"/>
      <c r="G911" s="416"/>
      <c r="H911" s="416"/>
      <c r="I911" s="416"/>
      <c r="J911" s="417">
        <v>8000020130001</v>
      </c>
      <c r="K911" s="418"/>
      <c r="L911" s="418"/>
      <c r="M911" s="418"/>
      <c r="N911" s="418"/>
      <c r="O911" s="418"/>
      <c r="P911" s="422" t="s">
        <v>796</v>
      </c>
      <c r="Q911" s="317"/>
      <c r="R911" s="317"/>
      <c r="S911" s="317"/>
      <c r="T911" s="317"/>
      <c r="U911" s="317"/>
      <c r="V911" s="317"/>
      <c r="W911" s="317"/>
      <c r="X911" s="317"/>
      <c r="Y911" s="318">
        <v>780</v>
      </c>
      <c r="Z911" s="319"/>
      <c r="AA911" s="319"/>
      <c r="AB911" s="320"/>
      <c r="AC911" s="322" t="s">
        <v>792</v>
      </c>
      <c r="AD911" s="323"/>
      <c r="AE911" s="323"/>
      <c r="AF911" s="323"/>
      <c r="AG911" s="323"/>
      <c r="AH911" s="419" t="s">
        <v>720</v>
      </c>
      <c r="AI911" s="420"/>
      <c r="AJ911" s="420"/>
      <c r="AK911" s="420"/>
      <c r="AL911" s="326" t="s">
        <v>720</v>
      </c>
      <c r="AM911" s="327"/>
      <c r="AN911" s="327"/>
      <c r="AO911" s="328"/>
      <c r="AP911" s="321"/>
      <c r="AQ911" s="321"/>
      <c r="AR911" s="321"/>
      <c r="AS911" s="321"/>
      <c r="AT911" s="321"/>
      <c r="AU911" s="321"/>
      <c r="AV911" s="321"/>
      <c r="AW911" s="321"/>
      <c r="AX911" s="321"/>
      <c r="AY911">
        <f t="shared" si="123"/>
        <v>1</v>
      </c>
    </row>
    <row r="912" spans="1:51" ht="67.5" customHeight="1" x14ac:dyDescent="0.15">
      <c r="A912" s="402">
        <v>2</v>
      </c>
      <c r="B912" s="402">
        <v>1</v>
      </c>
      <c r="C912" s="421" t="s">
        <v>797</v>
      </c>
      <c r="D912" s="416"/>
      <c r="E912" s="416"/>
      <c r="F912" s="416"/>
      <c r="G912" s="416"/>
      <c r="H912" s="416"/>
      <c r="I912" s="416"/>
      <c r="J912" s="417">
        <v>6000020134210</v>
      </c>
      <c r="K912" s="418"/>
      <c r="L912" s="418"/>
      <c r="M912" s="418"/>
      <c r="N912" s="418"/>
      <c r="O912" s="418"/>
      <c r="P912" s="422" t="s">
        <v>798</v>
      </c>
      <c r="Q912" s="317"/>
      <c r="R912" s="317"/>
      <c r="S912" s="317"/>
      <c r="T912" s="317"/>
      <c r="U912" s="317"/>
      <c r="V912" s="317"/>
      <c r="W912" s="317"/>
      <c r="X912" s="317"/>
      <c r="Y912" s="318">
        <v>572</v>
      </c>
      <c r="Z912" s="319"/>
      <c r="AA912" s="319"/>
      <c r="AB912" s="320"/>
      <c r="AC912" s="322" t="s">
        <v>792</v>
      </c>
      <c r="AD912" s="323"/>
      <c r="AE912" s="323"/>
      <c r="AF912" s="323"/>
      <c r="AG912" s="323"/>
      <c r="AH912" s="419" t="s">
        <v>720</v>
      </c>
      <c r="AI912" s="420"/>
      <c r="AJ912" s="420"/>
      <c r="AK912" s="420"/>
      <c r="AL912" s="326" t="s">
        <v>720</v>
      </c>
      <c r="AM912" s="327"/>
      <c r="AN912" s="327"/>
      <c r="AO912" s="328"/>
      <c r="AP912" s="321"/>
      <c r="AQ912" s="321"/>
      <c r="AR912" s="321"/>
      <c r="AS912" s="321"/>
      <c r="AT912" s="321"/>
      <c r="AU912" s="321"/>
      <c r="AV912" s="321"/>
      <c r="AW912" s="321"/>
      <c r="AX912" s="321"/>
      <c r="AY912">
        <f>COUNTA($C$912)</f>
        <v>1</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366</v>
      </c>
      <c r="AI943" s="347"/>
      <c r="AJ943" s="347"/>
      <c r="AK943" s="347"/>
      <c r="AL943" s="347" t="s">
        <v>21</v>
      </c>
      <c r="AM943" s="347"/>
      <c r="AN943" s="347"/>
      <c r="AO943" s="423"/>
      <c r="AP943" s="424" t="s">
        <v>298</v>
      </c>
      <c r="AQ943" s="424"/>
      <c r="AR943" s="424"/>
      <c r="AS943" s="424"/>
      <c r="AT943" s="424"/>
      <c r="AU943" s="424"/>
      <c r="AV943" s="424"/>
      <c r="AW943" s="424"/>
      <c r="AX943" s="424"/>
      <c r="AY943">
        <f t="shared" ref="AY943:AY944" si="124">$AY$941</f>
        <v>1</v>
      </c>
    </row>
    <row r="944" spans="1:51" ht="42.75" customHeight="1" x14ac:dyDescent="0.15">
      <c r="A944" s="402">
        <v>1</v>
      </c>
      <c r="B944" s="402">
        <v>1</v>
      </c>
      <c r="C944" s="421" t="s">
        <v>800</v>
      </c>
      <c r="D944" s="416"/>
      <c r="E944" s="416"/>
      <c r="F944" s="416"/>
      <c r="G944" s="416"/>
      <c r="H944" s="416"/>
      <c r="I944" s="416"/>
      <c r="J944" s="417">
        <v>8010005002413</v>
      </c>
      <c r="K944" s="418"/>
      <c r="L944" s="418"/>
      <c r="M944" s="418"/>
      <c r="N944" s="418"/>
      <c r="O944" s="418"/>
      <c r="P944" s="422" t="s">
        <v>799</v>
      </c>
      <c r="Q944" s="317"/>
      <c r="R944" s="317"/>
      <c r="S944" s="317"/>
      <c r="T944" s="317"/>
      <c r="U944" s="317"/>
      <c r="V944" s="317"/>
      <c r="W944" s="317"/>
      <c r="X944" s="317"/>
      <c r="Y944" s="318">
        <v>3</v>
      </c>
      <c r="Z944" s="319"/>
      <c r="AA944" s="319"/>
      <c r="AB944" s="320"/>
      <c r="AC944" s="322" t="s">
        <v>792</v>
      </c>
      <c r="AD944" s="323"/>
      <c r="AE944" s="323"/>
      <c r="AF944" s="323"/>
      <c r="AG944" s="323"/>
      <c r="AH944" s="419" t="s">
        <v>720</v>
      </c>
      <c r="AI944" s="420"/>
      <c r="AJ944" s="420"/>
      <c r="AK944" s="420"/>
      <c r="AL944" s="326" t="s">
        <v>720</v>
      </c>
      <c r="AM944" s="327"/>
      <c r="AN944" s="327"/>
      <c r="AO944" s="328"/>
      <c r="AP944" s="321"/>
      <c r="AQ944" s="321"/>
      <c r="AR944" s="321"/>
      <c r="AS944" s="321"/>
      <c r="AT944" s="321"/>
      <c r="AU944" s="321"/>
      <c r="AV944" s="321"/>
      <c r="AW944" s="321"/>
      <c r="AX944" s="321"/>
      <c r="AY944">
        <f t="shared" si="124"/>
        <v>1</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3"/>
      <c r="AE945" s="323"/>
      <c r="AF945" s="323"/>
      <c r="AG945" s="323"/>
      <c r="AH945" s="419"/>
      <c r="AI945" s="420"/>
      <c r="AJ945" s="420"/>
      <c r="AK945" s="42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366</v>
      </c>
      <c r="AI976" s="347"/>
      <c r="AJ976" s="347"/>
      <c r="AK976" s="347"/>
      <c r="AL976" s="347" t="s">
        <v>21</v>
      </c>
      <c r="AM976" s="347"/>
      <c r="AN976" s="347"/>
      <c r="AO976" s="423"/>
      <c r="AP976" s="424" t="s">
        <v>298</v>
      </c>
      <c r="AQ976" s="424"/>
      <c r="AR976" s="424"/>
      <c r="AS976" s="424"/>
      <c r="AT976" s="424"/>
      <c r="AU976" s="424"/>
      <c r="AV976" s="424"/>
      <c r="AW976" s="424"/>
      <c r="AX976" s="424"/>
      <c r="AY976">
        <f t="shared" ref="AY976:AY977" si="125">$AY$974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3"/>
      <c r="AE977" s="323"/>
      <c r="AF977" s="323"/>
      <c r="AG977" s="323"/>
      <c r="AH977" s="419"/>
      <c r="AI977" s="420"/>
      <c r="AJ977" s="420"/>
      <c r="AK977" s="420"/>
      <c r="AL977" s="326"/>
      <c r="AM977" s="327"/>
      <c r="AN977" s="327"/>
      <c r="AO977" s="328"/>
      <c r="AP977" s="321"/>
      <c r="AQ977" s="321"/>
      <c r="AR977" s="321"/>
      <c r="AS977" s="321"/>
      <c r="AT977" s="321"/>
      <c r="AU977" s="321"/>
      <c r="AV977" s="321"/>
      <c r="AW977" s="321"/>
      <c r="AX977" s="321"/>
      <c r="AY977">
        <f t="shared" si="125"/>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3"/>
      <c r="AE978" s="323"/>
      <c r="AF978" s="323"/>
      <c r="AG978" s="323"/>
      <c r="AH978" s="419"/>
      <c r="AI978" s="420"/>
      <c r="AJ978" s="420"/>
      <c r="AK978" s="42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366</v>
      </c>
      <c r="AI1009" s="347"/>
      <c r="AJ1009" s="347"/>
      <c r="AK1009" s="347"/>
      <c r="AL1009" s="347" t="s">
        <v>21</v>
      </c>
      <c r="AM1009" s="347"/>
      <c r="AN1009" s="347"/>
      <c r="AO1009" s="423"/>
      <c r="AP1009" s="424" t="s">
        <v>298</v>
      </c>
      <c r="AQ1009" s="424"/>
      <c r="AR1009" s="424"/>
      <c r="AS1009" s="424"/>
      <c r="AT1009" s="424"/>
      <c r="AU1009" s="424"/>
      <c r="AV1009" s="424"/>
      <c r="AW1009" s="424"/>
      <c r="AX1009" s="424"/>
      <c r="AY1009">
        <f t="shared" ref="AY1009:AY1010" si="126">$AY$1007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3"/>
      <c r="AE1010" s="323"/>
      <c r="AF1010" s="323"/>
      <c r="AG1010" s="323"/>
      <c r="AH1010" s="419"/>
      <c r="AI1010" s="420"/>
      <c r="AJ1010" s="420"/>
      <c r="AK1010" s="420"/>
      <c r="AL1010" s="326"/>
      <c r="AM1010" s="327"/>
      <c r="AN1010" s="327"/>
      <c r="AO1010" s="328"/>
      <c r="AP1010" s="321"/>
      <c r="AQ1010" s="321"/>
      <c r="AR1010" s="321"/>
      <c r="AS1010" s="321"/>
      <c r="AT1010" s="321"/>
      <c r="AU1010" s="321"/>
      <c r="AV1010" s="321"/>
      <c r="AW1010" s="321"/>
      <c r="AX1010" s="321"/>
      <c r="AY1010">
        <f t="shared" si="126"/>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3"/>
      <c r="AE1011" s="323"/>
      <c r="AF1011" s="323"/>
      <c r="AG1011" s="323"/>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366</v>
      </c>
      <c r="AI1042" s="347"/>
      <c r="AJ1042" s="347"/>
      <c r="AK1042" s="347"/>
      <c r="AL1042" s="347" t="s">
        <v>21</v>
      </c>
      <c r="AM1042" s="347"/>
      <c r="AN1042" s="347"/>
      <c r="AO1042" s="423"/>
      <c r="AP1042" s="424" t="s">
        <v>298</v>
      </c>
      <c r="AQ1042" s="424"/>
      <c r="AR1042" s="424"/>
      <c r="AS1042" s="424"/>
      <c r="AT1042" s="424"/>
      <c r="AU1042" s="424"/>
      <c r="AV1042" s="424"/>
      <c r="AW1042" s="424"/>
      <c r="AX1042" s="424"/>
      <c r="AY1042">
        <f t="shared" ref="AY1042:AY1043" si="127">$AY$1040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3"/>
      <c r="AE1043" s="323"/>
      <c r="AF1043" s="323"/>
      <c r="AG1043" s="323"/>
      <c r="AH1043" s="419"/>
      <c r="AI1043" s="420"/>
      <c r="AJ1043" s="420"/>
      <c r="AK1043" s="420"/>
      <c r="AL1043" s="326"/>
      <c r="AM1043" s="327"/>
      <c r="AN1043" s="327"/>
      <c r="AO1043" s="328"/>
      <c r="AP1043" s="321"/>
      <c r="AQ1043" s="321"/>
      <c r="AR1043" s="321"/>
      <c r="AS1043" s="321"/>
      <c r="AT1043" s="321"/>
      <c r="AU1043" s="321"/>
      <c r="AV1043" s="321"/>
      <c r="AW1043" s="321"/>
      <c r="AX1043" s="321"/>
      <c r="AY1043">
        <f t="shared" si="127"/>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3"/>
      <c r="AE1044" s="323"/>
      <c r="AF1044" s="323"/>
      <c r="AG1044" s="323"/>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366</v>
      </c>
      <c r="AI1075" s="347"/>
      <c r="AJ1075" s="347"/>
      <c r="AK1075" s="347"/>
      <c r="AL1075" s="347" t="s">
        <v>21</v>
      </c>
      <c r="AM1075" s="347"/>
      <c r="AN1075" s="347"/>
      <c r="AO1075" s="423"/>
      <c r="AP1075" s="424" t="s">
        <v>298</v>
      </c>
      <c r="AQ1075" s="424"/>
      <c r="AR1075" s="424"/>
      <c r="AS1075" s="424"/>
      <c r="AT1075" s="424"/>
      <c r="AU1075" s="424"/>
      <c r="AV1075" s="424"/>
      <c r="AW1075" s="424"/>
      <c r="AX1075" s="424"/>
      <c r="AY1075">
        <f t="shared" ref="AY1075:AY1076" si="128">$AY$1073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3"/>
      <c r="AE1076" s="323"/>
      <c r="AF1076" s="323"/>
      <c r="AG1076" s="323"/>
      <c r="AH1076" s="419"/>
      <c r="AI1076" s="420"/>
      <c r="AJ1076" s="420"/>
      <c r="AK1076" s="420"/>
      <c r="AL1076" s="326"/>
      <c r="AM1076" s="327"/>
      <c r="AN1076" s="327"/>
      <c r="AO1076" s="328"/>
      <c r="AP1076" s="321"/>
      <c r="AQ1076" s="321"/>
      <c r="AR1076" s="321"/>
      <c r="AS1076" s="321"/>
      <c r="AT1076" s="321"/>
      <c r="AU1076" s="321"/>
      <c r="AV1076" s="321"/>
      <c r="AW1076" s="321"/>
      <c r="AX1076" s="321"/>
      <c r="AY1076">
        <f t="shared" si="128"/>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3"/>
      <c r="AE1077" s="323"/>
      <c r="AF1077" s="323"/>
      <c r="AG1077" s="323"/>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3" t="s">
        <v>327</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1" t="s">
        <v>342</v>
      </c>
      <c r="AM1106" s="952"/>
      <c r="AN1106" s="952"/>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2"/>
      <c r="B1109" s="402"/>
      <c r="C1109" s="277" t="s">
        <v>263</v>
      </c>
      <c r="D1109" s="886"/>
      <c r="E1109" s="277" t="s">
        <v>262</v>
      </c>
      <c r="F1109" s="886"/>
      <c r="G1109" s="886"/>
      <c r="H1109" s="886"/>
      <c r="I1109" s="886"/>
      <c r="J1109" s="277" t="s">
        <v>297</v>
      </c>
      <c r="K1109" s="277"/>
      <c r="L1109" s="277"/>
      <c r="M1109" s="277"/>
      <c r="N1109" s="277"/>
      <c r="O1109" s="277"/>
      <c r="P1109" s="345" t="s">
        <v>27</v>
      </c>
      <c r="Q1109" s="345"/>
      <c r="R1109" s="345"/>
      <c r="S1109" s="345"/>
      <c r="T1109" s="345"/>
      <c r="U1109" s="345"/>
      <c r="V1109" s="345"/>
      <c r="W1109" s="345"/>
      <c r="X1109" s="345"/>
      <c r="Y1109" s="277" t="s">
        <v>299</v>
      </c>
      <c r="Z1109" s="886"/>
      <c r="AA1109" s="886"/>
      <c r="AB1109" s="886"/>
      <c r="AC1109" s="277" t="s">
        <v>245</v>
      </c>
      <c r="AD1109" s="277"/>
      <c r="AE1109" s="277"/>
      <c r="AF1109" s="277"/>
      <c r="AG1109" s="277"/>
      <c r="AH1109" s="345" t="s">
        <v>258</v>
      </c>
      <c r="AI1109" s="346"/>
      <c r="AJ1109" s="346"/>
      <c r="AK1109" s="346"/>
      <c r="AL1109" s="346" t="s">
        <v>21</v>
      </c>
      <c r="AM1109" s="346"/>
      <c r="AN1109" s="346"/>
      <c r="AO1109" s="889"/>
      <c r="AP1109" s="424" t="s">
        <v>328</v>
      </c>
      <c r="AQ1109" s="424"/>
      <c r="AR1109" s="424"/>
      <c r="AS1109" s="424"/>
      <c r="AT1109" s="424"/>
      <c r="AU1109" s="424"/>
      <c r="AV1109" s="424"/>
      <c r="AW1109" s="424"/>
      <c r="AX1109" s="424"/>
    </row>
    <row r="1110" spans="1:51" ht="30" hidden="1" customHeight="1" x14ac:dyDescent="0.15">
      <c r="A1110" s="402">
        <v>1</v>
      </c>
      <c r="B1110" s="402">
        <v>1</v>
      </c>
      <c r="C1110" s="888"/>
      <c r="D1110" s="888"/>
      <c r="E1110" s="887"/>
      <c r="F1110" s="887"/>
      <c r="G1110" s="887"/>
      <c r="H1110" s="887"/>
      <c r="I1110" s="887"/>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2">
        <v>2</v>
      </c>
      <c r="B1111" s="402">
        <v>1</v>
      </c>
      <c r="C1111" s="888"/>
      <c r="D1111" s="888"/>
      <c r="E1111" s="887"/>
      <c r="F1111" s="887"/>
      <c r="G1111" s="887"/>
      <c r="H1111" s="887"/>
      <c r="I1111" s="887"/>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2">
        <v>3</v>
      </c>
      <c r="B1112" s="402">
        <v>1</v>
      </c>
      <c r="C1112" s="888"/>
      <c r="D1112" s="888"/>
      <c r="E1112" s="887"/>
      <c r="F1112" s="887"/>
      <c r="G1112" s="887"/>
      <c r="H1112" s="887"/>
      <c r="I1112" s="887"/>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2">
        <v>4</v>
      </c>
      <c r="B1113" s="402">
        <v>1</v>
      </c>
      <c r="C1113" s="888"/>
      <c r="D1113" s="888"/>
      <c r="E1113" s="887"/>
      <c r="F1113" s="887"/>
      <c r="G1113" s="887"/>
      <c r="H1113" s="887"/>
      <c r="I1113" s="887"/>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2">
        <v>5</v>
      </c>
      <c r="B1114" s="402">
        <v>1</v>
      </c>
      <c r="C1114" s="888"/>
      <c r="D1114" s="888"/>
      <c r="E1114" s="887"/>
      <c r="F1114" s="887"/>
      <c r="G1114" s="887"/>
      <c r="H1114" s="887"/>
      <c r="I1114" s="887"/>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2">
        <v>6</v>
      </c>
      <c r="B1115" s="402">
        <v>1</v>
      </c>
      <c r="C1115" s="888"/>
      <c r="D1115" s="888"/>
      <c r="E1115" s="887"/>
      <c r="F1115" s="887"/>
      <c r="G1115" s="887"/>
      <c r="H1115" s="887"/>
      <c r="I1115" s="887"/>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2">
        <v>7</v>
      </c>
      <c r="B1116" s="402">
        <v>1</v>
      </c>
      <c r="C1116" s="888"/>
      <c r="D1116" s="888"/>
      <c r="E1116" s="887"/>
      <c r="F1116" s="887"/>
      <c r="G1116" s="887"/>
      <c r="H1116" s="887"/>
      <c r="I1116" s="887"/>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2">
        <v>8</v>
      </c>
      <c r="B1117" s="402">
        <v>1</v>
      </c>
      <c r="C1117" s="888"/>
      <c r="D1117" s="888"/>
      <c r="E1117" s="887"/>
      <c r="F1117" s="887"/>
      <c r="G1117" s="887"/>
      <c r="H1117" s="887"/>
      <c r="I1117" s="887"/>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2">
        <v>9</v>
      </c>
      <c r="B1118" s="402">
        <v>1</v>
      </c>
      <c r="C1118" s="888"/>
      <c r="D1118" s="888"/>
      <c r="E1118" s="887"/>
      <c r="F1118" s="887"/>
      <c r="G1118" s="887"/>
      <c r="H1118" s="887"/>
      <c r="I1118" s="887"/>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2">
        <v>10</v>
      </c>
      <c r="B1119" s="402">
        <v>1</v>
      </c>
      <c r="C1119" s="888"/>
      <c r="D1119" s="888"/>
      <c r="E1119" s="887"/>
      <c r="F1119" s="887"/>
      <c r="G1119" s="887"/>
      <c r="H1119" s="887"/>
      <c r="I1119" s="887"/>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2">
        <v>11</v>
      </c>
      <c r="B1120" s="402">
        <v>1</v>
      </c>
      <c r="C1120" s="888"/>
      <c r="D1120" s="888"/>
      <c r="E1120" s="887"/>
      <c r="F1120" s="887"/>
      <c r="G1120" s="887"/>
      <c r="H1120" s="887"/>
      <c r="I1120" s="887"/>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2">
        <v>12</v>
      </c>
      <c r="B1121" s="402">
        <v>1</v>
      </c>
      <c r="C1121" s="888"/>
      <c r="D1121" s="888"/>
      <c r="E1121" s="887"/>
      <c r="F1121" s="887"/>
      <c r="G1121" s="887"/>
      <c r="H1121" s="887"/>
      <c r="I1121" s="887"/>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2">
        <v>13</v>
      </c>
      <c r="B1122" s="402">
        <v>1</v>
      </c>
      <c r="C1122" s="888"/>
      <c r="D1122" s="888"/>
      <c r="E1122" s="887"/>
      <c r="F1122" s="887"/>
      <c r="G1122" s="887"/>
      <c r="H1122" s="887"/>
      <c r="I1122" s="887"/>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2">
        <v>14</v>
      </c>
      <c r="B1123" s="402">
        <v>1</v>
      </c>
      <c r="C1123" s="888"/>
      <c r="D1123" s="888"/>
      <c r="E1123" s="887"/>
      <c r="F1123" s="887"/>
      <c r="G1123" s="887"/>
      <c r="H1123" s="887"/>
      <c r="I1123" s="887"/>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2">
        <v>15</v>
      </c>
      <c r="B1124" s="402">
        <v>1</v>
      </c>
      <c r="C1124" s="888"/>
      <c r="D1124" s="888"/>
      <c r="E1124" s="887"/>
      <c r="F1124" s="887"/>
      <c r="G1124" s="887"/>
      <c r="H1124" s="887"/>
      <c r="I1124" s="887"/>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2">
        <v>16</v>
      </c>
      <c r="B1125" s="402">
        <v>1</v>
      </c>
      <c r="C1125" s="888"/>
      <c r="D1125" s="888"/>
      <c r="E1125" s="887"/>
      <c r="F1125" s="887"/>
      <c r="G1125" s="887"/>
      <c r="H1125" s="887"/>
      <c r="I1125" s="887"/>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2">
        <v>17</v>
      </c>
      <c r="B1126" s="402">
        <v>1</v>
      </c>
      <c r="C1126" s="888"/>
      <c r="D1126" s="888"/>
      <c r="E1126" s="887"/>
      <c r="F1126" s="887"/>
      <c r="G1126" s="887"/>
      <c r="H1126" s="887"/>
      <c r="I1126" s="887"/>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2">
        <v>18</v>
      </c>
      <c r="B1127" s="402">
        <v>1</v>
      </c>
      <c r="C1127" s="888"/>
      <c r="D1127" s="888"/>
      <c r="E1127" s="262"/>
      <c r="F1127" s="887"/>
      <c r="G1127" s="887"/>
      <c r="H1127" s="887"/>
      <c r="I1127" s="887"/>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2">
        <v>19</v>
      </c>
      <c r="B1128" s="402">
        <v>1</v>
      </c>
      <c r="C1128" s="888"/>
      <c r="D1128" s="888"/>
      <c r="E1128" s="887"/>
      <c r="F1128" s="887"/>
      <c r="G1128" s="887"/>
      <c r="H1128" s="887"/>
      <c r="I1128" s="887"/>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2">
        <v>20</v>
      </c>
      <c r="B1129" s="402">
        <v>1</v>
      </c>
      <c r="C1129" s="888"/>
      <c r="D1129" s="888"/>
      <c r="E1129" s="887"/>
      <c r="F1129" s="887"/>
      <c r="G1129" s="887"/>
      <c r="H1129" s="887"/>
      <c r="I1129" s="887"/>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2">
        <v>21</v>
      </c>
      <c r="B1130" s="402">
        <v>1</v>
      </c>
      <c r="C1130" s="888"/>
      <c r="D1130" s="888"/>
      <c r="E1130" s="887"/>
      <c r="F1130" s="887"/>
      <c r="G1130" s="887"/>
      <c r="H1130" s="887"/>
      <c r="I1130" s="887"/>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2">
        <v>22</v>
      </c>
      <c r="B1131" s="402">
        <v>1</v>
      </c>
      <c r="C1131" s="888"/>
      <c r="D1131" s="888"/>
      <c r="E1131" s="887"/>
      <c r="F1131" s="887"/>
      <c r="G1131" s="887"/>
      <c r="H1131" s="887"/>
      <c r="I1131" s="887"/>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2">
        <v>23</v>
      </c>
      <c r="B1132" s="402">
        <v>1</v>
      </c>
      <c r="C1132" s="888"/>
      <c r="D1132" s="888"/>
      <c r="E1132" s="887"/>
      <c r="F1132" s="887"/>
      <c r="G1132" s="887"/>
      <c r="H1132" s="887"/>
      <c r="I1132" s="887"/>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2">
        <v>24</v>
      </c>
      <c r="B1133" s="402">
        <v>1</v>
      </c>
      <c r="C1133" s="888"/>
      <c r="D1133" s="888"/>
      <c r="E1133" s="887"/>
      <c r="F1133" s="887"/>
      <c r="G1133" s="887"/>
      <c r="H1133" s="887"/>
      <c r="I1133" s="887"/>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2">
        <v>25</v>
      </c>
      <c r="B1134" s="402">
        <v>1</v>
      </c>
      <c r="C1134" s="888"/>
      <c r="D1134" s="888"/>
      <c r="E1134" s="887"/>
      <c r="F1134" s="887"/>
      <c r="G1134" s="887"/>
      <c r="H1134" s="887"/>
      <c r="I1134" s="887"/>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2">
        <v>26</v>
      </c>
      <c r="B1135" s="402">
        <v>1</v>
      </c>
      <c r="C1135" s="888"/>
      <c r="D1135" s="888"/>
      <c r="E1135" s="887"/>
      <c r="F1135" s="887"/>
      <c r="G1135" s="887"/>
      <c r="H1135" s="887"/>
      <c r="I1135" s="887"/>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2">
        <v>27</v>
      </c>
      <c r="B1136" s="402">
        <v>1</v>
      </c>
      <c r="C1136" s="888"/>
      <c r="D1136" s="888"/>
      <c r="E1136" s="887"/>
      <c r="F1136" s="887"/>
      <c r="G1136" s="887"/>
      <c r="H1136" s="887"/>
      <c r="I1136" s="887"/>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2">
        <v>28</v>
      </c>
      <c r="B1137" s="402">
        <v>1</v>
      </c>
      <c r="C1137" s="888"/>
      <c r="D1137" s="888"/>
      <c r="E1137" s="887"/>
      <c r="F1137" s="887"/>
      <c r="G1137" s="887"/>
      <c r="H1137" s="887"/>
      <c r="I1137" s="887"/>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2">
        <v>29</v>
      </c>
      <c r="B1138" s="402">
        <v>1</v>
      </c>
      <c r="C1138" s="888"/>
      <c r="D1138" s="888"/>
      <c r="E1138" s="887"/>
      <c r="F1138" s="887"/>
      <c r="G1138" s="887"/>
      <c r="H1138" s="887"/>
      <c r="I1138" s="887"/>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2">
        <v>30</v>
      </c>
      <c r="B1139" s="402">
        <v>1</v>
      </c>
      <c r="C1139" s="888"/>
      <c r="D1139" s="888"/>
      <c r="E1139" s="887"/>
      <c r="F1139" s="887"/>
      <c r="G1139" s="887"/>
      <c r="H1139" s="887"/>
      <c r="I1139" s="887"/>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7" priority="14103">
      <formula>IF(RIGHT(TEXT(P14,"0.#"),1)=".",FALSE,TRUE)</formula>
    </cfRule>
    <cfRule type="expression" dxfId="2806" priority="14104">
      <formula>IF(RIGHT(TEXT(P14,"0.#"),1)=".",TRUE,FALSE)</formula>
    </cfRule>
  </conditionalFormatting>
  <conditionalFormatting sqref="AE32">
    <cfRule type="expression" dxfId="2805" priority="14093">
      <formula>IF(RIGHT(TEXT(AE32,"0.#"),1)=".",FALSE,TRUE)</formula>
    </cfRule>
    <cfRule type="expression" dxfId="2804" priority="14094">
      <formula>IF(RIGHT(TEXT(AE32,"0.#"),1)=".",TRUE,FALSE)</formula>
    </cfRule>
  </conditionalFormatting>
  <conditionalFormatting sqref="P18:AX18">
    <cfRule type="expression" dxfId="2803" priority="13979">
      <formula>IF(RIGHT(TEXT(P18,"0.#"),1)=".",FALSE,TRUE)</formula>
    </cfRule>
    <cfRule type="expression" dxfId="2802" priority="13980">
      <formula>IF(RIGHT(TEXT(P18,"0.#"),1)=".",TRUE,FALSE)</formula>
    </cfRule>
  </conditionalFormatting>
  <conditionalFormatting sqref="Y790">
    <cfRule type="expression" dxfId="2801" priority="13975">
      <formula>IF(RIGHT(TEXT(Y790,"0.#"),1)=".",FALSE,TRUE)</formula>
    </cfRule>
    <cfRule type="expression" dxfId="2800" priority="13976">
      <formula>IF(RIGHT(TEXT(Y790,"0.#"),1)=".",TRUE,FALSE)</formula>
    </cfRule>
  </conditionalFormatting>
  <conditionalFormatting sqref="Y799">
    <cfRule type="expression" dxfId="2799" priority="13971">
      <formula>IF(RIGHT(TEXT(Y799,"0.#"),1)=".",FALSE,TRUE)</formula>
    </cfRule>
    <cfRule type="expression" dxfId="2798" priority="13972">
      <formula>IF(RIGHT(TEXT(Y799,"0.#"),1)=".",TRUE,FALSE)</formula>
    </cfRule>
  </conditionalFormatting>
  <conditionalFormatting sqref="Y830:Y837 Y828 Y817:Y824 Y815 Y804:Y811 Y802">
    <cfRule type="expression" dxfId="2797" priority="13753">
      <formula>IF(RIGHT(TEXT(Y802,"0.#"),1)=".",FALSE,TRUE)</formula>
    </cfRule>
    <cfRule type="expression" dxfId="2796" priority="13754">
      <formula>IF(RIGHT(TEXT(Y802,"0.#"),1)=".",TRUE,FALSE)</formula>
    </cfRule>
  </conditionalFormatting>
  <conditionalFormatting sqref="P16:AQ17 P15:AX15 P13:AX13">
    <cfRule type="expression" dxfId="2795" priority="13801">
      <formula>IF(RIGHT(TEXT(P13,"0.#"),1)=".",FALSE,TRUE)</formula>
    </cfRule>
    <cfRule type="expression" dxfId="2794" priority="13802">
      <formula>IF(RIGHT(TEXT(P13,"0.#"),1)=".",TRUE,FALSE)</formula>
    </cfRule>
  </conditionalFormatting>
  <conditionalFormatting sqref="P19:AJ19">
    <cfRule type="expression" dxfId="2793" priority="13799">
      <formula>IF(RIGHT(TEXT(P19,"0.#"),1)=".",FALSE,TRUE)</formula>
    </cfRule>
    <cfRule type="expression" dxfId="2792" priority="13800">
      <formula>IF(RIGHT(TEXT(P19,"0.#"),1)=".",TRUE,FALSE)</formula>
    </cfRule>
  </conditionalFormatting>
  <conditionalFormatting sqref="Y791:Y798 Y789">
    <cfRule type="expression" dxfId="2791" priority="13777">
      <formula>IF(RIGHT(TEXT(Y789,"0.#"),1)=".",FALSE,TRUE)</formula>
    </cfRule>
    <cfRule type="expression" dxfId="2790" priority="13778">
      <formula>IF(RIGHT(TEXT(Y789,"0.#"),1)=".",TRUE,FALSE)</formula>
    </cfRule>
  </conditionalFormatting>
  <conditionalFormatting sqref="AU790">
    <cfRule type="expression" dxfId="2789" priority="13775">
      <formula>IF(RIGHT(TEXT(AU790,"0.#"),1)=".",FALSE,TRUE)</formula>
    </cfRule>
    <cfRule type="expression" dxfId="2788" priority="13776">
      <formula>IF(RIGHT(TEXT(AU790,"0.#"),1)=".",TRUE,FALSE)</formula>
    </cfRule>
  </conditionalFormatting>
  <conditionalFormatting sqref="AU799">
    <cfRule type="expression" dxfId="2787" priority="13773">
      <formula>IF(RIGHT(TEXT(AU799,"0.#"),1)=".",FALSE,TRUE)</formula>
    </cfRule>
    <cfRule type="expression" dxfId="2786" priority="13774">
      <formula>IF(RIGHT(TEXT(AU799,"0.#"),1)=".",TRUE,FALSE)</formula>
    </cfRule>
  </conditionalFormatting>
  <conditionalFormatting sqref="AU791:AU798 AU789">
    <cfRule type="expression" dxfId="2785" priority="13771">
      <formula>IF(RIGHT(TEXT(AU789,"0.#"),1)=".",FALSE,TRUE)</formula>
    </cfRule>
    <cfRule type="expression" dxfId="2784" priority="13772">
      <formula>IF(RIGHT(TEXT(AU789,"0.#"),1)=".",TRUE,FALSE)</formula>
    </cfRule>
  </conditionalFormatting>
  <conditionalFormatting sqref="Y829 Y816 Y803">
    <cfRule type="expression" dxfId="2783" priority="13757">
      <formula>IF(RIGHT(TEXT(Y803,"0.#"),1)=".",FALSE,TRUE)</formula>
    </cfRule>
    <cfRule type="expression" dxfId="2782" priority="13758">
      <formula>IF(RIGHT(TEXT(Y803,"0.#"),1)=".",TRUE,FALSE)</formula>
    </cfRule>
  </conditionalFormatting>
  <conditionalFormatting sqref="Y838 Y825 Y812">
    <cfRule type="expression" dxfId="2781" priority="13755">
      <formula>IF(RIGHT(TEXT(Y812,"0.#"),1)=".",FALSE,TRUE)</formula>
    </cfRule>
    <cfRule type="expression" dxfId="2780" priority="13756">
      <formula>IF(RIGHT(TEXT(Y812,"0.#"),1)=".",TRUE,FALSE)</formula>
    </cfRule>
  </conditionalFormatting>
  <conditionalFormatting sqref="AU829 AU816 AU803">
    <cfRule type="expression" dxfId="2779" priority="13751">
      <formula>IF(RIGHT(TEXT(AU803,"0.#"),1)=".",FALSE,TRUE)</formula>
    </cfRule>
    <cfRule type="expression" dxfId="2778" priority="13752">
      <formula>IF(RIGHT(TEXT(AU803,"0.#"),1)=".",TRUE,FALSE)</formula>
    </cfRule>
  </conditionalFormatting>
  <conditionalFormatting sqref="AU838 AU825 AU812">
    <cfRule type="expression" dxfId="2777" priority="13749">
      <formula>IF(RIGHT(TEXT(AU812,"0.#"),1)=".",FALSE,TRUE)</formula>
    </cfRule>
    <cfRule type="expression" dxfId="2776" priority="13750">
      <formula>IF(RIGHT(TEXT(AU812,"0.#"),1)=".",TRUE,FALSE)</formula>
    </cfRule>
  </conditionalFormatting>
  <conditionalFormatting sqref="AU830:AU837 AU828 AU817:AU824 AU815 AU804:AU811 AU802">
    <cfRule type="expression" dxfId="2775" priority="13747">
      <formula>IF(RIGHT(TEXT(AU802,"0.#"),1)=".",FALSE,TRUE)</formula>
    </cfRule>
    <cfRule type="expression" dxfId="2774" priority="13748">
      <formula>IF(RIGHT(TEXT(AU802,"0.#"),1)=".",TRUE,FALSE)</formula>
    </cfRule>
  </conditionalFormatting>
  <conditionalFormatting sqref="AM87">
    <cfRule type="expression" dxfId="2773" priority="13401">
      <formula>IF(RIGHT(TEXT(AM87,"0.#"),1)=".",FALSE,TRUE)</formula>
    </cfRule>
    <cfRule type="expression" dxfId="2772" priority="13402">
      <formula>IF(RIGHT(TEXT(AM87,"0.#"),1)=".",TRUE,FALSE)</formula>
    </cfRule>
  </conditionalFormatting>
  <conditionalFormatting sqref="AE55 AI55">
    <cfRule type="expression" dxfId="2771" priority="13469">
      <formula>IF(RIGHT(TEXT(AE55,"0.#"),1)=".",FALSE,TRUE)</formula>
    </cfRule>
    <cfRule type="expression" dxfId="2770" priority="13470">
      <formula>IF(RIGHT(TEXT(AE55,"0.#"),1)=".",TRUE,FALSE)</formula>
    </cfRule>
  </conditionalFormatting>
  <conditionalFormatting sqref="AE33">
    <cfRule type="expression" dxfId="2769" priority="13561">
      <formula>IF(RIGHT(TEXT(AE33,"0.#"),1)=".",FALSE,TRUE)</formula>
    </cfRule>
    <cfRule type="expression" dxfId="2768" priority="13562">
      <formula>IF(RIGHT(TEXT(AE33,"0.#"),1)=".",TRUE,FALSE)</formula>
    </cfRule>
  </conditionalFormatting>
  <conditionalFormatting sqref="AI33">
    <cfRule type="expression" dxfId="2767" priority="13555">
      <formula>IF(RIGHT(TEXT(AI33,"0.#"),1)=".",FALSE,TRUE)</formula>
    </cfRule>
    <cfRule type="expression" dxfId="2766" priority="13556">
      <formula>IF(RIGHT(TEXT(AI33,"0.#"),1)=".",TRUE,FALSE)</formula>
    </cfRule>
  </conditionalFormatting>
  <conditionalFormatting sqref="AI32">
    <cfRule type="expression" dxfId="2765" priority="13553">
      <formula>IF(RIGHT(TEXT(AI32,"0.#"),1)=".",FALSE,TRUE)</formula>
    </cfRule>
    <cfRule type="expression" dxfId="2764" priority="13554">
      <formula>IF(RIGHT(TEXT(AI32,"0.#"),1)=".",TRUE,FALSE)</formula>
    </cfRule>
  </conditionalFormatting>
  <conditionalFormatting sqref="AM32">
    <cfRule type="expression" dxfId="2763" priority="13551">
      <formula>IF(RIGHT(TEXT(AM32,"0.#"),1)=".",FALSE,TRUE)</formula>
    </cfRule>
    <cfRule type="expression" dxfId="2762" priority="13552">
      <formula>IF(RIGHT(TEXT(AM32,"0.#"),1)=".",TRUE,FALSE)</formula>
    </cfRule>
  </conditionalFormatting>
  <conditionalFormatting sqref="AM33">
    <cfRule type="expression" dxfId="2761" priority="13549">
      <formula>IF(RIGHT(TEXT(AM33,"0.#"),1)=".",FALSE,TRUE)</formula>
    </cfRule>
    <cfRule type="expression" dxfId="2760" priority="13550">
      <formula>IF(RIGHT(TEXT(AM33,"0.#"),1)=".",TRUE,FALSE)</formula>
    </cfRule>
  </conditionalFormatting>
  <conditionalFormatting sqref="AM55">
    <cfRule type="expression" dxfId="2759" priority="13457">
      <formula>IF(RIGHT(TEXT(AM55,"0.#"),1)=".",FALSE,TRUE)</formula>
    </cfRule>
    <cfRule type="expression" dxfId="2758" priority="13458">
      <formula>IF(RIGHT(TEXT(AM55,"0.#"),1)=".",TRUE,FALSE)</formula>
    </cfRule>
  </conditionalFormatting>
  <conditionalFormatting sqref="AE87">
    <cfRule type="expression" dxfId="2757" priority="13413">
      <formula>IF(RIGHT(TEXT(AE87,"0.#"),1)=".",FALSE,TRUE)</formula>
    </cfRule>
    <cfRule type="expression" dxfId="2756" priority="13414">
      <formula>IF(RIGHT(TEXT(AE87,"0.#"),1)=".",TRUE,FALSE)</formula>
    </cfRule>
  </conditionalFormatting>
  <conditionalFormatting sqref="AE88">
    <cfRule type="expression" dxfId="2755" priority="13411">
      <formula>IF(RIGHT(TEXT(AE88,"0.#"),1)=".",FALSE,TRUE)</formula>
    </cfRule>
    <cfRule type="expression" dxfId="2754" priority="13412">
      <formula>IF(RIGHT(TEXT(AE88,"0.#"),1)=".",TRUE,FALSE)</formula>
    </cfRule>
  </conditionalFormatting>
  <conditionalFormatting sqref="AE89">
    <cfRule type="expression" dxfId="2753" priority="13409">
      <formula>IF(RIGHT(TEXT(AE89,"0.#"),1)=".",FALSE,TRUE)</formula>
    </cfRule>
    <cfRule type="expression" dxfId="2752" priority="13410">
      <formula>IF(RIGHT(TEXT(AE89,"0.#"),1)=".",TRUE,FALSE)</formula>
    </cfRule>
  </conditionalFormatting>
  <conditionalFormatting sqref="AI89">
    <cfRule type="expression" dxfId="2751" priority="13407">
      <formula>IF(RIGHT(TEXT(AI89,"0.#"),1)=".",FALSE,TRUE)</formula>
    </cfRule>
    <cfRule type="expression" dxfId="2750" priority="13408">
      <formula>IF(RIGHT(TEXT(AI89,"0.#"),1)=".",TRUE,FALSE)</formula>
    </cfRule>
  </conditionalFormatting>
  <conditionalFormatting sqref="AI88">
    <cfRule type="expression" dxfId="2749" priority="13405">
      <formula>IF(RIGHT(TEXT(AI88,"0.#"),1)=".",FALSE,TRUE)</formula>
    </cfRule>
    <cfRule type="expression" dxfId="2748" priority="13406">
      <formula>IF(RIGHT(TEXT(AI88,"0.#"),1)=".",TRUE,FALSE)</formula>
    </cfRule>
  </conditionalFormatting>
  <conditionalFormatting sqref="AI87">
    <cfRule type="expression" dxfId="2747" priority="13403">
      <formula>IF(RIGHT(TEXT(AI87,"0.#"),1)=".",FALSE,TRUE)</formula>
    </cfRule>
    <cfRule type="expression" dxfId="2746" priority="13404">
      <formula>IF(RIGHT(TEXT(AI87,"0.#"),1)=".",TRUE,FALSE)</formula>
    </cfRule>
  </conditionalFormatting>
  <conditionalFormatting sqref="AM88">
    <cfRule type="expression" dxfId="2745" priority="13399">
      <formula>IF(RIGHT(TEXT(AM88,"0.#"),1)=".",FALSE,TRUE)</formula>
    </cfRule>
    <cfRule type="expression" dxfId="2744" priority="13400">
      <formula>IF(RIGHT(TEXT(AM88,"0.#"),1)=".",TRUE,FALSE)</formula>
    </cfRule>
  </conditionalFormatting>
  <conditionalFormatting sqref="AM89">
    <cfRule type="expression" dxfId="2743" priority="13397">
      <formula>IF(RIGHT(TEXT(AM89,"0.#"),1)=".",FALSE,TRUE)</formula>
    </cfRule>
    <cfRule type="expression" dxfId="2742" priority="13398">
      <formula>IF(RIGHT(TEXT(AM89,"0.#"),1)=".",TRUE,FALSE)</formula>
    </cfRule>
  </conditionalFormatting>
  <conditionalFormatting sqref="AE92">
    <cfRule type="expression" dxfId="2741" priority="13383">
      <formula>IF(RIGHT(TEXT(AE92,"0.#"),1)=".",FALSE,TRUE)</formula>
    </cfRule>
    <cfRule type="expression" dxfId="2740" priority="13384">
      <formula>IF(RIGHT(TEXT(AE92,"0.#"),1)=".",TRUE,FALSE)</formula>
    </cfRule>
  </conditionalFormatting>
  <conditionalFormatting sqref="AE93">
    <cfRule type="expression" dxfId="2739" priority="13381">
      <formula>IF(RIGHT(TEXT(AE93,"0.#"),1)=".",FALSE,TRUE)</formula>
    </cfRule>
    <cfRule type="expression" dxfId="2738" priority="13382">
      <formula>IF(RIGHT(TEXT(AE93,"0.#"),1)=".",TRUE,FALSE)</formula>
    </cfRule>
  </conditionalFormatting>
  <conditionalFormatting sqref="AE94">
    <cfRule type="expression" dxfId="2737" priority="13379">
      <formula>IF(RIGHT(TEXT(AE94,"0.#"),1)=".",FALSE,TRUE)</formula>
    </cfRule>
    <cfRule type="expression" dxfId="2736" priority="13380">
      <formula>IF(RIGHT(TEXT(AE94,"0.#"),1)=".",TRUE,FALSE)</formula>
    </cfRule>
  </conditionalFormatting>
  <conditionalFormatting sqref="AI94">
    <cfRule type="expression" dxfId="2735" priority="13377">
      <formula>IF(RIGHT(TEXT(AI94,"0.#"),1)=".",FALSE,TRUE)</formula>
    </cfRule>
    <cfRule type="expression" dxfId="2734" priority="13378">
      <formula>IF(RIGHT(TEXT(AI94,"0.#"),1)=".",TRUE,FALSE)</formula>
    </cfRule>
  </conditionalFormatting>
  <conditionalFormatting sqref="AI93">
    <cfRule type="expression" dxfId="2733" priority="13375">
      <formula>IF(RIGHT(TEXT(AI93,"0.#"),1)=".",FALSE,TRUE)</formula>
    </cfRule>
    <cfRule type="expression" dxfId="2732" priority="13376">
      <formula>IF(RIGHT(TEXT(AI93,"0.#"),1)=".",TRUE,FALSE)</formula>
    </cfRule>
  </conditionalFormatting>
  <conditionalFormatting sqref="AI92">
    <cfRule type="expression" dxfId="2731" priority="13373">
      <formula>IF(RIGHT(TEXT(AI92,"0.#"),1)=".",FALSE,TRUE)</formula>
    </cfRule>
    <cfRule type="expression" dxfId="2730" priority="13374">
      <formula>IF(RIGHT(TEXT(AI92,"0.#"),1)=".",TRUE,FALSE)</formula>
    </cfRule>
  </conditionalFormatting>
  <conditionalFormatting sqref="AM92">
    <cfRule type="expression" dxfId="2729" priority="13371">
      <formula>IF(RIGHT(TEXT(AM92,"0.#"),1)=".",FALSE,TRUE)</formula>
    </cfRule>
    <cfRule type="expression" dxfId="2728" priority="13372">
      <formula>IF(RIGHT(TEXT(AM92,"0.#"),1)=".",TRUE,FALSE)</formula>
    </cfRule>
  </conditionalFormatting>
  <conditionalFormatting sqref="AM93">
    <cfRule type="expression" dxfId="2727" priority="13369">
      <formula>IF(RIGHT(TEXT(AM93,"0.#"),1)=".",FALSE,TRUE)</formula>
    </cfRule>
    <cfRule type="expression" dxfId="2726" priority="13370">
      <formula>IF(RIGHT(TEXT(AM93,"0.#"),1)=".",TRUE,FALSE)</formula>
    </cfRule>
  </conditionalFormatting>
  <conditionalFormatting sqref="AM94">
    <cfRule type="expression" dxfId="2725" priority="13367">
      <formula>IF(RIGHT(TEXT(AM94,"0.#"),1)=".",FALSE,TRUE)</formula>
    </cfRule>
    <cfRule type="expression" dxfId="2724" priority="13368">
      <formula>IF(RIGHT(TEXT(AM94,"0.#"),1)=".",TRUE,FALSE)</formula>
    </cfRule>
  </conditionalFormatting>
  <conditionalFormatting sqref="AE97">
    <cfRule type="expression" dxfId="2723" priority="13353">
      <formula>IF(RIGHT(TEXT(AE97,"0.#"),1)=".",FALSE,TRUE)</formula>
    </cfRule>
    <cfRule type="expression" dxfId="2722" priority="13354">
      <formula>IF(RIGHT(TEXT(AE97,"0.#"),1)=".",TRUE,FALSE)</formula>
    </cfRule>
  </conditionalFormatting>
  <conditionalFormatting sqref="AE98">
    <cfRule type="expression" dxfId="2721" priority="13351">
      <formula>IF(RIGHT(TEXT(AE98,"0.#"),1)=".",FALSE,TRUE)</formula>
    </cfRule>
    <cfRule type="expression" dxfId="2720" priority="13352">
      <formula>IF(RIGHT(TEXT(AE98,"0.#"),1)=".",TRUE,FALSE)</formula>
    </cfRule>
  </conditionalFormatting>
  <conditionalFormatting sqref="AE99">
    <cfRule type="expression" dxfId="2719" priority="13349">
      <formula>IF(RIGHT(TEXT(AE99,"0.#"),1)=".",FALSE,TRUE)</formula>
    </cfRule>
    <cfRule type="expression" dxfId="2718" priority="13350">
      <formula>IF(RIGHT(TEXT(AE99,"0.#"),1)=".",TRUE,FALSE)</formula>
    </cfRule>
  </conditionalFormatting>
  <conditionalFormatting sqref="AI99">
    <cfRule type="expression" dxfId="2717" priority="13347">
      <formula>IF(RIGHT(TEXT(AI99,"0.#"),1)=".",FALSE,TRUE)</formula>
    </cfRule>
    <cfRule type="expression" dxfId="2716" priority="13348">
      <formula>IF(RIGHT(TEXT(AI99,"0.#"),1)=".",TRUE,FALSE)</formula>
    </cfRule>
  </conditionalFormatting>
  <conditionalFormatting sqref="AI98">
    <cfRule type="expression" dxfId="2715" priority="13345">
      <formula>IF(RIGHT(TEXT(AI98,"0.#"),1)=".",FALSE,TRUE)</formula>
    </cfRule>
    <cfRule type="expression" dxfId="2714" priority="13346">
      <formula>IF(RIGHT(TEXT(AI98,"0.#"),1)=".",TRUE,FALSE)</formula>
    </cfRule>
  </conditionalFormatting>
  <conditionalFormatting sqref="AI97">
    <cfRule type="expression" dxfId="2713" priority="13343">
      <formula>IF(RIGHT(TEXT(AI97,"0.#"),1)=".",FALSE,TRUE)</formula>
    </cfRule>
    <cfRule type="expression" dxfId="2712" priority="13344">
      <formula>IF(RIGHT(TEXT(AI97,"0.#"),1)=".",TRUE,FALSE)</formula>
    </cfRule>
  </conditionalFormatting>
  <conditionalFormatting sqref="AM97">
    <cfRule type="expression" dxfId="2711" priority="13341">
      <formula>IF(RIGHT(TEXT(AM97,"0.#"),1)=".",FALSE,TRUE)</formula>
    </cfRule>
    <cfRule type="expression" dxfId="2710" priority="13342">
      <formula>IF(RIGHT(TEXT(AM97,"0.#"),1)=".",TRUE,FALSE)</formula>
    </cfRule>
  </conditionalFormatting>
  <conditionalFormatting sqref="AM98">
    <cfRule type="expression" dxfId="2709" priority="13339">
      <formula>IF(RIGHT(TEXT(AM98,"0.#"),1)=".",FALSE,TRUE)</formula>
    </cfRule>
    <cfRule type="expression" dxfId="2708" priority="13340">
      <formula>IF(RIGHT(TEXT(AM98,"0.#"),1)=".",TRUE,FALSE)</formula>
    </cfRule>
  </conditionalFormatting>
  <conditionalFormatting sqref="AM99">
    <cfRule type="expression" dxfId="2707" priority="13337">
      <formula>IF(RIGHT(TEXT(AM99,"0.#"),1)=".",FALSE,TRUE)</formula>
    </cfRule>
    <cfRule type="expression" dxfId="2706" priority="13338">
      <formula>IF(RIGHT(TEXT(AM99,"0.#"),1)=".",TRUE,FALSE)</formula>
    </cfRule>
  </conditionalFormatting>
  <conditionalFormatting sqref="AE104">
    <cfRule type="expression" dxfId="2705" priority="13311">
      <formula>IF(RIGHT(TEXT(AE104,"0.#"),1)=".",FALSE,TRUE)</formula>
    </cfRule>
    <cfRule type="expression" dxfId="2704" priority="13312">
      <formula>IF(RIGHT(TEXT(AE104,"0.#"),1)=".",TRUE,FALSE)</formula>
    </cfRule>
  </conditionalFormatting>
  <conditionalFormatting sqref="AI104">
    <cfRule type="expression" dxfId="2703" priority="13309">
      <formula>IF(RIGHT(TEXT(AI104,"0.#"),1)=".",FALSE,TRUE)</formula>
    </cfRule>
    <cfRule type="expression" dxfId="2702" priority="13310">
      <formula>IF(RIGHT(TEXT(AI104,"0.#"),1)=".",TRUE,FALSE)</formula>
    </cfRule>
  </conditionalFormatting>
  <conditionalFormatting sqref="AM104">
    <cfRule type="expression" dxfId="2701" priority="13307">
      <formula>IF(RIGHT(TEXT(AM104,"0.#"),1)=".",FALSE,TRUE)</formula>
    </cfRule>
    <cfRule type="expression" dxfId="2700" priority="13308">
      <formula>IF(RIGHT(TEXT(AM104,"0.#"),1)=".",TRUE,FALSE)</formula>
    </cfRule>
  </conditionalFormatting>
  <conditionalFormatting sqref="AE105">
    <cfRule type="expression" dxfId="2699" priority="13305">
      <formula>IF(RIGHT(TEXT(AE105,"0.#"),1)=".",FALSE,TRUE)</formula>
    </cfRule>
    <cfRule type="expression" dxfId="2698" priority="13306">
      <formula>IF(RIGHT(TEXT(AE105,"0.#"),1)=".",TRUE,FALSE)</formula>
    </cfRule>
  </conditionalFormatting>
  <conditionalFormatting sqref="AI105">
    <cfRule type="expression" dxfId="2697" priority="13303">
      <formula>IF(RIGHT(TEXT(AI105,"0.#"),1)=".",FALSE,TRUE)</formula>
    </cfRule>
    <cfRule type="expression" dxfId="2696" priority="13304">
      <formula>IF(RIGHT(TEXT(AI105,"0.#"),1)=".",TRUE,FALSE)</formula>
    </cfRule>
  </conditionalFormatting>
  <conditionalFormatting sqref="AM105">
    <cfRule type="expression" dxfId="2695" priority="13301">
      <formula>IF(RIGHT(TEXT(AM105,"0.#"),1)=".",FALSE,TRUE)</formula>
    </cfRule>
    <cfRule type="expression" dxfId="2694" priority="13302">
      <formula>IF(RIGHT(TEXT(AM105,"0.#"),1)=".",TRUE,FALSE)</formula>
    </cfRule>
  </conditionalFormatting>
  <conditionalFormatting sqref="AE107">
    <cfRule type="expression" dxfId="2693" priority="13297">
      <formula>IF(RIGHT(TEXT(AE107,"0.#"),1)=".",FALSE,TRUE)</formula>
    </cfRule>
    <cfRule type="expression" dxfId="2692" priority="13298">
      <formula>IF(RIGHT(TEXT(AE107,"0.#"),1)=".",TRUE,FALSE)</formula>
    </cfRule>
  </conditionalFormatting>
  <conditionalFormatting sqref="AI107">
    <cfRule type="expression" dxfId="2691" priority="13295">
      <formula>IF(RIGHT(TEXT(AI107,"0.#"),1)=".",FALSE,TRUE)</formula>
    </cfRule>
    <cfRule type="expression" dxfId="2690" priority="13296">
      <formula>IF(RIGHT(TEXT(AI107,"0.#"),1)=".",TRUE,FALSE)</formula>
    </cfRule>
  </conditionalFormatting>
  <conditionalFormatting sqref="AM107">
    <cfRule type="expression" dxfId="2689" priority="13293">
      <formula>IF(RIGHT(TEXT(AM107,"0.#"),1)=".",FALSE,TRUE)</formula>
    </cfRule>
    <cfRule type="expression" dxfId="2688" priority="13294">
      <formula>IF(RIGHT(TEXT(AM107,"0.#"),1)=".",TRUE,FALSE)</formula>
    </cfRule>
  </conditionalFormatting>
  <conditionalFormatting sqref="AE108">
    <cfRule type="expression" dxfId="2687" priority="13291">
      <formula>IF(RIGHT(TEXT(AE108,"0.#"),1)=".",FALSE,TRUE)</formula>
    </cfRule>
    <cfRule type="expression" dxfId="2686" priority="13292">
      <formula>IF(RIGHT(TEXT(AE108,"0.#"),1)=".",TRUE,FALSE)</formula>
    </cfRule>
  </conditionalFormatting>
  <conditionalFormatting sqref="AI108">
    <cfRule type="expression" dxfId="2685" priority="13289">
      <formula>IF(RIGHT(TEXT(AI108,"0.#"),1)=".",FALSE,TRUE)</formula>
    </cfRule>
    <cfRule type="expression" dxfId="2684" priority="13290">
      <formula>IF(RIGHT(TEXT(AI108,"0.#"),1)=".",TRUE,FALSE)</formula>
    </cfRule>
  </conditionalFormatting>
  <conditionalFormatting sqref="AM108">
    <cfRule type="expression" dxfId="2683" priority="13287">
      <formula>IF(RIGHT(TEXT(AM108,"0.#"),1)=".",FALSE,TRUE)</formula>
    </cfRule>
    <cfRule type="expression" dxfId="2682" priority="13288">
      <formula>IF(RIGHT(TEXT(AM108,"0.#"),1)=".",TRUE,FALSE)</formula>
    </cfRule>
  </conditionalFormatting>
  <conditionalFormatting sqref="AE110">
    <cfRule type="expression" dxfId="2681" priority="13283">
      <formula>IF(RIGHT(TEXT(AE110,"0.#"),1)=".",FALSE,TRUE)</formula>
    </cfRule>
    <cfRule type="expression" dxfId="2680" priority="13284">
      <formula>IF(RIGHT(TEXT(AE110,"0.#"),1)=".",TRUE,FALSE)</formula>
    </cfRule>
  </conditionalFormatting>
  <conditionalFormatting sqref="AI110">
    <cfRule type="expression" dxfId="2679" priority="13281">
      <formula>IF(RIGHT(TEXT(AI110,"0.#"),1)=".",FALSE,TRUE)</formula>
    </cfRule>
    <cfRule type="expression" dxfId="2678" priority="13282">
      <formula>IF(RIGHT(TEXT(AI110,"0.#"),1)=".",TRUE,FALSE)</formula>
    </cfRule>
  </conditionalFormatting>
  <conditionalFormatting sqref="AM110">
    <cfRule type="expression" dxfId="2677" priority="13279">
      <formula>IF(RIGHT(TEXT(AM110,"0.#"),1)=".",FALSE,TRUE)</formula>
    </cfRule>
    <cfRule type="expression" dxfId="2676" priority="13280">
      <formula>IF(RIGHT(TEXT(AM110,"0.#"),1)=".",TRUE,FALSE)</formula>
    </cfRule>
  </conditionalFormatting>
  <conditionalFormatting sqref="AE111">
    <cfRule type="expression" dxfId="2675" priority="13277">
      <formula>IF(RIGHT(TEXT(AE111,"0.#"),1)=".",FALSE,TRUE)</formula>
    </cfRule>
    <cfRule type="expression" dxfId="2674" priority="13278">
      <formula>IF(RIGHT(TEXT(AE111,"0.#"),1)=".",TRUE,FALSE)</formula>
    </cfRule>
  </conditionalFormatting>
  <conditionalFormatting sqref="AI111">
    <cfRule type="expression" dxfId="2673" priority="13275">
      <formula>IF(RIGHT(TEXT(AI111,"0.#"),1)=".",FALSE,TRUE)</formula>
    </cfRule>
    <cfRule type="expression" dxfId="2672" priority="13276">
      <formula>IF(RIGHT(TEXT(AI111,"0.#"),1)=".",TRUE,FALSE)</formula>
    </cfRule>
  </conditionalFormatting>
  <conditionalFormatting sqref="AM111">
    <cfRule type="expression" dxfId="2671" priority="13273">
      <formula>IF(RIGHT(TEXT(AM111,"0.#"),1)=".",FALSE,TRUE)</formula>
    </cfRule>
    <cfRule type="expression" dxfId="2670" priority="13274">
      <formula>IF(RIGHT(TEXT(AM111,"0.#"),1)=".",TRUE,FALSE)</formula>
    </cfRule>
  </conditionalFormatting>
  <conditionalFormatting sqref="AE113">
    <cfRule type="expression" dxfId="2669" priority="13269">
      <formula>IF(RIGHT(TEXT(AE113,"0.#"),1)=".",FALSE,TRUE)</formula>
    </cfRule>
    <cfRule type="expression" dxfId="2668" priority="13270">
      <formula>IF(RIGHT(TEXT(AE113,"0.#"),1)=".",TRUE,FALSE)</formula>
    </cfRule>
  </conditionalFormatting>
  <conditionalFormatting sqref="AI113">
    <cfRule type="expression" dxfId="2667" priority="13267">
      <formula>IF(RIGHT(TEXT(AI113,"0.#"),1)=".",FALSE,TRUE)</formula>
    </cfRule>
    <cfRule type="expression" dxfId="2666" priority="13268">
      <formula>IF(RIGHT(TEXT(AI113,"0.#"),1)=".",TRUE,FALSE)</formula>
    </cfRule>
  </conditionalFormatting>
  <conditionalFormatting sqref="AM113">
    <cfRule type="expression" dxfId="2665" priority="13265">
      <formula>IF(RIGHT(TEXT(AM113,"0.#"),1)=".",FALSE,TRUE)</formula>
    </cfRule>
    <cfRule type="expression" dxfId="2664" priority="13266">
      <formula>IF(RIGHT(TEXT(AM113,"0.#"),1)=".",TRUE,FALSE)</formula>
    </cfRule>
  </conditionalFormatting>
  <conditionalFormatting sqref="AE114">
    <cfRule type="expression" dxfId="2663" priority="13263">
      <formula>IF(RIGHT(TEXT(AE114,"0.#"),1)=".",FALSE,TRUE)</formula>
    </cfRule>
    <cfRule type="expression" dxfId="2662" priority="13264">
      <formula>IF(RIGHT(TEXT(AE114,"0.#"),1)=".",TRUE,FALSE)</formula>
    </cfRule>
  </conditionalFormatting>
  <conditionalFormatting sqref="AI114">
    <cfRule type="expression" dxfId="2661" priority="13261">
      <formula>IF(RIGHT(TEXT(AI114,"0.#"),1)=".",FALSE,TRUE)</formula>
    </cfRule>
    <cfRule type="expression" dxfId="2660" priority="13262">
      <formula>IF(RIGHT(TEXT(AI114,"0.#"),1)=".",TRUE,FALSE)</formula>
    </cfRule>
  </conditionalFormatting>
  <conditionalFormatting sqref="AM114">
    <cfRule type="expression" dxfId="2659" priority="13259">
      <formula>IF(RIGHT(TEXT(AM114,"0.#"),1)=".",FALSE,TRUE)</formula>
    </cfRule>
    <cfRule type="expression" dxfId="2658" priority="13260">
      <formula>IF(RIGHT(TEXT(AM114,"0.#"),1)=".",TRUE,FALSE)</formula>
    </cfRule>
  </conditionalFormatting>
  <conditionalFormatting sqref="AE116 AQ116">
    <cfRule type="expression" dxfId="2657" priority="13255">
      <formula>IF(RIGHT(TEXT(AE116,"0.#"),1)=".",FALSE,TRUE)</formula>
    </cfRule>
    <cfRule type="expression" dxfId="2656" priority="13256">
      <formula>IF(RIGHT(TEXT(AE116,"0.#"),1)=".",TRUE,FALSE)</formula>
    </cfRule>
  </conditionalFormatting>
  <conditionalFormatting sqref="AI116">
    <cfRule type="expression" dxfId="2655" priority="13253">
      <formula>IF(RIGHT(TEXT(AI116,"0.#"),1)=".",FALSE,TRUE)</formula>
    </cfRule>
    <cfRule type="expression" dxfId="2654" priority="13254">
      <formula>IF(RIGHT(TEXT(AI116,"0.#"),1)=".",TRUE,FALSE)</formula>
    </cfRule>
  </conditionalFormatting>
  <conditionalFormatting sqref="AM116">
    <cfRule type="expression" dxfId="2653" priority="13251">
      <formula>IF(RIGHT(TEXT(AM116,"0.#"),1)=".",FALSE,TRUE)</formula>
    </cfRule>
    <cfRule type="expression" dxfId="2652" priority="13252">
      <formula>IF(RIGHT(TEXT(AM116,"0.#"),1)=".",TRUE,FALSE)</formula>
    </cfRule>
  </conditionalFormatting>
  <conditionalFormatting sqref="AE117 AM117">
    <cfRule type="expression" dxfId="2651" priority="13249">
      <formula>IF(RIGHT(TEXT(AE117,"0.#"),1)=".",FALSE,TRUE)</formula>
    </cfRule>
    <cfRule type="expression" dxfId="2650" priority="13250">
      <formula>IF(RIGHT(TEXT(AE117,"0.#"),1)=".",TRUE,FALSE)</formula>
    </cfRule>
  </conditionalFormatting>
  <conditionalFormatting sqref="AI117">
    <cfRule type="expression" dxfId="2649" priority="13247">
      <formula>IF(RIGHT(TEXT(AI117,"0.#"),1)=".",FALSE,TRUE)</formula>
    </cfRule>
    <cfRule type="expression" dxfId="2648" priority="13248">
      <formula>IF(RIGHT(TEXT(AI117,"0.#"),1)=".",TRUE,FALSE)</formula>
    </cfRule>
  </conditionalFormatting>
  <conditionalFormatting sqref="AQ117">
    <cfRule type="expression" dxfId="2647" priority="13243">
      <formula>IF(RIGHT(TEXT(AQ117,"0.#"),1)=".",FALSE,TRUE)</formula>
    </cfRule>
    <cfRule type="expression" dxfId="2646" priority="13244">
      <formula>IF(RIGHT(TEXT(AQ117,"0.#"),1)=".",TRUE,FALSE)</formula>
    </cfRule>
  </conditionalFormatting>
  <conditionalFormatting sqref="AE119 AQ119">
    <cfRule type="expression" dxfId="2645" priority="13241">
      <formula>IF(RIGHT(TEXT(AE119,"0.#"),1)=".",FALSE,TRUE)</formula>
    </cfRule>
    <cfRule type="expression" dxfId="2644" priority="13242">
      <formula>IF(RIGHT(TEXT(AE119,"0.#"),1)=".",TRUE,FALSE)</formula>
    </cfRule>
  </conditionalFormatting>
  <conditionalFormatting sqref="AI119">
    <cfRule type="expression" dxfId="2643" priority="13239">
      <formula>IF(RIGHT(TEXT(AI119,"0.#"),1)=".",FALSE,TRUE)</formula>
    </cfRule>
    <cfRule type="expression" dxfId="2642" priority="13240">
      <formula>IF(RIGHT(TEXT(AI119,"0.#"),1)=".",TRUE,FALSE)</formula>
    </cfRule>
  </conditionalFormatting>
  <conditionalFormatting sqref="AM119">
    <cfRule type="expression" dxfId="2641" priority="13237">
      <formula>IF(RIGHT(TEXT(AM119,"0.#"),1)=".",FALSE,TRUE)</formula>
    </cfRule>
    <cfRule type="expression" dxfId="2640" priority="13238">
      <formula>IF(RIGHT(TEXT(AM119,"0.#"),1)=".",TRUE,FALSE)</formula>
    </cfRule>
  </conditionalFormatting>
  <conditionalFormatting sqref="AQ120">
    <cfRule type="expression" dxfId="2639" priority="13229">
      <formula>IF(RIGHT(TEXT(AQ120,"0.#"),1)=".",FALSE,TRUE)</formula>
    </cfRule>
    <cfRule type="expression" dxfId="2638" priority="13230">
      <formula>IF(RIGHT(TEXT(AQ120,"0.#"),1)=".",TRUE,FALSE)</formula>
    </cfRule>
  </conditionalFormatting>
  <conditionalFormatting sqref="AE122 AQ122">
    <cfRule type="expression" dxfId="2637" priority="13227">
      <formula>IF(RIGHT(TEXT(AE122,"0.#"),1)=".",FALSE,TRUE)</formula>
    </cfRule>
    <cfRule type="expression" dxfId="2636" priority="13228">
      <formula>IF(RIGHT(TEXT(AE122,"0.#"),1)=".",TRUE,FALSE)</formula>
    </cfRule>
  </conditionalFormatting>
  <conditionalFormatting sqref="AI122">
    <cfRule type="expression" dxfId="2635" priority="13225">
      <formula>IF(RIGHT(TEXT(AI122,"0.#"),1)=".",FALSE,TRUE)</formula>
    </cfRule>
    <cfRule type="expression" dxfId="2634" priority="13226">
      <formula>IF(RIGHT(TEXT(AI122,"0.#"),1)=".",TRUE,FALSE)</formula>
    </cfRule>
  </conditionalFormatting>
  <conditionalFormatting sqref="AM122">
    <cfRule type="expression" dxfId="2633" priority="13223">
      <formula>IF(RIGHT(TEXT(AM122,"0.#"),1)=".",FALSE,TRUE)</formula>
    </cfRule>
    <cfRule type="expression" dxfId="2632" priority="13224">
      <formula>IF(RIGHT(TEXT(AM122,"0.#"),1)=".",TRUE,FALSE)</formula>
    </cfRule>
  </conditionalFormatting>
  <conditionalFormatting sqref="AQ123">
    <cfRule type="expression" dxfId="2631" priority="13215">
      <formula>IF(RIGHT(TEXT(AQ123,"0.#"),1)=".",FALSE,TRUE)</formula>
    </cfRule>
    <cfRule type="expression" dxfId="2630" priority="13216">
      <formula>IF(RIGHT(TEXT(AQ123,"0.#"),1)=".",TRUE,FALSE)</formula>
    </cfRule>
  </conditionalFormatting>
  <conditionalFormatting sqref="AE125 AQ125">
    <cfRule type="expression" dxfId="2629" priority="13213">
      <formula>IF(RIGHT(TEXT(AE125,"0.#"),1)=".",FALSE,TRUE)</formula>
    </cfRule>
    <cfRule type="expression" dxfId="2628" priority="13214">
      <formula>IF(RIGHT(TEXT(AE125,"0.#"),1)=".",TRUE,FALSE)</formula>
    </cfRule>
  </conditionalFormatting>
  <conditionalFormatting sqref="AI125">
    <cfRule type="expression" dxfId="2627" priority="13211">
      <formula>IF(RIGHT(TEXT(AI125,"0.#"),1)=".",FALSE,TRUE)</formula>
    </cfRule>
    <cfRule type="expression" dxfId="2626" priority="13212">
      <formula>IF(RIGHT(TEXT(AI125,"0.#"),1)=".",TRUE,FALSE)</formula>
    </cfRule>
  </conditionalFormatting>
  <conditionalFormatting sqref="AM125">
    <cfRule type="expression" dxfId="2625" priority="13209">
      <formula>IF(RIGHT(TEXT(AM125,"0.#"),1)=".",FALSE,TRUE)</formula>
    </cfRule>
    <cfRule type="expression" dxfId="2624" priority="13210">
      <formula>IF(RIGHT(TEXT(AM125,"0.#"),1)=".",TRUE,FALSE)</formula>
    </cfRule>
  </conditionalFormatting>
  <conditionalFormatting sqref="AQ126">
    <cfRule type="expression" dxfId="2623" priority="13201">
      <formula>IF(RIGHT(TEXT(AQ126,"0.#"),1)=".",FALSE,TRUE)</formula>
    </cfRule>
    <cfRule type="expression" dxfId="2622" priority="13202">
      <formula>IF(RIGHT(TEXT(AQ126,"0.#"),1)=".",TRUE,FALSE)</formula>
    </cfRule>
  </conditionalFormatting>
  <conditionalFormatting sqref="AE128 AQ128">
    <cfRule type="expression" dxfId="2621" priority="13199">
      <formula>IF(RIGHT(TEXT(AE128,"0.#"),1)=".",FALSE,TRUE)</formula>
    </cfRule>
    <cfRule type="expression" dxfId="2620" priority="13200">
      <formula>IF(RIGHT(TEXT(AE128,"0.#"),1)=".",TRUE,FALSE)</formula>
    </cfRule>
  </conditionalFormatting>
  <conditionalFormatting sqref="AI128">
    <cfRule type="expression" dxfId="2619" priority="13197">
      <formula>IF(RIGHT(TEXT(AI128,"0.#"),1)=".",FALSE,TRUE)</formula>
    </cfRule>
    <cfRule type="expression" dxfId="2618" priority="13198">
      <formula>IF(RIGHT(TEXT(AI128,"0.#"),1)=".",TRUE,FALSE)</formula>
    </cfRule>
  </conditionalFormatting>
  <conditionalFormatting sqref="AM128">
    <cfRule type="expression" dxfId="2617" priority="13195">
      <formula>IF(RIGHT(TEXT(AM128,"0.#"),1)=".",FALSE,TRUE)</formula>
    </cfRule>
    <cfRule type="expression" dxfId="2616" priority="13196">
      <formula>IF(RIGHT(TEXT(AM128,"0.#"),1)=".",TRUE,FALSE)</formula>
    </cfRule>
  </conditionalFormatting>
  <conditionalFormatting sqref="AQ129">
    <cfRule type="expression" dxfId="2615" priority="13187">
      <formula>IF(RIGHT(TEXT(AQ129,"0.#"),1)=".",FALSE,TRUE)</formula>
    </cfRule>
    <cfRule type="expression" dxfId="2614" priority="13188">
      <formula>IF(RIGHT(TEXT(AQ129,"0.#"),1)=".",TRUE,FALSE)</formula>
    </cfRule>
  </conditionalFormatting>
  <conditionalFormatting sqref="AE75">
    <cfRule type="expression" dxfId="2613" priority="13185">
      <formula>IF(RIGHT(TEXT(AE75,"0.#"),1)=".",FALSE,TRUE)</formula>
    </cfRule>
    <cfRule type="expression" dxfId="2612" priority="13186">
      <formula>IF(RIGHT(TEXT(AE75,"0.#"),1)=".",TRUE,FALSE)</formula>
    </cfRule>
  </conditionalFormatting>
  <conditionalFormatting sqref="AE76">
    <cfRule type="expression" dxfId="2611" priority="13183">
      <formula>IF(RIGHT(TEXT(AE76,"0.#"),1)=".",FALSE,TRUE)</formula>
    </cfRule>
    <cfRule type="expression" dxfId="2610" priority="13184">
      <formula>IF(RIGHT(TEXT(AE76,"0.#"),1)=".",TRUE,FALSE)</formula>
    </cfRule>
  </conditionalFormatting>
  <conditionalFormatting sqref="AE77">
    <cfRule type="expression" dxfId="2609" priority="13181">
      <formula>IF(RIGHT(TEXT(AE77,"0.#"),1)=".",FALSE,TRUE)</formula>
    </cfRule>
    <cfRule type="expression" dxfId="2608" priority="13182">
      <formula>IF(RIGHT(TEXT(AE77,"0.#"),1)=".",TRUE,FALSE)</formula>
    </cfRule>
  </conditionalFormatting>
  <conditionalFormatting sqref="AI77">
    <cfRule type="expression" dxfId="2607" priority="13179">
      <formula>IF(RIGHT(TEXT(AI77,"0.#"),1)=".",FALSE,TRUE)</formula>
    </cfRule>
    <cfRule type="expression" dxfId="2606" priority="13180">
      <formula>IF(RIGHT(TEXT(AI77,"0.#"),1)=".",TRUE,FALSE)</formula>
    </cfRule>
  </conditionalFormatting>
  <conditionalFormatting sqref="AI76">
    <cfRule type="expression" dxfId="2605" priority="13177">
      <formula>IF(RIGHT(TEXT(AI76,"0.#"),1)=".",FALSE,TRUE)</formula>
    </cfRule>
    <cfRule type="expression" dxfId="2604" priority="13178">
      <formula>IF(RIGHT(TEXT(AI76,"0.#"),1)=".",TRUE,FALSE)</formula>
    </cfRule>
  </conditionalFormatting>
  <conditionalFormatting sqref="AI75">
    <cfRule type="expression" dxfId="2603" priority="13175">
      <formula>IF(RIGHT(TEXT(AI75,"0.#"),1)=".",FALSE,TRUE)</formula>
    </cfRule>
    <cfRule type="expression" dxfId="2602" priority="13176">
      <formula>IF(RIGHT(TEXT(AI75,"0.#"),1)=".",TRUE,FALSE)</formula>
    </cfRule>
  </conditionalFormatting>
  <conditionalFormatting sqref="AM75">
    <cfRule type="expression" dxfId="2601" priority="13173">
      <formula>IF(RIGHT(TEXT(AM75,"0.#"),1)=".",FALSE,TRUE)</formula>
    </cfRule>
    <cfRule type="expression" dxfId="2600" priority="13174">
      <formula>IF(RIGHT(TEXT(AM75,"0.#"),1)=".",TRUE,FALSE)</formula>
    </cfRule>
  </conditionalFormatting>
  <conditionalFormatting sqref="AM76">
    <cfRule type="expression" dxfId="2599" priority="13171">
      <formula>IF(RIGHT(TEXT(AM76,"0.#"),1)=".",FALSE,TRUE)</formula>
    </cfRule>
    <cfRule type="expression" dxfId="2598" priority="13172">
      <formula>IF(RIGHT(TEXT(AM76,"0.#"),1)=".",TRUE,FALSE)</formula>
    </cfRule>
  </conditionalFormatting>
  <conditionalFormatting sqref="AM77">
    <cfRule type="expression" dxfId="2597" priority="13169">
      <formula>IF(RIGHT(TEXT(AM77,"0.#"),1)=".",FALSE,TRUE)</formula>
    </cfRule>
    <cfRule type="expression" dxfId="2596" priority="13170">
      <formula>IF(RIGHT(TEXT(AM77,"0.#"),1)=".",TRUE,FALSE)</formula>
    </cfRule>
  </conditionalFormatting>
  <conditionalFormatting sqref="AE134:AE135 AI134:AI135 AM134:AM135 AQ134:AQ135 AU134:AU135">
    <cfRule type="expression" dxfId="2595" priority="13155">
      <formula>IF(RIGHT(TEXT(AE134,"0.#"),1)=".",FALSE,TRUE)</formula>
    </cfRule>
    <cfRule type="expression" dxfId="2594" priority="13156">
      <formula>IF(RIGHT(TEXT(AE134,"0.#"),1)=".",TRUE,FALSE)</formula>
    </cfRule>
  </conditionalFormatting>
  <conditionalFormatting sqref="AE433">
    <cfRule type="expression" dxfId="2593" priority="13125">
      <formula>IF(RIGHT(TEXT(AE433,"0.#"),1)=".",FALSE,TRUE)</formula>
    </cfRule>
    <cfRule type="expression" dxfId="2592" priority="13126">
      <formula>IF(RIGHT(TEXT(AE433,"0.#"),1)=".",TRUE,FALSE)</formula>
    </cfRule>
  </conditionalFormatting>
  <conditionalFormatting sqref="AM435">
    <cfRule type="expression" dxfId="2591" priority="13109">
      <formula>IF(RIGHT(TEXT(AM435,"0.#"),1)=".",FALSE,TRUE)</formula>
    </cfRule>
    <cfRule type="expression" dxfId="2590" priority="13110">
      <formula>IF(RIGHT(TEXT(AM435,"0.#"),1)=".",TRUE,FALSE)</formula>
    </cfRule>
  </conditionalFormatting>
  <conditionalFormatting sqref="AE434">
    <cfRule type="expression" dxfId="2589" priority="13123">
      <formula>IF(RIGHT(TEXT(AE434,"0.#"),1)=".",FALSE,TRUE)</formula>
    </cfRule>
    <cfRule type="expression" dxfId="2588" priority="13124">
      <formula>IF(RIGHT(TEXT(AE434,"0.#"),1)=".",TRUE,FALSE)</formula>
    </cfRule>
  </conditionalFormatting>
  <conditionalFormatting sqref="AE435">
    <cfRule type="expression" dxfId="2587" priority="13121">
      <formula>IF(RIGHT(TEXT(AE435,"0.#"),1)=".",FALSE,TRUE)</formula>
    </cfRule>
    <cfRule type="expression" dxfId="2586" priority="13122">
      <formula>IF(RIGHT(TEXT(AE435,"0.#"),1)=".",TRUE,FALSE)</formula>
    </cfRule>
  </conditionalFormatting>
  <conditionalFormatting sqref="AM433">
    <cfRule type="expression" dxfId="2585" priority="13113">
      <formula>IF(RIGHT(TEXT(AM433,"0.#"),1)=".",FALSE,TRUE)</formula>
    </cfRule>
    <cfRule type="expression" dxfId="2584" priority="13114">
      <formula>IF(RIGHT(TEXT(AM433,"0.#"),1)=".",TRUE,FALSE)</formula>
    </cfRule>
  </conditionalFormatting>
  <conditionalFormatting sqref="AM434">
    <cfRule type="expression" dxfId="2583" priority="13111">
      <formula>IF(RIGHT(TEXT(AM434,"0.#"),1)=".",FALSE,TRUE)</formula>
    </cfRule>
    <cfRule type="expression" dxfId="2582" priority="13112">
      <formula>IF(RIGHT(TEXT(AM434,"0.#"),1)=".",TRUE,FALSE)</formula>
    </cfRule>
  </conditionalFormatting>
  <conditionalFormatting sqref="AU433">
    <cfRule type="expression" dxfId="2581" priority="13101">
      <formula>IF(RIGHT(TEXT(AU433,"0.#"),1)=".",FALSE,TRUE)</formula>
    </cfRule>
    <cfRule type="expression" dxfId="2580" priority="13102">
      <formula>IF(RIGHT(TEXT(AU433,"0.#"),1)=".",TRUE,FALSE)</formula>
    </cfRule>
  </conditionalFormatting>
  <conditionalFormatting sqref="AU434">
    <cfRule type="expression" dxfId="2579" priority="13099">
      <formula>IF(RIGHT(TEXT(AU434,"0.#"),1)=".",FALSE,TRUE)</formula>
    </cfRule>
    <cfRule type="expression" dxfId="2578" priority="13100">
      <formula>IF(RIGHT(TEXT(AU434,"0.#"),1)=".",TRUE,FALSE)</formula>
    </cfRule>
  </conditionalFormatting>
  <conditionalFormatting sqref="AU435">
    <cfRule type="expression" dxfId="2577" priority="13097">
      <formula>IF(RIGHT(TEXT(AU435,"0.#"),1)=".",FALSE,TRUE)</formula>
    </cfRule>
    <cfRule type="expression" dxfId="2576" priority="13098">
      <formula>IF(RIGHT(TEXT(AU435,"0.#"),1)=".",TRUE,FALSE)</formula>
    </cfRule>
  </conditionalFormatting>
  <conditionalFormatting sqref="AI435">
    <cfRule type="expression" dxfId="2575" priority="13031">
      <formula>IF(RIGHT(TEXT(AI435,"0.#"),1)=".",FALSE,TRUE)</formula>
    </cfRule>
    <cfRule type="expression" dxfId="2574" priority="13032">
      <formula>IF(RIGHT(TEXT(AI435,"0.#"),1)=".",TRUE,FALSE)</formula>
    </cfRule>
  </conditionalFormatting>
  <conditionalFormatting sqref="AI433">
    <cfRule type="expression" dxfId="2573" priority="13035">
      <formula>IF(RIGHT(TEXT(AI433,"0.#"),1)=".",FALSE,TRUE)</formula>
    </cfRule>
    <cfRule type="expression" dxfId="2572" priority="13036">
      <formula>IF(RIGHT(TEXT(AI433,"0.#"),1)=".",TRUE,FALSE)</formula>
    </cfRule>
  </conditionalFormatting>
  <conditionalFormatting sqref="AI434">
    <cfRule type="expression" dxfId="2571" priority="13033">
      <formula>IF(RIGHT(TEXT(AI434,"0.#"),1)=".",FALSE,TRUE)</formula>
    </cfRule>
    <cfRule type="expression" dxfId="2570" priority="13034">
      <formula>IF(RIGHT(TEXT(AI434,"0.#"),1)=".",TRUE,FALSE)</formula>
    </cfRule>
  </conditionalFormatting>
  <conditionalFormatting sqref="AQ434">
    <cfRule type="expression" dxfId="2569" priority="13017">
      <formula>IF(RIGHT(TEXT(AQ434,"0.#"),1)=".",FALSE,TRUE)</formula>
    </cfRule>
    <cfRule type="expression" dxfId="2568" priority="13018">
      <formula>IF(RIGHT(TEXT(AQ434,"0.#"),1)=".",TRUE,FALSE)</formula>
    </cfRule>
  </conditionalFormatting>
  <conditionalFormatting sqref="AQ435">
    <cfRule type="expression" dxfId="2567" priority="13003">
      <formula>IF(RIGHT(TEXT(AQ435,"0.#"),1)=".",FALSE,TRUE)</formula>
    </cfRule>
    <cfRule type="expression" dxfId="2566" priority="13004">
      <formula>IF(RIGHT(TEXT(AQ435,"0.#"),1)=".",TRUE,FALSE)</formula>
    </cfRule>
  </conditionalFormatting>
  <conditionalFormatting sqref="AQ433">
    <cfRule type="expression" dxfId="2565" priority="13001">
      <formula>IF(RIGHT(TEXT(AQ433,"0.#"),1)=".",FALSE,TRUE)</formula>
    </cfRule>
    <cfRule type="expression" dxfId="2564" priority="13002">
      <formula>IF(RIGHT(TEXT(AQ433,"0.#"),1)=".",TRUE,FALSE)</formula>
    </cfRule>
  </conditionalFormatting>
  <conditionalFormatting sqref="AL847:AO874">
    <cfRule type="expression" dxfId="2563" priority="6725">
      <formula>IF(AND(AL847&gt;=0, RIGHT(TEXT(AL847,"0.#"),1)&lt;&gt;"."),TRUE,FALSE)</formula>
    </cfRule>
    <cfRule type="expression" dxfId="2562" priority="6726">
      <formula>IF(AND(AL847&gt;=0, RIGHT(TEXT(AL847,"0.#"),1)="."),TRUE,FALSE)</formula>
    </cfRule>
    <cfRule type="expression" dxfId="2561" priority="6727">
      <formula>IF(AND(AL847&lt;0, RIGHT(TEXT(AL847,"0.#"),1)&lt;&gt;"."),TRUE,FALSE)</formula>
    </cfRule>
    <cfRule type="expression" dxfId="2560" priority="6728">
      <formula>IF(AND(AL847&lt;0, RIGHT(TEXT(AL847,"0.#"),1)="."),TRUE,FALSE)</formula>
    </cfRule>
  </conditionalFormatting>
  <conditionalFormatting sqref="AQ55">
    <cfRule type="expression" dxfId="2559" priority="4747">
      <formula>IF(RIGHT(TEXT(AQ55,"0.#"),1)=".",FALSE,TRUE)</formula>
    </cfRule>
    <cfRule type="expression" dxfId="2558" priority="4748">
      <formula>IF(RIGHT(TEXT(AQ55,"0.#"),1)=".",TRUE,FALSE)</formula>
    </cfRule>
  </conditionalFormatting>
  <conditionalFormatting sqref="AU55">
    <cfRule type="expression" dxfId="2557" priority="4745">
      <formula>IF(RIGHT(TEXT(AU55,"0.#"),1)=".",FALSE,TRUE)</formula>
    </cfRule>
    <cfRule type="expression" dxfId="2556" priority="4746">
      <formula>IF(RIGHT(TEXT(AU55,"0.#"),1)=".",TRUE,FALSE)</formula>
    </cfRule>
  </conditionalFormatting>
  <conditionalFormatting sqref="AQ75:AQ77">
    <cfRule type="expression" dxfId="2555" priority="4739">
      <formula>IF(RIGHT(TEXT(AQ75,"0.#"),1)=".",FALSE,TRUE)</formula>
    </cfRule>
    <cfRule type="expression" dxfId="2554" priority="4740">
      <formula>IF(RIGHT(TEXT(AQ75,"0.#"),1)=".",TRUE,FALSE)</formula>
    </cfRule>
  </conditionalFormatting>
  <conditionalFormatting sqref="AU75:AU77">
    <cfRule type="expression" dxfId="2553" priority="4737">
      <formula>IF(RIGHT(TEXT(AU75,"0.#"),1)=".",FALSE,TRUE)</formula>
    </cfRule>
    <cfRule type="expression" dxfId="2552" priority="4738">
      <formula>IF(RIGHT(TEXT(AU75,"0.#"),1)=".",TRUE,FALSE)</formula>
    </cfRule>
  </conditionalFormatting>
  <conditionalFormatting sqref="AQ87:AQ89">
    <cfRule type="expression" dxfId="2551" priority="4735">
      <formula>IF(RIGHT(TEXT(AQ87,"0.#"),1)=".",FALSE,TRUE)</formula>
    </cfRule>
    <cfRule type="expression" dxfId="2550" priority="4736">
      <formula>IF(RIGHT(TEXT(AQ87,"0.#"),1)=".",TRUE,FALSE)</formula>
    </cfRule>
  </conditionalFormatting>
  <conditionalFormatting sqref="AU87:AU89">
    <cfRule type="expression" dxfId="2549" priority="4733">
      <formula>IF(RIGHT(TEXT(AU87,"0.#"),1)=".",FALSE,TRUE)</formula>
    </cfRule>
    <cfRule type="expression" dxfId="2548" priority="4734">
      <formula>IF(RIGHT(TEXT(AU87,"0.#"),1)=".",TRUE,FALSE)</formula>
    </cfRule>
  </conditionalFormatting>
  <conditionalFormatting sqref="AQ92:AQ94">
    <cfRule type="expression" dxfId="2547" priority="4731">
      <formula>IF(RIGHT(TEXT(AQ92,"0.#"),1)=".",FALSE,TRUE)</formula>
    </cfRule>
    <cfRule type="expression" dxfId="2546" priority="4732">
      <formula>IF(RIGHT(TEXT(AQ92,"0.#"),1)=".",TRUE,FALSE)</formula>
    </cfRule>
  </conditionalFormatting>
  <conditionalFormatting sqref="AU92:AU94">
    <cfRule type="expression" dxfId="2545" priority="4729">
      <formula>IF(RIGHT(TEXT(AU92,"0.#"),1)=".",FALSE,TRUE)</formula>
    </cfRule>
    <cfRule type="expression" dxfId="2544" priority="4730">
      <formula>IF(RIGHT(TEXT(AU92,"0.#"),1)=".",TRUE,FALSE)</formula>
    </cfRule>
  </conditionalFormatting>
  <conditionalFormatting sqref="AQ97:AQ99">
    <cfRule type="expression" dxfId="2543" priority="4727">
      <formula>IF(RIGHT(TEXT(AQ97,"0.#"),1)=".",FALSE,TRUE)</formula>
    </cfRule>
    <cfRule type="expression" dxfId="2542" priority="4728">
      <formula>IF(RIGHT(TEXT(AQ97,"0.#"),1)=".",TRUE,FALSE)</formula>
    </cfRule>
  </conditionalFormatting>
  <conditionalFormatting sqref="AU97:AU99">
    <cfRule type="expression" dxfId="2541" priority="4725">
      <formula>IF(RIGHT(TEXT(AU97,"0.#"),1)=".",FALSE,TRUE)</formula>
    </cfRule>
    <cfRule type="expression" dxfId="2540" priority="4726">
      <formula>IF(RIGHT(TEXT(AU97,"0.#"),1)=".",TRUE,FALSE)</formula>
    </cfRule>
  </conditionalFormatting>
  <conditionalFormatting sqref="AE458">
    <cfRule type="expression" dxfId="2539" priority="4419">
      <formula>IF(RIGHT(TEXT(AE458,"0.#"),1)=".",FALSE,TRUE)</formula>
    </cfRule>
    <cfRule type="expression" dxfId="2538" priority="4420">
      <formula>IF(RIGHT(TEXT(AE458,"0.#"),1)=".",TRUE,FALSE)</formula>
    </cfRule>
  </conditionalFormatting>
  <conditionalFormatting sqref="AM460">
    <cfRule type="expression" dxfId="2537" priority="4409">
      <formula>IF(RIGHT(TEXT(AM460,"0.#"),1)=".",FALSE,TRUE)</formula>
    </cfRule>
    <cfRule type="expression" dxfId="2536" priority="4410">
      <formula>IF(RIGHT(TEXT(AM460,"0.#"),1)=".",TRUE,FALSE)</formula>
    </cfRule>
  </conditionalFormatting>
  <conditionalFormatting sqref="AE459">
    <cfRule type="expression" dxfId="2535" priority="4417">
      <formula>IF(RIGHT(TEXT(AE459,"0.#"),1)=".",FALSE,TRUE)</formula>
    </cfRule>
    <cfRule type="expression" dxfId="2534" priority="4418">
      <formula>IF(RIGHT(TEXT(AE459,"0.#"),1)=".",TRUE,FALSE)</formula>
    </cfRule>
  </conditionalFormatting>
  <conditionalFormatting sqref="AE460">
    <cfRule type="expression" dxfId="2533" priority="4415">
      <formula>IF(RIGHT(TEXT(AE460,"0.#"),1)=".",FALSE,TRUE)</formula>
    </cfRule>
    <cfRule type="expression" dxfId="2532" priority="4416">
      <formula>IF(RIGHT(TEXT(AE460,"0.#"),1)=".",TRUE,FALSE)</formula>
    </cfRule>
  </conditionalFormatting>
  <conditionalFormatting sqref="AM458">
    <cfRule type="expression" dxfId="2531" priority="4413">
      <formula>IF(RIGHT(TEXT(AM458,"0.#"),1)=".",FALSE,TRUE)</formula>
    </cfRule>
    <cfRule type="expression" dxfId="2530" priority="4414">
      <formula>IF(RIGHT(TEXT(AM458,"0.#"),1)=".",TRUE,FALSE)</formula>
    </cfRule>
  </conditionalFormatting>
  <conditionalFormatting sqref="AM459">
    <cfRule type="expression" dxfId="2529" priority="4411">
      <formula>IF(RIGHT(TEXT(AM459,"0.#"),1)=".",FALSE,TRUE)</formula>
    </cfRule>
    <cfRule type="expression" dxfId="2528" priority="4412">
      <formula>IF(RIGHT(TEXT(AM459,"0.#"),1)=".",TRUE,FALSE)</formula>
    </cfRule>
  </conditionalFormatting>
  <conditionalFormatting sqref="AU458">
    <cfRule type="expression" dxfId="2527" priority="4407">
      <formula>IF(RIGHT(TEXT(AU458,"0.#"),1)=".",FALSE,TRUE)</formula>
    </cfRule>
    <cfRule type="expression" dxfId="2526" priority="4408">
      <formula>IF(RIGHT(TEXT(AU458,"0.#"),1)=".",TRUE,FALSE)</formula>
    </cfRule>
  </conditionalFormatting>
  <conditionalFormatting sqref="AU459">
    <cfRule type="expression" dxfId="2525" priority="4405">
      <formula>IF(RIGHT(TEXT(AU459,"0.#"),1)=".",FALSE,TRUE)</formula>
    </cfRule>
    <cfRule type="expression" dxfId="2524" priority="4406">
      <formula>IF(RIGHT(TEXT(AU459,"0.#"),1)=".",TRUE,FALSE)</formula>
    </cfRule>
  </conditionalFormatting>
  <conditionalFormatting sqref="AU460">
    <cfRule type="expression" dxfId="2523" priority="4403">
      <formula>IF(RIGHT(TEXT(AU460,"0.#"),1)=".",FALSE,TRUE)</formula>
    </cfRule>
    <cfRule type="expression" dxfId="2522" priority="4404">
      <formula>IF(RIGHT(TEXT(AU460,"0.#"),1)=".",TRUE,FALSE)</formula>
    </cfRule>
  </conditionalFormatting>
  <conditionalFormatting sqref="AI460">
    <cfRule type="expression" dxfId="2521" priority="4397">
      <formula>IF(RIGHT(TEXT(AI460,"0.#"),1)=".",FALSE,TRUE)</formula>
    </cfRule>
    <cfRule type="expression" dxfId="2520" priority="4398">
      <formula>IF(RIGHT(TEXT(AI460,"0.#"),1)=".",TRUE,FALSE)</formula>
    </cfRule>
  </conditionalFormatting>
  <conditionalFormatting sqref="AI458">
    <cfRule type="expression" dxfId="2519" priority="4401">
      <formula>IF(RIGHT(TEXT(AI458,"0.#"),1)=".",FALSE,TRUE)</formula>
    </cfRule>
    <cfRule type="expression" dxfId="2518" priority="4402">
      <formula>IF(RIGHT(TEXT(AI458,"0.#"),1)=".",TRUE,FALSE)</formula>
    </cfRule>
  </conditionalFormatting>
  <conditionalFormatting sqref="AI459">
    <cfRule type="expression" dxfId="2517" priority="4399">
      <formula>IF(RIGHT(TEXT(AI459,"0.#"),1)=".",FALSE,TRUE)</formula>
    </cfRule>
    <cfRule type="expression" dxfId="2516" priority="4400">
      <formula>IF(RIGHT(TEXT(AI459,"0.#"),1)=".",TRUE,FALSE)</formula>
    </cfRule>
  </conditionalFormatting>
  <conditionalFormatting sqref="AQ459">
    <cfRule type="expression" dxfId="2515" priority="4395">
      <formula>IF(RIGHT(TEXT(AQ459,"0.#"),1)=".",FALSE,TRUE)</formula>
    </cfRule>
    <cfRule type="expression" dxfId="2514" priority="4396">
      <formula>IF(RIGHT(TEXT(AQ459,"0.#"),1)=".",TRUE,FALSE)</formula>
    </cfRule>
  </conditionalFormatting>
  <conditionalFormatting sqref="AQ460">
    <cfRule type="expression" dxfId="2513" priority="4393">
      <formula>IF(RIGHT(TEXT(AQ460,"0.#"),1)=".",FALSE,TRUE)</formula>
    </cfRule>
    <cfRule type="expression" dxfId="2512" priority="4394">
      <formula>IF(RIGHT(TEXT(AQ460,"0.#"),1)=".",TRUE,FALSE)</formula>
    </cfRule>
  </conditionalFormatting>
  <conditionalFormatting sqref="AQ458">
    <cfRule type="expression" dxfId="2511" priority="4391">
      <formula>IF(RIGHT(TEXT(AQ458,"0.#"),1)=".",FALSE,TRUE)</formula>
    </cfRule>
    <cfRule type="expression" dxfId="2510" priority="4392">
      <formula>IF(RIGHT(TEXT(AQ458,"0.#"),1)=".",TRUE,FALSE)</formula>
    </cfRule>
  </conditionalFormatting>
  <conditionalFormatting sqref="AE120 AM120">
    <cfRule type="expression" dxfId="2509" priority="3069">
      <formula>IF(RIGHT(TEXT(AE120,"0.#"),1)=".",FALSE,TRUE)</formula>
    </cfRule>
    <cfRule type="expression" dxfId="2508" priority="3070">
      <formula>IF(RIGHT(TEXT(AE120,"0.#"),1)=".",TRUE,FALSE)</formula>
    </cfRule>
  </conditionalFormatting>
  <conditionalFormatting sqref="AI126">
    <cfRule type="expression" dxfId="2507" priority="3059">
      <formula>IF(RIGHT(TEXT(AI126,"0.#"),1)=".",FALSE,TRUE)</formula>
    </cfRule>
    <cfRule type="expression" dxfId="2506" priority="3060">
      <formula>IF(RIGHT(TEXT(AI126,"0.#"),1)=".",TRUE,FALSE)</formula>
    </cfRule>
  </conditionalFormatting>
  <conditionalFormatting sqref="AI120">
    <cfRule type="expression" dxfId="2505" priority="3067">
      <formula>IF(RIGHT(TEXT(AI120,"0.#"),1)=".",FALSE,TRUE)</formula>
    </cfRule>
    <cfRule type="expression" dxfId="2504" priority="3068">
      <formula>IF(RIGHT(TEXT(AI120,"0.#"),1)=".",TRUE,FALSE)</formula>
    </cfRule>
  </conditionalFormatting>
  <conditionalFormatting sqref="AE123 AM123">
    <cfRule type="expression" dxfId="2503" priority="3065">
      <formula>IF(RIGHT(TEXT(AE123,"0.#"),1)=".",FALSE,TRUE)</formula>
    </cfRule>
    <cfRule type="expression" dxfId="2502" priority="3066">
      <formula>IF(RIGHT(TEXT(AE123,"0.#"),1)=".",TRUE,FALSE)</formula>
    </cfRule>
  </conditionalFormatting>
  <conditionalFormatting sqref="AI123">
    <cfRule type="expression" dxfId="2501" priority="3063">
      <formula>IF(RIGHT(TEXT(AI123,"0.#"),1)=".",FALSE,TRUE)</formula>
    </cfRule>
    <cfRule type="expression" dxfId="2500" priority="3064">
      <formula>IF(RIGHT(TEXT(AI123,"0.#"),1)=".",TRUE,FALSE)</formula>
    </cfRule>
  </conditionalFormatting>
  <conditionalFormatting sqref="AE126 AM126">
    <cfRule type="expression" dxfId="2499" priority="3061">
      <formula>IF(RIGHT(TEXT(AE126,"0.#"),1)=".",FALSE,TRUE)</formula>
    </cfRule>
    <cfRule type="expression" dxfId="2498" priority="3062">
      <formula>IF(RIGHT(TEXT(AE126,"0.#"),1)=".",TRUE,FALSE)</formula>
    </cfRule>
  </conditionalFormatting>
  <conditionalFormatting sqref="AE129 AM129">
    <cfRule type="expression" dxfId="2497" priority="3057">
      <formula>IF(RIGHT(TEXT(AE129,"0.#"),1)=".",FALSE,TRUE)</formula>
    </cfRule>
    <cfRule type="expression" dxfId="2496" priority="3058">
      <formula>IF(RIGHT(TEXT(AE129,"0.#"),1)=".",TRUE,FALSE)</formula>
    </cfRule>
  </conditionalFormatting>
  <conditionalFormatting sqref="AI129">
    <cfRule type="expression" dxfId="2495" priority="3055">
      <formula>IF(RIGHT(TEXT(AI129,"0.#"),1)=".",FALSE,TRUE)</formula>
    </cfRule>
    <cfRule type="expression" dxfId="2494" priority="3056">
      <formula>IF(RIGHT(TEXT(AI129,"0.#"),1)=".",TRUE,FALSE)</formula>
    </cfRule>
  </conditionalFormatting>
  <conditionalFormatting sqref="Y847:Y874">
    <cfRule type="expression" dxfId="2493" priority="3053">
      <formula>IF(RIGHT(TEXT(Y847,"0.#"),1)=".",FALSE,TRUE)</formula>
    </cfRule>
    <cfRule type="expression" dxfId="2492" priority="3054">
      <formula>IF(RIGHT(TEXT(Y847,"0.#"),1)=".",TRUE,FALSE)</formula>
    </cfRule>
  </conditionalFormatting>
  <conditionalFormatting sqref="AU518">
    <cfRule type="expression" dxfId="2491" priority="1563">
      <formula>IF(RIGHT(TEXT(AU518,"0.#"),1)=".",FALSE,TRUE)</formula>
    </cfRule>
    <cfRule type="expression" dxfId="2490" priority="1564">
      <formula>IF(RIGHT(TEXT(AU518,"0.#"),1)=".",TRUE,FALSE)</formula>
    </cfRule>
  </conditionalFormatting>
  <conditionalFormatting sqref="AQ551">
    <cfRule type="expression" dxfId="2489" priority="1339">
      <formula>IF(RIGHT(TEXT(AQ551,"0.#"),1)=".",FALSE,TRUE)</formula>
    </cfRule>
    <cfRule type="expression" dxfId="2488" priority="1340">
      <formula>IF(RIGHT(TEXT(AQ551,"0.#"),1)=".",TRUE,FALSE)</formula>
    </cfRule>
  </conditionalFormatting>
  <conditionalFormatting sqref="AE556">
    <cfRule type="expression" dxfId="2487" priority="1337">
      <formula>IF(RIGHT(TEXT(AE556,"0.#"),1)=".",FALSE,TRUE)</formula>
    </cfRule>
    <cfRule type="expression" dxfId="2486" priority="1338">
      <formula>IF(RIGHT(TEXT(AE556,"0.#"),1)=".",TRUE,FALSE)</formula>
    </cfRule>
  </conditionalFormatting>
  <conditionalFormatting sqref="AE557">
    <cfRule type="expression" dxfId="2485" priority="1335">
      <formula>IF(RIGHT(TEXT(AE557,"0.#"),1)=".",FALSE,TRUE)</formula>
    </cfRule>
    <cfRule type="expression" dxfId="2484" priority="1336">
      <formula>IF(RIGHT(TEXT(AE557,"0.#"),1)=".",TRUE,FALSE)</formula>
    </cfRule>
  </conditionalFormatting>
  <conditionalFormatting sqref="AE558">
    <cfRule type="expression" dxfId="2483" priority="1333">
      <formula>IF(RIGHT(TEXT(AE558,"0.#"),1)=".",FALSE,TRUE)</formula>
    </cfRule>
    <cfRule type="expression" dxfId="2482" priority="1334">
      <formula>IF(RIGHT(TEXT(AE558,"0.#"),1)=".",TRUE,FALSE)</formula>
    </cfRule>
  </conditionalFormatting>
  <conditionalFormatting sqref="AU556">
    <cfRule type="expression" dxfId="2481" priority="1325">
      <formula>IF(RIGHT(TEXT(AU556,"0.#"),1)=".",FALSE,TRUE)</formula>
    </cfRule>
    <cfRule type="expression" dxfId="2480" priority="1326">
      <formula>IF(RIGHT(TEXT(AU556,"0.#"),1)=".",TRUE,FALSE)</formula>
    </cfRule>
  </conditionalFormatting>
  <conditionalFormatting sqref="AU557">
    <cfRule type="expression" dxfId="2479" priority="1323">
      <formula>IF(RIGHT(TEXT(AU557,"0.#"),1)=".",FALSE,TRUE)</formula>
    </cfRule>
    <cfRule type="expression" dxfId="2478" priority="1324">
      <formula>IF(RIGHT(TEXT(AU557,"0.#"),1)=".",TRUE,FALSE)</formula>
    </cfRule>
  </conditionalFormatting>
  <conditionalFormatting sqref="AU558">
    <cfRule type="expression" dxfId="2477" priority="1321">
      <formula>IF(RIGHT(TEXT(AU558,"0.#"),1)=".",FALSE,TRUE)</formula>
    </cfRule>
    <cfRule type="expression" dxfId="2476" priority="1322">
      <formula>IF(RIGHT(TEXT(AU558,"0.#"),1)=".",TRUE,FALSE)</formula>
    </cfRule>
  </conditionalFormatting>
  <conditionalFormatting sqref="AQ557">
    <cfRule type="expression" dxfId="2475" priority="1313">
      <formula>IF(RIGHT(TEXT(AQ557,"0.#"),1)=".",FALSE,TRUE)</formula>
    </cfRule>
    <cfRule type="expression" dxfId="2474" priority="1314">
      <formula>IF(RIGHT(TEXT(AQ557,"0.#"),1)=".",TRUE,FALSE)</formula>
    </cfRule>
  </conditionalFormatting>
  <conditionalFormatting sqref="AQ558">
    <cfRule type="expression" dxfId="2473" priority="1311">
      <formula>IF(RIGHT(TEXT(AQ558,"0.#"),1)=".",FALSE,TRUE)</formula>
    </cfRule>
    <cfRule type="expression" dxfId="2472" priority="1312">
      <formula>IF(RIGHT(TEXT(AQ558,"0.#"),1)=".",TRUE,FALSE)</formula>
    </cfRule>
  </conditionalFormatting>
  <conditionalFormatting sqref="AQ556">
    <cfRule type="expression" dxfId="2471" priority="1309">
      <formula>IF(RIGHT(TEXT(AQ556,"0.#"),1)=".",FALSE,TRUE)</formula>
    </cfRule>
    <cfRule type="expression" dxfId="2470" priority="1310">
      <formula>IF(RIGHT(TEXT(AQ556,"0.#"),1)=".",TRUE,FALSE)</formula>
    </cfRule>
  </conditionalFormatting>
  <conditionalFormatting sqref="AE561">
    <cfRule type="expression" dxfId="2469" priority="1307">
      <formula>IF(RIGHT(TEXT(AE561,"0.#"),1)=".",FALSE,TRUE)</formula>
    </cfRule>
    <cfRule type="expression" dxfId="2468" priority="1308">
      <formula>IF(RIGHT(TEXT(AE561,"0.#"),1)=".",TRUE,FALSE)</formula>
    </cfRule>
  </conditionalFormatting>
  <conditionalFormatting sqref="AE562">
    <cfRule type="expression" dxfId="2467" priority="1305">
      <formula>IF(RIGHT(TEXT(AE562,"0.#"),1)=".",FALSE,TRUE)</formula>
    </cfRule>
    <cfRule type="expression" dxfId="2466" priority="1306">
      <formula>IF(RIGHT(TEXT(AE562,"0.#"),1)=".",TRUE,FALSE)</formula>
    </cfRule>
  </conditionalFormatting>
  <conditionalFormatting sqref="AE563">
    <cfRule type="expression" dxfId="2465" priority="1303">
      <formula>IF(RIGHT(TEXT(AE563,"0.#"),1)=".",FALSE,TRUE)</formula>
    </cfRule>
    <cfRule type="expression" dxfId="2464" priority="1304">
      <formula>IF(RIGHT(TEXT(AE563,"0.#"),1)=".",TRUE,FALSE)</formula>
    </cfRule>
  </conditionalFormatting>
  <conditionalFormatting sqref="AL1110:AO1139">
    <cfRule type="expression" dxfId="2463" priority="2959">
      <formula>IF(AND(AL1110&gt;=0, RIGHT(TEXT(AL1110,"0.#"),1)&lt;&gt;"."),TRUE,FALSE)</formula>
    </cfRule>
    <cfRule type="expression" dxfId="2462" priority="2960">
      <formula>IF(AND(AL1110&gt;=0, RIGHT(TEXT(AL1110,"0.#"),1)="."),TRUE,FALSE)</formula>
    </cfRule>
    <cfRule type="expression" dxfId="2461" priority="2961">
      <formula>IF(AND(AL1110&lt;0, RIGHT(TEXT(AL1110,"0.#"),1)&lt;&gt;"."),TRUE,FALSE)</formula>
    </cfRule>
    <cfRule type="expression" dxfId="2460" priority="2962">
      <formula>IF(AND(AL1110&lt;0, RIGHT(TEXT(AL1110,"0.#"),1)="."),TRUE,FALSE)</formula>
    </cfRule>
  </conditionalFormatting>
  <conditionalFormatting sqref="Y1110:Y1139">
    <cfRule type="expression" dxfId="2459" priority="2957">
      <formula>IF(RIGHT(TEXT(Y1110,"0.#"),1)=".",FALSE,TRUE)</formula>
    </cfRule>
    <cfRule type="expression" dxfId="2458" priority="2958">
      <formula>IF(RIGHT(TEXT(Y1110,"0.#"),1)=".",TRUE,FALSE)</formula>
    </cfRule>
  </conditionalFormatting>
  <conditionalFormatting sqref="AQ553">
    <cfRule type="expression" dxfId="2457" priority="1341">
      <formula>IF(RIGHT(TEXT(AQ553,"0.#"),1)=".",FALSE,TRUE)</formula>
    </cfRule>
    <cfRule type="expression" dxfId="2456" priority="1342">
      <formula>IF(RIGHT(TEXT(AQ553,"0.#"),1)=".",TRUE,FALSE)</formula>
    </cfRule>
  </conditionalFormatting>
  <conditionalFormatting sqref="AU552">
    <cfRule type="expression" dxfId="2455" priority="1353">
      <formula>IF(RIGHT(TEXT(AU552,"0.#"),1)=".",FALSE,TRUE)</formula>
    </cfRule>
    <cfRule type="expression" dxfId="2454" priority="1354">
      <formula>IF(RIGHT(TEXT(AU552,"0.#"),1)=".",TRUE,FALSE)</formula>
    </cfRule>
  </conditionalFormatting>
  <conditionalFormatting sqref="AE552">
    <cfRule type="expression" dxfId="2453" priority="1365">
      <formula>IF(RIGHT(TEXT(AE552,"0.#"),1)=".",FALSE,TRUE)</formula>
    </cfRule>
    <cfRule type="expression" dxfId="2452" priority="1366">
      <formula>IF(RIGHT(TEXT(AE552,"0.#"),1)=".",TRUE,FALSE)</formula>
    </cfRule>
  </conditionalFormatting>
  <conditionalFormatting sqref="AQ548">
    <cfRule type="expression" dxfId="2451" priority="1371">
      <formula>IF(RIGHT(TEXT(AQ548,"0.#"),1)=".",FALSE,TRUE)</formula>
    </cfRule>
    <cfRule type="expression" dxfId="2450" priority="1372">
      <formula>IF(RIGHT(TEXT(AQ548,"0.#"),1)=".",TRUE,FALSE)</formula>
    </cfRule>
  </conditionalFormatting>
  <conditionalFormatting sqref="AL845:AO846">
    <cfRule type="expression" dxfId="2449" priority="2911">
      <formula>IF(AND(AL845&gt;=0, RIGHT(TEXT(AL845,"0.#"),1)&lt;&gt;"."),TRUE,FALSE)</formula>
    </cfRule>
    <cfRule type="expression" dxfId="2448" priority="2912">
      <formula>IF(AND(AL845&gt;=0, RIGHT(TEXT(AL845,"0.#"),1)="."),TRUE,FALSE)</formula>
    </cfRule>
    <cfRule type="expression" dxfId="2447" priority="2913">
      <formula>IF(AND(AL845&lt;0, RIGHT(TEXT(AL845,"0.#"),1)&lt;&gt;"."),TRUE,FALSE)</formula>
    </cfRule>
    <cfRule type="expression" dxfId="2446" priority="2914">
      <formula>IF(AND(AL845&lt;0, RIGHT(TEXT(AL845,"0.#"),1)="."),TRUE,FALSE)</formula>
    </cfRule>
  </conditionalFormatting>
  <conditionalFormatting sqref="Y845:Y846">
    <cfRule type="expression" dxfId="2445" priority="2909">
      <formula>IF(RIGHT(TEXT(Y845,"0.#"),1)=".",FALSE,TRUE)</formula>
    </cfRule>
    <cfRule type="expression" dxfId="2444" priority="2910">
      <formula>IF(RIGHT(TEXT(Y845,"0.#"),1)=".",TRUE,FALSE)</formula>
    </cfRule>
  </conditionalFormatting>
  <conditionalFormatting sqref="AE492">
    <cfRule type="expression" dxfId="2443" priority="1697">
      <formula>IF(RIGHT(TEXT(AE492,"0.#"),1)=".",FALSE,TRUE)</formula>
    </cfRule>
    <cfRule type="expression" dxfId="2442" priority="1698">
      <formula>IF(RIGHT(TEXT(AE492,"0.#"),1)=".",TRUE,FALSE)</formula>
    </cfRule>
  </conditionalFormatting>
  <conditionalFormatting sqref="AE493">
    <cfRule type="expression" dxfId="2441" priority="1695">
      <formula>IF(RIGHT(TEXT(AE493,"0.#"),1)=".",FALSE,TRUE)</formula>
    </cfRule>
    <cfRule type="expression" dxfId="2440" priority="1696">
      <formula>IF(RIGHT(TEXT(AE493,"0.#"),1)=".",TRUE,FALSE)</formula>
    </cfRule>
  </conditionalFormatting>
  <conditionalFormatting sqref="AE494">
    <cfRule type="expression" dxfId="2439" priority="1693">
      <formula>IF(RIGHT(TEXT(AE494,"0.#"),1)=".",FALSE,TRUE)</formula>
    </cfRule>
    <cfRule type="expression" dxfId="2438" priority="1694">
      <formula>IF(RIGHT(TEXT(AE494,"0.#"),1)=".",TRUE,FALSE)</formula>
    </cfRule>
  </conditionalFormatting>
  <conditionalFormatting sqref="AQ493">
    <cfRule type="expression" dxfId="2437" priority="1673">
      <formula>IF(RIGHT(TEXT(AQ493,"0.#"),1)=".",FALSE,TRUE)</formula>
    </cfRule>
    <cfRule type="expression" dxfId="2436" priority="1674">
      <formula>IF(RIGHT(TEXT(AQ493,"0.#"),1)=".",TRUE,FALSE)</formula>
    </cfRule>
  </conditionalFormatting>
  <conditionalFormatting sqref="AQ494">
    <cfRule type="expression" dxfId="2435" priority="1671">
      <formula>IF(RIGHT(TEXT(AQ494,"0.#"),1)=".",FALSE,TRUE)</formula>
    </cfRule>
    <cfRule type="expression" dxfId="2434" priority="1672">
      <formula>IF(RIGHT(TEXT(AQ494,"0.#"),1)=".",TRUE,FALSE)</formula>
    </cfRule>
  </conditionalFormatting>
  <conditionalFormatting sqref="AQ492">
    <cfRule type="expression" dxfId="2433" priority="1669">
      <formula>IF(RIGHT(TEXT(AQ492,"0.#"),1)=".",FALSE,TRUE)</formula>
    </cfRule>
    <cfRule type="expression" dxfId="2432" priority="1670">
      <formula>IF(RIGHT(TEXT(AQ492,"0.#"),1)=".",TRUE,FALSE)</formula>
    </cfRule>
  </conditionalFormatting>
  <conditionalFormatting sqref="AU494">
    <cfRule type="expression" dxfId="2431" priority="1681">
      <formula>IF(RIGHT(TEXT(AU494,"0.#"),1)=".",FALSE,TRUE)</formula>
    </cfRule>
    <cfRule type="expression" dxfId="2430" priority="1682">
      <formula>IF(RIGHT(TEXT(AU494,"0.#"),1)=".",TRUE,FALSE)</formula>
    </cfRule>
  </conditionalFormatting>
  <conditionalFormatting sqref="AU492">
    <cfRule type="expression" dxfId="2429" priority="1685">
      <formula>IF(RIGHT(TEXT(AU492,"0.#"),1)=".",FALSE,TRUE)</formula>
    </cfRule>
    <cfRule type="expression" dxfId="2428" priority="1686">
      <formula>IF(RIGHT(TEXT(AU492,"0.#"),1)=".",TRUE,FALSE)</formula>
    </cfRule>
  </conditionalFormatting>
  <conditionalFormatting sqref="AU493">
    <cfRule type="expression" dxfId="2427" priority="1683">
      <formula>IF(RIGHT(TEXT(AU493,"0.#"),1)=".",FALSE,TRUE)</formula>
    </cfRule>
    <cfRule type="expression" dxfId="2426" priority="1684">
      <formula>IF(RIGHT(TEXT(AU493,"0.#"),1)=".",TRUE,FALSE)</formula>
    </cfRule>
  </conditionalFormatting>
  <conditionalFormatting sqref="AU583">
    <cfRule type="expression" dxfId="2425" priority="1201">
      <formula>IF(RIGHT(TEXT(AU583,"0.#"),1)=".",FALSE,TRUE)</formula>
    </cfRule>
    <cfRule type="expression" dxfId="2424" priority="1202">
      <formula>IF(RIGHT(TEXT(AU583,"0.#"),1)=".",TRUE,FALSE)</formula>
    </cfRule>
  </conditionalFormatting>
  <conditionalFormatting sqref="AU582">
    <cfRule type="expression" dxfId="2423" priority="1203">
      <formula>IF(RIGHT(TEXT(AU582,"0.#"),1)=".",FALSE,TRUE)</formula>
    </cfRule>
    <cfRule type="expression" dxfId="2422" priority="1204">
      <formula>IF(RIGHT(TEXT(AU582,"0.#"),1)=".",TRUE,FALSE)</formula>
    </cfRule>
  </conditionalFormatting>
  <conditionalFormatting sqref="AE499">
    <cfRule type="expression" dxfId="2421" priority="1663">
      <formula>IF(RIGHT(TEXT(AE499,"0.#"),1)=".",FALSE,TRUE)</formula>
    </cfRule>
    <cfRule type="expression" dxfId="2420" priority="1664">
      <formula>IF(RIGHT(TEXT(AE499,"0.#"),1)=".",TRUE,FALSE)</formula>
    </cfRule>
  </conditionalFormatting>
  <conditionalFormatting sqref="AE497">
    <cfRule type="expression" dxfId="2419" priority="1667">
      <formula>IF(RIGHT(TEXT(AE497,"0.#"),1)=".",FALSE,TRUE)</formula>
    </cfRule>
    <cfRule type="expression" dxfId="2418" priority="1668">
      <formula>IF(RIGHT(TEXT(AE497,"0.#"),1)=".",TRUE,FALSE)</formula>
    </cfRule>
  </conditionalFormatting>
  <conditionalFormatting sqref="AE498">
    <cfRule type="expression" dxfId="2417" priority="1665">
      <formula>IF(RIGHT(TEXT(AE498,"0.#"),1)=".",FALSE,TRUE)</formula>
    </cfRule>
    <cfRule type="expression" dxfId="2416" priority="1666">
      <formula>IF(RIGHT(TEXT(AE498,"0.#"),1)=".",TRUE,FALSE)</formula>
    </cfRule>
  </conditionalFormatting>
  <conditionalFormatting sqref="AU499">
    <cfRule type="expression" dxfId="2415" priority="1651">
      <formula>IF(RIGHT(TEXT(AU499,"0.#"),1)=".",FALSE,TRUE)</formula>
    </cfRule>
    <cfRule type="expression" dxfId="2414" priority="1652">
      <formula>IF(RIGHT(TEXT(AU499,"0.#"),1)=".",TRUE,FALSE)</formula>
    </cfRule>
  </conditionalFormatting>
  <conditionalFormatting sqref="AU497">
    <cfRule type="expression" dxfId="2413" priority="1655">
      <formula>IF(RIGHT(TEXT(AU497,"0.#"),1)=".",FALSE,TRUE)</formula>
    </cfRule>
    <cfRule type="expression" dxfId="2412" priority="1656">
      <formula>IF(RIGHT(TEXT(AU497,"0.#"),1)=".",TRUE,FALSE)</formula>
    </cfRule>
  </conditionalFormatting>
  <conditionalFormatting sqref="AU498">
    <cfRule type="expression" dxfId="2411" priority="1653">
      <formula>IF(RIGHT(TEXT(AU498,"0.#"),1)=".",FALSE,TRUE)</formula>
    </cfRule>
    <cfRule type="expression" dxfId="2410" priority="1654">
      <formula>IF(RIGHT(TEXT(AU498,"0.#"),1)=".",TRUE,FALSE)</formula>
    </cfRule>
  </conditionalFormatting>
  <conditionalFormatting sqref="AQ497">
    <cfRule type="expression" dxfId="2409" priority="1639">
      <formula>IF(RIGHT(TEXT(AQ497,"0.#"),1)=".",FALSE,TRUE)</formula>
    </cfRule>
    <cfRule type="expression" dxfId="2408" priority="1640">
      <formula>IF(RIGHT(TEXT(AQ497,"0.#"),1)=".",TRUE,FALSE)</formula>
    </cfRule>
  </conditionalFormatting>
  <conditionalFormatting sqref="AQ498">
    <cfRule type="expression" dxfId="2407" priority="1643">
      <formula>IF(RIGHT(TEXT(AQ498,"0.#"),1)=".",FALSE,TRUE)</formula>
    </cfRule>
    <cfRule type="expression" dxfId="2406" priority="1644">
      <formula>IF(RIGHT(TEXT(AQ498,"0.#"),1)=".",TRUE,FALSE)</formula>
    </cfRule>
  </conditionalFormatting>
  <conditionalFormatting sqref="AQ499">
    <cfRule type="expression" dxfId="2405" priority="1641">
      <formula>IF(RIGHT(TEXT(AQ499,"0.#"),1)=".",FALSE,TRUE)</formula>
    </cfRule>
    <cfRule type="expression" dxfId="2404" priority="1642">
      <formula>IF(RIGHT(TEXT(AQ499,"0.#"),1)=".",TRUE,FALSE)</formula>
    </cfRule>
  </conditionalFormatting>
  <conditionalFormatting sqref="AE504">
    <cfRule type="expression" dxfId="2403" priority="1633">
      <formula>IF(RIGHT(TEXT(AE504,"0.#"),1)=".",FALSE,TRUE)</formula>
    </cfRule>
    <cfRule type="expression" dxfId="2402" priority="1634">
      <formula>IF(RIGHT(TEXT(AE504,"0.#"),1)=".",TRUE,FALSE)</formula>
    </cfRule>
  </conditionalFormatting>
  <conditionalFormatting sqref="AE502">
    <cfRule type="expression" dxfId="2401" priority="1637">
      <formula>IF(RIGHT(TEXT(AE502,"0.#"),1)=".",FALSE,TRUE)</formula>
    </cfRule>
    <cfRule type="expression" dxfId="2400" priority="1638">
      <formula>IF(RIGHT(TEXT(AE502,"0.#"),1)=".",TRUE,FALSE)</formula>
    </cfRule>
  </conditionalFormatting>
  <conditionalFormatting sqref="AE503">
    <cfRule type="expression" dxfId="2399" priority="1635">
      <formula>IF(RIGHT(TEXT(AE503,"0.#"),1)=".",FALSE,TRUE)</formula>
    </cfRule>
    <cfRule type="expression" dxfId="2398" priority="1636">
      <formula>IF(RIGHT(TEXT(AE503,"0.#"),1)=".",TRUE,FALSE)</formula>
    </cfRule>
  </conditionalFormatting>
  <conditionalFormatting sqref="AU504">
    <cfRule type="expression" dxfId="2397" priority="1621">
      <formula>IF(RIGHT(TEXT(AU504,"0.#"),1)=".",FALSE,TRUE)</formula>
    </cfRule>
    <cfRule type="expression" dxfId="2396" priority="1622">
      <formula>IF(RIGHT(TEXT(AU504,"0.#"),1)=".",TRUE,FALSE)</formula>
    </cfRule>
  </conditionalFormatting>
  <conditionalFormatting sqref="AU502">
    <cfRule type="expression" dxfId="2395" priority="1625">
      <formula>IF(RIGHT(TEXT(AU502,"0.#"),1)=".",FALSE,TRUE)</formula>
    </cfRule>
    <cfRule type="expression" dxfId="2394" priority="1626">
      <formula>IF(RIGHT(TEXT(AU502,"0.#"),1)=".",TRUE,FALSE)</formula>
    </cfRule>
  </conditionalFormatting>
  <conditionalFormatting sqref="AU503">
    <cfRule type="expression" dxfId="2393" priority="1623">
      <formula>IF(RIGHT(TEXT(AU503,"0.#"),1)=".",FALSE,TRUE)</formula>
    </cfRule>
    <cfRule type="expression" dxfId="2392" priority="1624">
      <formula>IF(RIGHT(TEXT(AU503,"0.#"),1)=".",TRUE,FALSE)</formula>
    </cfRule>
  </conditionalFormatting>
  <conditionalFormatting sqref="AQ502">
    <cfRule type="expression" dxfId="2391" priority="1609">
      <formula>IF(RIGHT(TEXT(AQ502,"0.#"),1)=".",FALSE,TRUE)</formula>
    </cfRule>
    <cfRule type="expression" dxfId="2390" priority="1610">
      <formula>IF(RIGHT(TEXT(AQ502,"0.#"),1)=".",TRUE,FALSE)</formula>
    </cfRule>
  </conditionalFormatting>
  <conditionalFormatting sqref="AQ503">
    <cfRule type="expression" dxfId="2389" priority="1613">
      <formula>IF(RIGHT(TEXT(AQ503,"0.#"),1)=".",FALSE,TRUE)</formula>
    </cfRule>
    <cfRule type="expression" dxfId="2388" priority="1614">
      <formula>IF(RIGHT(TEXT(AQ503,"0.#"),1)=".",TRUE,FALSE)</formula>
    </cfRule>
  </conditionalFormatting>
  <conditionalFormatting sqref="AQ504">
    <cfRule type="expression" dxfId="2387" priority="1611">
      <formula>IF(RIGHT(TEXT(AQ504,"0.#"),1)=".",FALSE,TRUE)</formula>
    </cfRule>
    <cfRule type="expression" dxfId="2386" priority="1612">
      <formula>IF(RIGHT(TEXT(AQ504,"0.#"),1)=".",TRUE,FALSE)</formula>
    </cfRule>
  </conditionalFormatting>
  <conditionalFormatting sqref="AE509">
    <cfRule type="expression" dxfId="2385" priority="1603">
      <formula>IF(RIGHT(TEXT(AE509,"0.#"),1)=".",FALSE,TRUE)</formula>
    </cfRule>
    <cfRule type="expression" dxfId="2384" priority="1604">
      <formula>IF(RIGHT(TEXT(AE509,"0.#"),1)=".",TRUE,FALSE)</formula>
    </cfRule>
  </conditionalFormatting>
  <conditionalFormatting sqref="AE507">
    <cfRule type="expression" dxfId="2383" priority="1607">
      <formula>IF(RIGHT(TEXT(AE507,"0.#"),1)=".",FALSE,TRUE)</formula>
    </cfRule>
    <cfRule type="expression" dxfId="2382" priority="1608">
      <formula>IF(RIGHT(TEXT(AE507,"0.#"),1)=".",TRUE,FALSE)</formula>
    </cfRule>
  </conditionalFormatting>
  <conditionalFormatting sqref="AE508">
    <cfRule type="expression" dxfId="2381" priority="1605">
      <formula>IF(RIGHT(TEXT(AE508,"0.#"),1)=".",FALSE,TRUE)</formula>
    </cfRule>
    <cfRule type="expression" dxfId="2380" priority="1606">
      <formula>IF(RIGHT(TEXT(AE508,"0.#"),1)=".",TRUE,FALSE)</formula>
    </cfRule>
  </conditionalFormatting>
  <conditionalFormatting sqref="AU509">
    <cfRule type="expression" dxfId="2379" priority="1591">
      <formula>IF(RIGHT(TEXT(AU509,"0.#"),1)=".",FALSE,TRUE)</formula>
    </cfRule>
    <cfRule type="expression" dxfId="2378" priority="1592">
      <formula>IF(RIGHT(TEXT(AU509,"0.#"),1)=".",TRUE,FALSE)</formula>
    </cfRule>
  </conditionalFormatting>
  <conditionalFormatting sqref="AU507">
    <cfRule type="expression" dxfId="2377" priority="1595">
      <formula>IF(RIGHT(TEXT(AU507,"0.#"),1)=".",FALSE,TRUE)</formula>
    </cfRule>
    <cfRule type="expression" dxfId="2376" priority="1596">
      <formula>IF(RIGHT(TEXT(AU507,"0.#"),1)=".",TRUE,FALSE)</formula>
    </cfRule>
  </conditionalFormatting>
  <conditionalFormatting sqref="AU508">
    <cfRule type="expression" dxfId="2375" priority="1593">
      <formula>IF(RIGHT(TEXT(AU508,"0.#"),1)=".",FALSE,TRUE)</formula>
    </cfRule>
    <cfRule type="expression" dxfId="2374" priority="1594">
      <formula>IF(RIGHT(TEXT(AU508,"0.#"),1)=".",TRUE,FALSE)</formula>
    </cfRule>
  </conditionalFormatting>
  <conditionalFormatting sqref="AQ507">
    <cfRule type="expression" dxfId="2373" priority="1579">
      <formula>IF(RIGHT(TEXT(AQ507,"0.#"),1)=".",FALSE,TRUE)</formula>
    </cfRule>
    <cfRule type="expression" dxfId="2372" priority="1580">
      <formula>IF(RIGHT(TEXT(AQ507,"0.#"),1)=".",TRUE,FALSE)</formula>
    </cfRule>
  </conditionalFormatting>
  <conditionalFormatting sqref="AQ508">
    <cfRule type="expression" dxfId="2371" priority="1583">
      <formula>IF(RIGHT(TEXT(AQ508,"0.#"),1)=".",FALSE,TRUE)</formula>
    </cfRule>
    <cfRule type="expression" dxfId="2370" priority="1584">
      <formula>IF(RIGHT(TEXT(AQ508,"0.#"),1)=".",TRUE,FALSE)</formula>
    </cfRule>
  </conditionalFormatting>
  <conditionalFormatting sqref="AQ509">
    <cfRule type="expression" dxfId="2369" priority="1581">
      <formula>IF(RIGHT(TEXT(AQ509,"0.#"),1)=".",FALSE,TRUE)</formula>
    </cfRule>
    <cfRule type="expression" dxfId="2368" priority="1582">
      <formula>IF(RIGHT(TEXT(AQ509,"0.#"),1)=".",TRUE,FALSE)</formula>
    </cfRule>
  </conditionalFormatting>
  <conditionalFormatting sqref="AE465">
    <cfRule type="expression" dxfId="2367" priority="1873">
      <formula>IF(RIGHT(TEXT(AE465,"0.#"),1)=".",FALSE,TRUE)</formula>
    </cfRule>
    <cfRule type="expression" dxfId="2366" priority="1874">
      <formula>IF(RIGHT(TEXT(AE465,"0.#"),1)=".",TRUE,FALSE)</formula>
    </cfRule>
  </conditionalFormatting>
  <conditionalFormatting sqref="AE463">
    <cfRule type="expression" dxfId="2365" priority="1877">
      <formula>IF(RIGHT(TEXT(AE463,"0.#"),1)=".",FALSE,TRUE)</formula>
    </cfRule>
    <cfRule type="expression" dxfId="2364" priority="1878">
      <formula>IF(RIGHT(TEXT(AE463,"0.#"),1)=".",TRUE,FALSE)</formula>
    </cfRule>
  </conditionalFormatting>
  <conditionalFormatting sqref="AE464">
    <cfRule type="expression" dxfId="2363" priority="1875">
      <formula>IF(RIGHT(TEXT(AE464,"0.#"),1)=".",FALSE,TRUE)</formula>
    </cfRule>
    <cfRule type="expression" dxfId="2362" priority="1876">
      <formula>IF(RIGHT(TEXT(AE464,"0.#"),1)=".",TRUE,FALSE)</formula>
    </cfRule>
  </conditionalFormatting>
  <conditionalFormatting sqref="AM465">
    <cfRule type="expression" dxfId="2361" priority="1867">
      <formula>IF(RIGHT(TEXT(AM465,"0.#"),1)=".",FALSE,TRUE)</formula>
    </cfRule>
    <cfRule type="expression" dxfId="2360" priority="1868">
      <formula>IF(RIGHT(TEXT(AM465,"0.#"),1)=".",TRUE,FALSE)</formula>
    </cfRule>
  </conditionalFormatting>
  <conditionalFormatting sqref="AM463">
    <cfRule type="expression" dxfId="2359" priority="1871">
      <formula>IF(RIGHT(TEXT(AM463,"0.#"),1)=".",FALSE,TRUE)</formula>
    </cfRule>
    <cfRule type="expression" dxfId="2358" priority="1872">
      <formula>IF(RIGHT(TEXT(AM463,"0.#"),1)=".",TRUE,FALSE)</formula>
    </cfRule>
  </conditionalFormatting>
  <conditionalFormatting sqref="AM464">
    <cfRule type="expression" dxfId="2357" priority="1869">
      <formula>IF(RIGHT(TEXT(AM464,"0.#"),1)=".",FALSE,TRUE)</formula>
    </cfRule>
    <cfRule type="expression" dxfId="2356" priority="1870">
      <formula>IF(RIGHT(TEXT(AM464,"0.#"),1)=".",TRUE,FALSE)</formula>
    </cfRule>
  </conditionalFormatting>
  <conditionalFormatting sqref="AU465">
    <cfRule type="expression" dxfId="2355" priority="1861">
      <formula>IF(RIGHT(TEXT(AU465,"0.#"),1)=".",FALSE,TRUE)</formula>
    </cfRule>
    <cfRule type="expression" dxfId="2354" priority="1862">
      <formula>IF(RIGHT(TEXT(AU465,"0.#"),1)=".",TRUE,FALSE)</formula>
    </cfRule>
  </conditionalFormatting>
  <conditionalFormatting sqref="AU463">
    <cfRule type="expression" dxfId="2353" priority="1865">
      <formula>IF(RIGHT(TEXT(AU463,"0.#"),1)=".",FALSE,TRUE)</formula>
    </cfRule>
    <cfRule type="expression" dxfId="2352" priority="1866">
      <formula>IF(RIGHT(TEXT(AU463,"0.#"),1)=".",TRUE,FALSE)</formula>
    </cfRule>
  </conditionalFormatting>
  <conditionalFormatting sqref="AU464">
    <cfRule type="expression" dxfId="2351" priority="1863">
      <formula>IF(RIGHT(TEXT(AU464,"0.#"),1)=".",FALSE,TRUE)</formula>
    </cfRule>
    <cfRule type="expression" dxfId="2350" priority="1864">
      <formula>IF(RIGHT(TEXT(AU464,"0.#"),1)=".",TRUE,FALSE)</formula>
    </cfRule>
  </conditionalFormatting>
  <conditionalFormatting sqref="AI465">
    <cfRule type="expression" dxfId="2349" priority="1855">
      <formula>IF(RIGHT(TEXT(AI465,"0.#"),1)=".",FALSE,TRUE)</formula>
    </cfRule>
    <cfRule type="expression" dxfId="2348" priority="1856">
      <formula>IF(RIGHT(TEXT(AI465,"0.#"),1)=".",TRUE,FALSE)</formula>
    </cfRule>
  </conditionalFormatting>
  <conditionalFormatting sqref="AI463">
    <cfRule type="expression" dxfId="2347" priority="1859">
      <formula>IF(RIGHT(TEXT(AI463,"0.#"),1)=".",FALSE,TRUE)</formula>
    </cfRule>
    <cfRule type="expression" dxfId="2346" priority="1860">
      <formula>IF(RIGHT(TEXT(AI463,"0.#"),1)=".",TRUE,FALSE)</formula>
    </cfRule>
  </conditionalFormatting>
  <conditionalFormatting sqref="AI464">
    <cfRule type="expression" dxfId="2345" priority="1857">
      <formula>IF(RIGHT(TEXT(AI464,"0.#"),1)=".",FALSE,TRUE)</formula>
    </cfRule>
    <cfRule type="expression" dxfId="2344" priority="1858">
      <formula>IF(RIGHT(TEXT(AI464,"0.#"),1)=".",TRUE,FALSE)</formula>
    </cfRule>
  </conditionalFormatting>
  <conditionalFormatting sqref="AQ463">
    <cfRule type="expression" dxfId="2343" priority="1849">
      <formula>IF(RIGHT(TEXT(AQ463,"0.#"),1)=".",FALSE,TRUE)</formula>
    </cfRule>
    <cfRule type="expression" dxfId="2342" priority="1850">
      <formula>IF(RIGHT(TEXT(AQ463,"0.#"),1)=".",TRUE,FALSE)</formula>
    </cfRule>
  </conditionalFormatting>
  <conditionalFormatting sqref="AQ464">
    <cfRule type="expression" dxfId="2341" priority="1853">
      <formula>IF(RIGHT(TEXT(AQ464,"0.#"),1)=".",FALSE,TRUE)</formula>
    </cfRule>
    <cfRule type="expression" dxfId="2340" priority="1854">
      <formula>IF(RIGHT(TEXT(AQ464,"0.#"),1)=".",TRUE,FALSE)</formula>
    </cfRule>
  </conditionalFormatting>
  <conditionalFormatting sqref="AQ465">
    <cfRule type="expression" dxfId="2339" priority="1851">
      <formula>IF(RIGHT(TEXT(AQ465,"0.#"),1)=".",FALSE,TRUE)</formula>
    </cfRule>
    <cfRule type="expression" dxfId="2338" priority="1852">
      <formula>IF(RIGHT(TEXT(AQ465,"0.#"),1)=".",TRUE,FALSE)</formula>
    </cfRule>
  </conditionalFormatting>
  <conditionalFormatting sqref="AE470">
    <cfRule type="expression" dxfId="2337" priority="1843">
      <formula>IF(RIGHT(TEXT(AE470,"0.#"),1)=".",FALSE,TRUE)</formula>
    </cfRule>
    <cfRule type="expression" dxfId="2336" priority="1844">
      <formula>IF(RIGHT(TEXT(AE470,"0.#"),1)=".",TRUE,FALSE)</formula>
    </cfRule>
  </conditionalFormatting>
  <conditionalFormatting sqref="AE468">
    <cfRule type="expression" dxfId="2335" priority="1847">
      <formula>IF(RIGHT(TEXT(AE468,"0.#"),1)=".",FALSE,TRUE)</formula>
    </cfRule>
    <cfRule type="expression" dxfId="2334" priority="1848">
      <formula>IF(RIGHT(TEXT(AE468,"0.#"),1)=".",TRUE,FALSE)</formula>
    </cfRule>
  </conditionalFormatting>
  <conditionalFormatting sqref="AE469">
    <cfRule type="expression" dxfId="2333" priority="1845">
      <formula>IF(RIGHT(TEXT(AE469,"0.#"),1)=".",FALSE,TRUE)</formula>
    </cfRule>
    <cfRule type="expression" dxfId="2332" priority="1846">
      <formula>IF(RIGHT(TEXT(AE469,"0.#"),1)=".",TRUE,FALSE)</formula>
    </cfRule>
  </conditionalFormatting>
  <conditionalFormatting sqref="AM470">
    <cfRule type="expression" dxfId="2331" priority="1837">
      <formula>IF(RIGHT(TEXT(AM470,"0.#"),1)=".",FALSE,TRUE)</formula>
    </cfRule>
    <cfRule type="expression" dxfId="2330" priority="1838">
      <formula>IF(RIGHT(TEXT(AM470,"0.#"),1)=".",TRUE,FALSE)</formula>
    </cfRule>
  </conditionalFormatting>
  <conditionalFormatting sqref="AM468">
    <cfRule type="expression" dxfId="2329" priority="1841">
      <formula>IF(RIGHT(TEXT(AM468,"0.#"),1)=".",FALSE,TRUE)</formula>
    </cfRule>
    <cfRule type="expression" dxfId="2328" priority="1842">
      <formula>IF(RIGHT(TEXT(AM468,"0.#"),1)=".",TRUE,FALSE)</formula>
    </cfRule>
  </conditionalFormatting>
  <conditionalFormatting sqref="AM469">
    <cfRule type="expression" dxfId="2327" priority="1839">
      <formula>IF(RIGHT(TEXT(AM469,"0.#"),1)=".",FALSE,TRUE)</formula>
    </cfRule>
    <cfRule type="expression" dxfId="2326" priority="1840">
      <formula>IF(RIGHT(TEXT(AM469,"0.#"),1)=".",TRUE,FALSE)</formula>
    </cfRule>
  </conditionalFormatting>
  <conditionalFormatting sqref="AU470">
    <cfRule type="expression" dxfId="2325" priority="1831">
      <formula>IF(RIGHT(TEXT(AU470,"0.#"),1)=".",FALSE,TRUE)</formula>
    </cfRule>
    <cfRule type="expression" dxfId="2324" priority="1832">
      <formula>IF(RIGHT(TEXT(AU470,"0.#"),1)=".",TRUE,FALSE)</formula>
    </cfRule>
  </conditionalFormatting>
  <conditionalFormatting sqref="AU468">
    <cfRule type="expression" dxfId="2323" priority="1835">
      <formula>IF(RIGHT(TEXT(AU468,"0.#"),1)=".",FALSE,TRUE)</formula>
    </cfRule>
    <cfRule type="expression" dxfId="2322" priority="1836">
      <formula>IF(RIGHT(TEXT(AU468,"0.#"),1)=".",TRUE,FALSE)</formula>
    </cfRule>
  </conditionalFormatting>
  <conditionalFormatting sqref="AU469">
    <cfRule type="expression" dxfId="2321" priority="1833">
      <formula>IF(RIGHT(TEXT(AU469,"0.#"),1)=".",FALSE,TRUE)</formula>
    </cfRule>
    <cfRule type="expression" dxfId="2320" priority="1834">
      <formula>IF(RIGHT(TEXT(AU469,"0.#"),1)=".",TRUE,FALSE)</formula>
    </cfRule>
  </conditionalFormatting>
  <conditionalFormatting sqref="AI470">
    <cfRule type="expression" dxfId="2319" priority="1825">
      <formula>IF(RIGHT(TEXT(AI470,"0.#"),1)=".",FALSE,TRUE)</formula>
    </cfRule>
    <cfRule type="expression" dxfId="2318" priority="1826">
      <formula>IF(RIGHT(TEXT(AI470,"0.#"),1)=".",TRUE,FALSE)</formula>
    </cfRule>
  </conditionalFormatting>
  <conditionalFormatting sqref="AI468">
    <cfRule type="expression" dxfId="2317" priority="1829">
      <formula>IF(RIGHT(TEXT(AI468,"0.#"),1)=".",FALSE,TRUE)</formula>
    </cfRule>
    <cfRule type="expression" dxfId="2316" priority="1830">
      <formula>IF(RIGHT(TEXT(AI468,"0.#"),1)=".",TRUE,FALSE)</formula>
    </cfRule>
  </conditionalFormatting>
  <conditionalFormatting sqref="AI469">
    <cfRule type="expression" dxfId="2315" priority="1827">
      <formula>IF(RIGHT(TEXT(AI469,"0.#"),1)=".",FALSE,TRUE)</formula>
    </cfRule>
    <cfRule type="expression" dxfId="2314" priority="1828">
      <formula>IF(RIGHT(TEXT(AI469,"0.#"),1)=".",TRUE,FALSE)</formula>
    </cfRule>
  </conditionalFormatting>
  <conditionalFormatting sqref="AQ468">
    <cfRule type="expression" dxfId="2313" priority="1819">
      <formula>IF(RIGHT(TEXT(AQ468,"0.#"),1)=".",FALSE,TRUE)</formula>
    </cfRule>
    <cfRule type="expression" dxfId="2312" priority="1820">
      <formula>IF(RIGHT(TEXT(AQ468,"0.#"),1)=".",TRUE,FALSE)</formula>
    </cfRule>
  </conditionalFormatting>
  <conditionalFormatting sqref="AQ469">
    <cfRule type="expression" dxfId="2311" priority="1823">
      <formula>IF(RIGHT(TEXT(AQ469,"0.#"),1)=".",FALSE,TRUE)</formula>
    </cfRule>
    <cfRule type="expression" dxfId="2310" priority="1824">
      <formula>IF(RIGHT(TEXT(AQ469,"0.#"),1)=".",TRUE,FALSE)</formula>
    </cfRule>
  </conditionalFormatting>
  <conditionalFormatting sqref="AQ470">
    <cfRule type="expression" dxfId="2309" priority="1821">
      <formula>IF(RIGHT(TEXT(AQ470,"0.#"),1)=".",FALSE,TRUE)</formula>
    </cfRule>
    <cfRule type="expression" dxfId="2308" priority="1822">
      <formula>IF(RIGHT(TEXT(AQ470,"0.#"),1)=".",TRUE,FALSE)</formula>
    </cfRule>
  </conditionalFormatting>
  <conditionalFormatting sqref="AE475">
    <cfRule type="expression" dxfId="2307" priority="1813">
      <formula>IF(RIGHT(TEXT(AE475,"0.#"),1)=".",FALSE,TRUE)</formula>
    </cfRule>
    <cfRule type="expression" dxfId="2306" priority="1814">
      <formula>IF(RIGHT(TEXT(AE475,"0.#"),1)=".",TRUE,FALSE)</formula>
    </cfRule>
  </conditionalFormatting>
  <conditionalFormatting sqref="AE473">
    <cfRule type="expression" dxfId="2305" priority="1817">
      <formula>IF(RIGHT(TEXT(AE473,"0.#"),1)=".",FALSE,TRUE)</formula>
    </cfRule>
    <cfRule type="expression" dxfId="2304" priority="1818">
      <formula>IF(RIGHT(TEXT(AE473,"0.#"),1)=".",TRUE,FALSE)</formula>
    </cfRule>
  </conditionalFormatting>
  <conditionalFormatting sqref="AE474">
    <cfRule type="expression" dxfId="2303" priority="1815">
      <formula>IF(RIGHT(TEXT(AE474,"0.#"),1)=".",FALSE,TRUE)</formula>
    </cfRule>
    <cfRule type="expression" dxfId="2302" priority="1816">
      <formula>IF(RIGHT(TEXT(AE474,"0.#"),1)=".",TRUE,FALSE)</formula>
    </cfRule>
  </conditionalFormatting>
  <conditionalFormatting sqref="AM475">
    <cfRule type="expression" dxfId="2301" priority="1807">
      <formula>IF(RIGHT(TEXT(AM475,"0.#"),1)=".",FALSE,TRUE)</formula>
    </cfRule>
    <cfRule type="expression" dxfId="2300" priority="1808">
      <formula>IF(RIGHT(TEXT(AM475,"0.#"),1)=".",TRUE,FALSE)</formula>
    </cfRule>
  </conditionalFormatting>
  <conditionalFormatting sqref="AM473">
    <cfRule type="expression" dxfId="2299" priority="1811">
      <formula>IF(RIGHT(TEXT(AM473,"0.#"),1)=".",FALSE,TRUE)</formula>
    </cfRule>
    <cfRule type="expression" dxfId="2298" priority="1812">
      <formula>IF(RIGHT(TEXT(AM473,"0.#"),1)=".",TRUE,FALSE)</formula>
    </cfRule>
  </conditionalFormatting>
  <conditionalFormatting sqref="AM474">
    <cfRule type="expression" dxfId="2297" priority="1809">
      <formula>IF(RIGHT(TEXT(AM474,"0.#"),1)=".",FALSE,TRUE)</formula>
    </cfRule>
    <cfRule type="expression" dxfId="2296" priority="1810">
      <formula>IF(RIGHT(TEXT(AM474,"0.#"),1)=".",TRUE,FALSE)</formula>
    </cfRule>
  </conditionalFormatting>
  <conditionalFormatting sqref="AU475">
    <cfRule type="expression" dxfId="2295" priority="1801">
      <formula>IF(RIGHT(TEXT(AU475,"0.#"),1)=".",FALSE,TRUE)</formula>
    </cfRule>
    <cfRule type="expression" dxfId="2294" priority="1802">
      <formula>IF(RIGHT(TEXT(AU475,"0.#"),1)=".",TRUE,FALSE)</formula>
    </cfRule>
  </conditionalFormatting>
  <conditionalFormatting sqref="AU473">
    <cfRule type="expression" dxfId="2293" priority="1805">
      <formula>IF(RIGHT(TEXT(AU473,"0.#"),1)=".",FALSE,TRUE)</formula>
    </cfRule>
    <cfRule type="expression" dxfId="2292" priority="1806">
      <formula>IF(RIGHT(TEXT(AU473,"0.#"),1)=".",TRUE,FALSE)</formula>
    </cfRule>
  </conditionalFormatting>
  <conditionalFormatting sqref="AU474">
    <cfRule type="expression" dxfId="2291" priority="1803">
      <formula>IF(RIGHT(TEXT(AU474,"0.#"),1)=".",FALSE,TRUE)</formula>
    </cfRule>
    <cfRule type="expression" dxfId="2290" priority="1804">
      <formula>IF(RIGHT(TEXT(AU474,"0.#"),1)=".",TRUE,FALSE)</formula>
    </cfRule>
  </conditionalFormatting>
  <conditionalFormatting sqref="AI475">
    <cfRule type="expression" dxfId="2289" priority="1795">
      <formula>IF(RIGHT(TEXT(AI475,"0.#"),1)=".",FALSE,TRUE)</formula>
    </cfRule>
    <cfRule type="expression" dxfId="2288" priority="1796">
      <formula>IF(RIGHT(TEXT(AI475,"0.#"),1)=".",TRUE,FALSE)</formula>
    </cfRule>
  </conditionalFormatting>
  <conditionalFormatting sqref="AI473">
    <cfRule type="expression" dxfId="2287" priority="1799">
      <formula>IF(RIGHT(TEXT(AI473,"0.#"),1)=".",FALSE,TRUE)</formula>
    </cfRule>
    <cfRule type="expression" dxfId="2286" priority="1800">
      <formula>IF(RIGHT(TEXT(AI473,"0.#"),1)=".",TRUE,FALSE)</formula>
    </cfRule>
  </conditionalFormatting>
  <conditionalFormatting sqref="AI474">
    <cfRule type="expression" dxfId="2285" priority="1797">
      <formula>IF(RIGHT(TEXT(AI474,"0.#"),1)=".",FALSE,TRUE)</formula>
    </cfRule>
    <cfRule type="expression" dxfId="2284" priority="1798">
      <formula>IF(RIGHT(TEXT(AI474,"0.#"),1)=".",TRUE,FALSE)</formula>
    </cfRule>
  </conditionalFormatting>
  <conditionalFormatting sqref="AQ473">
    <cfRule type="expression" dxfId="2283" priority="1789">
      <formula>IF(RIGHT(TEXT(AQ473,"0.#"),1)=".",FALSE,TRUE)</formula>
    </cfRule>
    <cfRule type="expression" dxfId="2282" priority="1790">
      <formula>IF(RIGHT(TEXT(AQ473,"0.#"),1)=".",TRUE,FALSE)</formula>
    </cfRule>
  </conditionalFormatting>
  <conditionalFormatting sqref="AQ474">
    <cfRule type="expression" dxfId="2281" priority="1793">
      <formula>IF(RIGHT(TEXT(AQ474,"0.#"),1)=".",FALSE,TRUE)</formula>
    </cfRule>
    <cfRule type="expression" dxfId="2280" priority="1794">
      <formula>IF(RIGHT(TEXT(AQ474,"0.#"),1)=".",TRUE,FALSE)</formula>
    </cfRule>
  </conditionalFormatting>
  <conditionalFormatting sqref="AQ475">
    <cfRule type="expression" dxfId="2279" priority="1791">
      <formula>IF(RIGHT(TEXT(AQ475,"0.#"),1)=".",FALSE,TRUE)</formula>
    </cfRule>
    <cfRule type="expression" dxfId="2278" priority="1792">
      <formula>IF(RIGHT(TEXT(AQ475,"0.#"),1)=".",TRUE,FALSE)</formula>
    </cfRule>
  </conditionalFormatting>
  <conditionalFormatting sqref="AE480">
    <cfRule type="expression" dxfId="2277" priority="1783">
      <formula>IF(RIGHT(TEXT(AE480,"0.#"),1)=".",FALSE,TRUE)</formula>
    </cfRule>
    <cfRule type="expression" dxfId="2276" priority="1784">
      <formula>IF(RIGHT(TEXT(AE480,"0.#"),1)=".",TRUE,FALSE)</formula>
    </cfRule>
  </conditionalFormatting>
  <conditionalFormatting sqref="AE478">
    <cfRule type="expression" dxfId="2275" priority="1787">
      <formula>IF(RIGHT(TEXT(AE478,"0.#"),1)=".",FALSE,TRUE)</formula>
    </cfRule>
    <cfRule type="expression" dxfId="2274" priority="1788">
      <formula>IF(RIGHT(TEXT(AE478,"0.#"),1)=".",TRUE,FALSE)</formula>
    </cfRule>
  </conditionalFormatting>
  <conditionalFormatting sqref="AE479">
    <cfRule type="expression" dxfId="2273" priority="1785">
      <formula>IF(RIGHT(TEXT(AE479,"0.#"),1)=".",FALSE,TRUE)</formula>
    </cfRule>
    <cfRule type="expression" dxfId="2272" priority="1786">
      <formula>IF(RIGHT(TEXT(AE479,"0.#"),1)=".",TRUE,FALSE)</formula>
    </cfRule>
  </conditionalFormatting>
  <conditionalFormatting sqref="AM480">
    <cfRule type="expression" dxfId="2271" priority="1777">
      <formula>IF(RIGHT(TEXT(AM480,"0.#"),1)=".",FALSE,TRUE)</formula>
    </cfRule>
    <cfRule type="expression" dxfId="2270" priority="1778">
      <formula>IF(RIGHT(TEXT(AM480,"0.#"),1)=".",TRUE,FALSE)</formula>
    </cfRule>
  </conditionalFormatting>
  <conditionalFormatting sqref="AM478">
    <cfRule type="expression" dxfId="2269" priority="1781">
      <formula>IF(RIGHT(TEXT(AM478,"0.#"),1)=".",FALSE,TRUE)</formula>
    </cfRule>
    <cfRule type="expression" dxfId="2268" priority="1782">
      <formula>IF(RIGHT(TEXT(AM478,"0.#"),1)=".",TRUE,FALSE)</formula>
    </cfRule>
  </conditionalFormatting>
  <conditionalFormatting sqref="AM479">
    <cfRule type="expression" dxfId="2267" priority="1779">
      <formula>IF(RIGHT(TEXT(AM479,"0.#"),1)=".",FALSE,TRUE)</formula>
    </cfRule>
    <cfRule type="expression" dxfId="2266" priority="1780">
      <formula>IF(RIGHT(TEXT(AM479,"0.#"),1)=".",TRUE,FALSE)</formula>
    </cfRule>
  </conditionalFormatting>
  <conditionalFormatting sqref="AU480">
    <cfRule type="expression" dxfId="2265" priority="1771">
      <formula>IF(RIGHT(TEXT(AU480,"0.#"),1)=".",FALSE,TRUE)</formula>
    </cfRule>
    <cfRule type="expression" dxfId="2264" priority="1772">
      <formula>IF(RIGHT(TEXT(AU480,"0.#"),1)=".",TRUE,FALSE)</formula>
    </cfRule>
  </conditionalFormatting>
  <conditionalFormatting sqref="AU478">
    <cfRule type="expression" dxfId="2263" priority="1775">
      <formula>IF(RIGHT(TEXT(AU478,"0.#"),1)=".",FALSE,TRUE)</formula>
    </cfRule>
    <cfRule type="expression" dxfId="2262" priority="1776">
      <formula>IF(RIGHT(TEXT(AU478,"0.#"),1)=".",TRUE,FALSE)</formula>
    </cfRule>
  </conditionalFormatting>
  <conditionalFormatting sqref="AU479">
    <cfRule type="expression" dxfId="2261" priority="1773">
      <formula>IF(RIGHT(TEXT(AU479,"0.#"),1)=".",FALSE,TRUE)</formula>
    </cfRule>
    <cfRule type="expression" dxfId="2260" priority="1774">
      <formula>IF(RIGHT(TEXT(AU479,"0.#"),1)=".",TRUE,FALSE)</formula>
    </cfRule>
  </conditionalFormatting>
  <conditionalFormatting sqref="AI480">
    <cfRule type="expression" dxfId="2259" priority="1765">
      <formula>IF(RIGHT(TEXT(AI480,"0.#"),1)=".",FALSE,TRUE)</formula>
    </cfRule>
    <cfRule type="expression" dxfId="2258" priority="1766">
      <formula>IF(RIGHT(TEXT(AI480,"0.#"),1)=".",TRUE,FALSE)</formula>
    </cfRule>
  </conditionalFormatting>
  <conditionalFormatting sqref="AI478">
    <cfRule type="expression" dxfId="2257" priority="1769">
      <formula>IF(RIGHT(TEXT(AI478,"0.#"),1)=".",FALSE,TRUE)</formula>
    </cfRule>
    <cfRule type="expression" dxfId="2256" priority="1770">
      <formula>IF(RIGHT(TEXT(AI478,"0.#"),1)=".",TRUE,FALSE)</formula>
    </cfRule>
  </conditionalFormatting>
  <conditionalFormatting sqref="AI479">
    <cfRule type="expression" dxfId="2255" priority="1767">
      <formula>IF(RIGHT(TEXT(AI479,"0.#"),1)=".",FALSE,TRUE)</formula>
    </cfRule>
    <cfRule type="expression" dxfId="2254" priority="1768">
      <formula>IF(RIGHT(TEXT(AI479,"0.#"),1)=".",TRUE,FALSE)</formula>
    </cfRule>
  </conditionalFormatting>
  <conditionalFormatting sqref="AQ478">
    <cfRule type="expression" dxfId="2253" priority="1759">
      <formula>IF(RIGHT(TEXT(AQ478,"0.#"),1)=".",FALSE,TRUE)</formula>
    </cfRule>
    <cfRule type="expression" dxfId="2252" priority="1760">
      <formula>IF(RIGHT(TEXT(AQ478,"0.#"),1)=".",TRUE,FALSE)</formula>
    </cfRule>
  </conditionalFormatting>
  <conditionalFormatting sqref="AQ479">
    <cfRule type="expression" dxfId="2251" priority="1763">
      <formula>IF(RIGHT(TEXT(AQ479,"0.#"),1)=".",FALSE,TRUE)</formula>
    </cfRule>
    <cfRule type="expression" dxfId="2250" priority="1764">
      <formula>IF(RIGHT(TEXT(AQ479,"0.#"),1)=".",TRUE,FALSE)</formula>
    </cfRule>
  </conditionalFormatting>
  <conditionalFormatting sqref="AQ480">
    <cfRule type="expression" dxfId="2249" priority="1761">
      <formula>IF(RIGHT(TEXT(AQ480,"0.#"),1)=".",FALSE,TRUE)</formula>
    </cfRule>
    <cfRule type="expression" dxfId="2248" priority="1762">
      <formula>IF(RIGHT(TEXT(AQ480,"0.#"),1)=".",TRUE,FALSE)</formula>
    </cfRule>
  </conditionalFormatting>
  <conditionalFormatting sqref="AU48">
    <cfRule type="expression" dxfId="2247" priority="2047">
      <formula>IF(RIGHT(TEXT(AU48,"0.#"),1)=".",FALSE,TRUE)</formula>
    </cfRule>
    <cfRule type="expression" dxfId="2246" priority="2048">
      <formula>IF(RIGHT(TEXT(AU48,"0.#"),1)=".",TRUE,FALSE)</formula>
    </cfRule>
  </conditionalFormatting>
  <conditionalFormatting sqref="AM48">
    <cfRule type="expression" dxfId="2245" priority="2051">
      <formula>IF(RIGHT(TEXT(AM48,"0.#"),1)=".",FALSE,TRUE)</formula>
    </cfRule>
    <cfRule type="expression" dxfId="2244" priority="2052">
      <formula>IF(RIGHT(TEXT(AM48,"0.#"),1)=".",TRUE,FALSE)</formula>
    </cfRule>
  </conditionalFormatting>
  <conditionalFormatting sqref="AQ48">
    <cfRule type="expression" dxfId="2243" priority="2049">
      <formula>IF(RIGHT(TEXT(AQ48,"0.#"),1)=".",FALSE,TRUE)</formula>
    </cfRule>
    <cfRule type="expression" dxfId="2242" priority="2050">
      <formula>IF(RIGHT(TEXT(AQ48,"0.#"),1)=".",TRUE,FALSE)</formula>
    </cfRule>
  </conditionalFormatting>
  <conditionalFormatting sqref="AE146:AE147 AI146:AI147 AM146:AM147 AQ146:AQ147 AU146:AU147">
    <cfRule type="expression" dxfId="2241" priority="2041">
      <formula>IF(RIGHT(TEXT(AE146,"0.#"),1)=".",FALSE,TRUE)</formula>
    </cfRule>
    <cfRule type="expression" dxfId="2240" priority="2042">
      <formula>IF(RIGHT(TEXT(AE146,"0.#"),1)=".",TRUE,FALSE)</formula>
    </cfRule>
  </conditionalFormatting>
  <conditionalFormatting sqref="AE138:AE139 AI138:AI139 AM138:AM139 AQ138:AQ139 AU138:AU139">
    <cfRule type="expression" dxfId="2239" priority="2045">
      <formula>IF(RIGHT(TEXT(AE138,"0.#"),1)=".",FALSE,TRUE)</formula>
    </cfRule>
    <cfRule type="expression" dxfId="2238" priority="2046">
      <formula>IF(RIGHT(TEXT(AE138,"0.#"),1)=".",TRUE,FALSE)</formula>
    </cfRule>
  </conditionalFormatting>
  <conditionalFormatting sqref="AE142:AE143 AI142:AI143 AM142:AM143 AQ142:AQ143 AU142:AU143">
    <cfRule type="expression" dxfId="2237" priority="2043">
      <formula>IF(RIGHT(TEXT(AE142,"0.#"),1)=".",FALSE,TRUE)</formula>
    </cfRule>
    <cfRule type="expression" dxfId="2236" priority="2044">
      <formula>IF(RIGHT(TEXT(AE142,"0.#"),1)=".",TRUE,FALSE)</formula>
    </cfRule>
  </conditionalFormatting>
  <conditionalFormatting sqref="AE198:AE199 AI198:AI199 AM198:AM199 AQ198:AQ199 AU198:AU199">
    <cfRule type="expression" dxfId="2235" priority="2035">
      <formula>IF(RIGHT(TEXT(AE198,"0.#"),1)=".",FALSE,TRUE)</formula>
    </cfRule>
    <cfRule type="expression" dxfId="2234" priority="2036">
      <formula>IF(RIGHT(TEXT(AE198,"0.#"),1)=".",TRUE,FALSE)</formula>
    </cfRule>
  </conditionalFormatting>
  <conditionalFormatting sqref="AE150:AE151 AI150:AI151 AM150:AM151 AQ150:AQ151 AU150:AU151">
    <cfRule type="expression" dxfId="2233" priority="2039">
      <formula>IF(RIGHT(TEXT(AE150,"0.#"),1)=".",FALSE,TRUE)</formula>
    </cfRule>
    <cfRule type="expression" dxfId="2232" priority="2040">
      <formula>IF(RIGHT(TEXT(AE150,"0.#"),1)=".",TRUE,FALSE)</formula>
    </cfRule>
  </conditionalFormatting>
  <conditionalFormatting sqref="AE194:AE195 AI194:AI195 AM194:AM195 AQ194:AQ195 AU194:AU195">
    <cfRule type="expression" dxfId="2231" priority="2037">
      <formula>IF(RIGHT(TEXT(AE194,"0.#"),1)=".",FALSE,TRUE)</formula>
    </cfRule>
    <cfRule type="expression" dxfId="2230" priority="2038">
      <formula>IF(RIGHT(TEXT(AE194,"0.#"),1)=".",TRUE,FALSE)</formula>
    </cfRule>
  </conditionalFormatting>
  <conditionalFormatting sqref="AE210:AE211 AI210:AI211 AM210:AM211 AQ210:AQ211 AU210:AU211">
    <cfRule type="expression" dxfId="2229" priority="2029">
      <formula>IF(RIGHT(TEXT(AE210,"0.#"),1)=".",FALSE,TRUE)</formula>
    </cfRule>
    <cfRule type="expression" dxfId="2228" priority="2030">
      <formula>IF(RIGHT(TEXT(AE210,"0.#"),1)=".",TRUE,FALSE)</formula>
    </cfRule>
  </conditionalFormatting>
  <conditionalFormatting sqref="AE202:AE203 AI202:AI203 AM202:AM203 AQ202:AQ203 AU202:AU203">
    <cfRule type="expression" dxfId="2227" priority="2033">
      <formula>IF(RIGHT(TEXT(AE202,"0.#"),1)=".",FALSE,TRUE)</formula>
    </cfRule>
    <cfRule type="expression" dxfId="2226" priority="2034">
      <formula>IF(RIGHT(TEXT(AE202,"0.#"),1)=".",TRUE,FALSE)</formula>
    </cfRule>
  </conditionalFormatting>
  <conditionalFormatting sqref="AE206:AE207 AI206:AI207 AM206:AM207 AQ206:AQ207 AU206:AU207">
    <cfRule type="expression" dxfId="2225" priority="2031">
      <formula>IF(RIGHT(TEXT(AE206,"0.#"),1)=".",FALSE,TRUE)</formula>
    </cfRule>
    <cfRule type="expression" dxfId="2224" priority="2032">
      <formula>IF(RIGHT(TEXT(AE206,"0.#"),1)=".",TRUE,FALSE)</formula>
    </cfRule>
  </conditionalFormatting>
  <conditionalFormatting sqref="AE262:AE263 AI262:AI263 AM262:AM263 AQ262:AQ263 AU262:AU263">
    <cfRule type="expression" dxfId="2223" priority="2023">
      <formula>IF(RIGHT(TEXT(AE262,"0.#"),1)=".",FALSE,TRUE)</formula>
    </cfRule>
    <cfRule type="expression" dxfId="2222" priority="2024">
      <formula>IF(RIGHT(TEXT(AE262,"0.#"),1)=".",TRUE,FALSE)</formula>
    </cfRule>
  </conditionalFormatting>
  <conditionalFormatting sqref="AE254:AE255 AI254:AI255 AM254:AM255 AQ254:AQ255 AU254:AU255">
    <cfRule type="expression" dxfId="2221" priority="2027">
      <formula>IF(RIGHT(TEXT(AE254,"0.#"),1)=".",FALSE,TRUE)</formula>
    </cfRule>
    <cfRule type="expression" dxfId="2220" priority="2028">
      <formula>IF(RIGHT(TEXT(AE254,"0.#"),1)=".",TRUE,FALSE)</formula>
    </cfRule>
  </conditionalFormatting>
  <conditionalFormatting sqref="AE258:AE259 AI258:AI259 AM258:AM259 AQ258:AQ259 AU258:AU259">
    <cfRule type="expression" dxfId="2219" priority="2025">
      <formula>IF(RIGHT(TEXT(AE258,"0.#"),1)=".",FALSE,TRUE)</formula>
    </cfRule>
    <cfRule type="expression" dxfId="2218" priority="2026">
      <formula>IF(RIGHT(TEXT(AE258,"0.#"),1)=".",TRUE,FALSE)</formula>
    </cfRule>
  </conditionalFormatting>
  <conditionalFormatting sqref="AE314:AE315 AI314:AI315 AM314:AM315 AQ314:AQ315 AU314:AU315">
    <cfRule type="expression" dxfId="2217" priority="2017">
      <formula>IF(RIGHT(TEXT(AE314,"0.#"),1)=".",FALSE,TRUE)</formula>
    </cfRule>
    <cfRule type="expression" dxfId="2216" priority="2018">
      <formula>IF(RIGHT(TEXT(AE314,"0.#"),1)=".",TRUE,FALSE)</formula>
    </cfRule>
  </conditionalFormatting>
  <conditionalFormatting sqref="AE266:AE267 AI266:AI267 AM266:AM267 AQ266:AQ267 AU266:AU267">
    <cfRule type="expression" dxfId="2215" priority="2021">
      <formula>IF(RIGHT(TEXT(AE266,"0.#"),1)=".",FALSE,TRUE)</formula>
    </cfRule>
    <cfRule type="expression" dxfId="2214" priority="2022">
      <formula>IF(RIGHT(TEXT(AE266,"0.#"),1)=".",TRUE,FALSE)</formula>
    </cfRule>
  </conditionalFormatting>
  <conditionalFormatting sqref="AE270:AE271 AI270:AI271 AM270:AM271 AQ270:AQ271 AU270:AU271">
    <cfRule type="expression" dxfId="2213" priority="2019">
      <formula>IF(RIGHT(TEXT(AE270,"0.#"),1)=".",FALSE,TRUE)</formula>
    </cfRule>
    <cfRule type="expression" dxfId="2212" priority="2020">
      <formula>IF(RIGHT(TEXT(AE270,"0.#"),1)=".",TRUE,FALSE)</formula>
    </cfRule>
  </conditionalFormatting>
  <conditionalFormatting sqref="AE326:AE327 AI326:AI327 AM326:AM327 AQ326:AQ327 AU326:AU327">
    <cfRule type="expression" dxfId="2211" priority="2011">
      <formula>IF(RIGHT(TEXT(AE326,"0.#"),1)=".",FALSE,TRUE)</formula>
    </cfRule>
    <cfRule type="expression" dxfId="2210" priority="2012">
      <formula>IF(RIGHT(TEXT(AE326,"0.#"),1)=".",TRUE,FALSE)</formula>
    </cfRule>
  </conditionalFormatting>
  <conditionalFormatting sqref="AE318:AE319 AI318:AI319 AM318:AM319 AQ318:AQ319 AU318:AU319">
    <cfRule type="expression" dxfId="2209" priority="2015">
      <formula>IF(RIGHT(TEXT(AE318,"0.#"),1)=".",FALSE,TRUE)</formula>
    </cfRule>
    <cfRule type="expression" dxfId="2208" priority="2016">
      <formula>IF(RIGHT(TEXT(AE318,"0.#"),1)=".",TRUE,FALSE)</formula>
    </cfRule>
  </conditionalFormatting>
  <conditionalFormatting sqref="AE322:AE323 AI322:AI323 AM322:AM323 AQ322:AQ323 AU322:AU323">
    <cfRule type="expression" dxfId="2207" priority="2013">
      <formula>IF(RIGHT(TEXT(AE322,"0.#"),1)=".",FALSE,TRUE)</formula>
    </cfRule>
    <cfRule type="expression" dxfId="2206" priority="2014">
      <formula>IF(RIGHT(TEXT(AE322,"0.#"),1)=".",TRUE,FALSE)</formula>
    </cfRule>
  </conditionalFormatting>
  <conditionalFormatting sqref="AE378:AE379 AI378:AI379 AM378:AM379 AQ378:AQ379 AU378:AU379">
    <cfRule type="expression" dxfId="2205" priority="2005">
      <formula>IF(RIGHT(TEXT(AE378,"0.#"),1)=".",FALSE,TRUE)</formula>
    </cfRule>
    <cfRule type="expression" dxfId="2204" priority="2006">
      <formula>IF(RIGHT(TEXT(AE378,"0.#"),1)=".",TRUE,FALSE)</formula>
    </cfRule>
  </conditionalFormatting>
  <conditionalFormatting sqref="AE330:AE331 AI330:AI331 AM330:AM331 AQ330:AQ331 AU330:AU331">
    <cfRule type="expression" dxfId="2203" priority="2009">
      <formula>IF(RIGHT(TEXT(AE330,"0.#"),1)=".",FALSE,TRUE)</formula>
    </cfRule>
    <cfRule type="expression" dxfId="2202" priority="2010">
      <formula>IF(RIGHT(TEXT(AE330,"0.#"),1)=".",TRUE,FALSE)</formula>
    </cfRule>
  </conditionalFormatting>
  <conditionalFormatting sqref="AE374:AE375 AI374:AI375 AM374:AM375 AQ374:AQ375 AU374:AU375">
    <cfRule type="expression" dxfId="2201" priority="2007">
      <formula>IF(RIGHT(TEXT(AE374,"0.#"),1)=".",FALSE,TRUE)</formula>
    </cfRule>
    <cfRule type="expression" dxfId="2200" priority="2008">
      <formula>IF(RIGHT(TEXT(AE374,"0.#"),1)=".",TRUE,FALSE)</formula>
    </cfRule>
  </conditionalFormatting>
  <conditionalFormatting sqref="AE390:AE391 AI390:AI391 AM390:AM391 AQ390:AQ391 AU390:AU391">
    <cfRule type="expression" dxfId="2199" priority="1999">
      <formula>IF(RIGHT(TEXT(AE390,"0.#"),1)=".",FALSE,TRUE)</formula>
    </cfRule>
    <cfRule type="expression" dxfId="2198" priority="2000">
      <formula>IF(RIGHT(TEXT(AE390,"0.#"),1)=".",TRUE,FALSE)</formula>
    </cfRule>
  </conditionalFormatting>
  <conditionalFormatting sqref="AE382:AE383 AI382:AI383 AM382:AM383 AQ382:AQ383 AU382:AU383">
    <cfRule type="expression" dxfId="2197" priority="2003">
      <formula>IF(RIGHT(TEXT(AE382,"0.#"),1)=".",FALSE,TRUE)</formula>
    </cfRule>
    <cfRule type="expression" dxfId="2196" priority="2004">
      <formula>IF(RIGHT(TEXT(AE382,"0.#"),1)=".",TRUE,FALSE)</formula>
    </cfRule>
  </conditionalFormatting>
  <conditionalFormatting sqref="AE386:AE387 AI386:AI387 AM386:AM387 AQ386:AQ387 AU386:AU387">
    <cfRule type="expression" dxfId="2195" priority="2001">
      <formula>IF(RIGHT(TEXT(AE386,"0.#"),1)=".",FALSE,TRUE)</formula>
    </cfRule>
    <cfRule type="expression" dxfId="2194" priority="2002">
      <formula>IF(RIGHT(TEXT(AE386,"0.#"),1)=".",TRUE,FALSE)</formula>
    </cfRule>
  </conditionalFormatting>
  <conditionalFormatting sqref="AE440">
    <cfRule type="expression" dxfId="2193" priority="1993">
      <formula>IF(RIGHT(TEXT(AE440,"0.#"),1)=".",FALSE,TRUE)</formula>
    </cfRule>
    <cfRule type="expression" dxfId="2192" priority="1994">
      <formula>IF(RIGHT(TEXT(AE440,"0.#"),1)=".",TRUE,FALSE)</formula>
    </cfRule>
  </conditionalFormatting>
  <conditionalFormatting sqref="AE438">
    <cfRule type="expression" dxfId="2191" priority="1997">
      <formula>IF(RIGHT(TEXT(AE438,"0.#"),1)=".",FALSE,TRUE)</formula>
    </cfRule>
    <cfRule type="expression" dxfId="2190" priority="1998">
      <formula>IF(RIGHT(TEXT(AE438,"0.#"),1)=".",TRUE,FALSE)</formula>
    </cfRule>
  </conditionalFormatting>
  <conditionalFormatting sqref="AE439">
    <cfRule type="expression" dxfId="2189" priority="1995">
      <formula>IF(RIGHT(TEXT(AE439,"0.#"),1)=".",FALSE,TRUE)</formula>
    </cfRule>
    <cfRule type="expression" dxfId="2188" priority="1996">
      <formula>IF(RIGHT(TEXT(AE439,"0.#"),1)=".",TRUE,FALSE)</formula>
    </cfRule>
  </conditionalFormatting>
  <conditionalFormatting sqref="AM440">
    <cfRule type="expression" dxfId="2187" priority="1987">
      <formula>IF(RIGHT(TEXT(AM440,"0.#"),1)=".",FALSE,TRUE)</formula>
    </cfRule>
    <cfRule type="expression" dxfId="2186" priority="1988">
      <formula>IF(RIGHT(TEXT(AM440,"0.#"),1)=".",TRUE,FALSE)</formula>
    </cfRule>
  </conditionalFormatting>
  <conditionalFormatting sqref="AM438">
    <cfRule type="expression" dxfId="2185" priority="1991">
      <formula>IF(RIGHT(TEXT(AM438,"0.#"),1)=".",FALSE,TRUE)</formula>
    </cfRule>
    <cfRule type="expression" dxfId="2184" priority="1992">
      <formula>IF(RIGHT(TEXT(AM438,"0.#"),1)=".",TRUE,FALSE)</formula>
    </cfRule>
  </conditionalFormatting>
  <conditionalFormatting sqref="AM439">
    <cfRule type="expression" dxfId="2183" priority="1989">
      <formula>IF(RIGHT(TEXT(AM439,"0.#"),1)=".",FALSE,TRUE)</formula>
    </cfRule>
    <cfRule type="expression" dxfId="2182" priority="1990">
      <formula>IF(RIGHT(TEXT(AM439,"0.#"),1)=".",TRUE,FALSE)</formula>
    </cfRule>
  </conditionalFormatting>
  <conditionalFormatting sqref="AU440">
    <cfRule type="expression" dxfId="2181" priority="1981">
      <formula>IF(RIGHT(TEXT(AU440,"0.#"),1)=".",FALSE,TRUE)</formula>
    </cfRule>
    <cfRule type="expression" dxfId="2180" priority="1982">
      <formula>IF(RIGHT(TEXT(AU440,"0.#"),1)=".",TRUE,FALSE)</formula>
    </cfRule>
  </conditionalFormatting>
  <conditionalFormatting sqref="AU438">
    <cfRule type="expression" dxfId="2179" priority="1985">
      <formula>IF(RIGHT(TEXT(AU438,"0.#"),1)=".",FALSE,TRUE)</formula>
    </cfRule>
    <cfRule type="expression" dxfId="2178" priority="1986">
      <formula>IF(RIGHT(TEXT(AU438,"0.#"),1)=".",TRUE,FALSE)</formula>
    </cfRule>
  </conditionalFormatting>
  <conditionalFormatting sqref="AU439">
    <cfRule type="expression" dxfId="2177" priority="1983">
      <formula>IF(RIGHT(TEXT(AU439,"0.#"),1)=".",FALSE,TRUE)</formula>
    </cfRule>
    <cfRule type="expression" dxfId="2176" priority="1984">
      <formula>IF(RIGHT(TEXT(AU439,"0.#"),1)=".",TRUE,FALSE)</formula>
    </cfRule>
  </conditionalFormatting>
  <conditionalFormatting sqref="AI440">
    <cfRule type="expression" dxfId="2175" priority="1975">
      <formula>IF(RIGHT(TEXT(AI440,"0.#"),1)=".",FALSE,TRUE)</formula>
    </cfRule>
    <cfRule type="expression" dxfId="2174" priority="1976">
      <formula>IF(RIGHT(TEXT(AI440,"0.#"),1)=".",TRUE,FALSE)</formula>
    </cfRule>
  </conditionalFormatting>
  <conditionalFormatting sqref="AI438">
    <cfRule type="expression" dxfId="2173" priority="1979">
      <formula>IF(RIGHT(TEXT(AI438,"0.#"),1)=".",FALSE,TRUE)</formula>
    </cfRule>
    <cfRule type="expression" dxfId="2172" priority="1980">
      <formula>IF(RIGHT(TEXT(AI438,"0.#"),1)=".",TRUE,FALSE)</formula>
    </cfRule>
  </conditionalFormatting>
  <conditionalFormatting sqref="AI439">
    <cfRule type="expression" dxfId="2171" priority="1977">
      <formula>IF(RIGHT(TEXT(AI439,"0.#"),1)=".",FALSE,TRUE)</formula>
    </cfRule>
    <cfRule type="expression" dxfId="2170" priority="1978">
      <formula>IF(RIGHT(TEXT(AI439,"0.#"),1)=".",TRUE,FALSE)</formula>
    </cfRule>
  </conditionalFormatting>
  <conditionalFormatting sqref="AQ438">
    <cfRule type="expression" dxfId="2169" priority="1969">
      <formula>IF(RIGHT(TEXT(AQ438,"0.#"),1)=".",FALSE,TRUE)</formula>
    </cfRule>
    <cfRule type="expression" dxfId="2168" priority="1970">
      <formula>IF(RIGHT(TEXT(AQ438,"0.#"),1)=".",TRUE,FALSE)</formula>
    </cfRule>
  </conditionalFormatting>
  <conditionalFormatting sqref="AQ439">
    <cfRule type="expression" dxfId="2167" priority="1973">
      <formula>IF(RIGHT(TEXT(AQ439,"0.#"),1)=".",FALSE,TRUE)</formula>
    </cfRule>
    <cfRule type="expression" dxfId="2166" priority="1974">
      <formula>IF(RIGHT(TEXT(AQ439,"0.#"),1)=".",TRUE,FALSE)</formula>
    </cfRule>
  </conditionalFormatting>
  <conditionalFormatting sqref="AQ440">
    <cfRule type="expression" dxfId="2165" priority="1971">
      <formula>IF(RIGHT(TEXT(AQ440,"0.#"),1)=".",FALSE,TRUE)</formula>
    </cfRule>
    <cfRule type="expression" dxfId="2164" priority="1972">
      <formula>IF(RIGHT(TEXT(AQ440,"0.#"),1)=".",TRUE,FALSE)</formula>
    </cfRule>
  </conditionalFormatting>
  <conditionalFormatting sqref="AE445">
    <cfRule type="expression" dxfId="2163" priority="1963">
      <formula>IF(RIGHT(TEXT(AE445,"0.#"),1)=".",FALSE,TRUE)</formula>
    </cfRule>
    <cfRule type="expression" dxfId="2162" priority="1964">
      <formula>IF(RIGHT(TEXT(AE445,"0.#"),1)=".",TRUE,FALSE)</formula>
    </cfRule>
  </conditionalFormatting>
  <conditionalFormatting sqref="AE443">
    <cfRule type="expression" dxfId="2161" priority="1967">
      <formula>IF(RIGHT(TEXT(AE443,"0.#"),1)=".",FALSE,TRUE)</formula>
    </cfRule>
    <cfRule type="expression" dxfId="2160" priority="1968">
      <formula>IF(RIGHT(TEXT(AE443,"0.#"),1)=".",TRUE,FALSE)</formula>
    </cfRule>
  </conditionalFormatting>
  <conditionalFormatting sqref="AE444">
    <cfRule type="expression" dxfId="2159" priority="1965">
      <formula>IF(RIGHT(TEXT(AE444,"0.#"),1)=".",FALSE,TRUE)</formula>
    </cfRule>
    <cfRule type="expression" dxfId="2158" priority="1966">
      <formula>IF(RIGHT(TEXT(AE444,"0.#"),1)=".",TRUE,FALSE)</formula>
    </cfRule>
  </conditionalFormatting>
  <conditionalFormatting sqref="AM445">
    <cfRule type="expression" dxfId="2157" priority="1957">
      <formula>IF(RIGHT(TEXT(AM445,"0.#"),1)=".",FALSE,TRUE)</formula>
    </cfRule>
    <cfRule type="expression" dxfId="2156" priority="1958">
      <formula>IF(RIGHT(TEXT(AM445,"0.#"),1)=".",TRUE,FALSE)</formula>
    </cfRule>
  </conditionalFormatting>
  <conditionalFormatting sqref="AM443">
    <cfRule type="expression" dxfId="2155" priority="1961">
      <formula>IF(RIGHT(TEXT(AM443,"0.#"),1)=".",FALSE,TRUE)</formula>
    </cfRule>
    <cfRule type="expression" dxfId="2154" priority="1962">
      <formula>IF(RIGHT(TEXT(AM443,"0.#"),1)=".",TRUE,FALSE)</formula>
    </cfRule>
  </conditionalFormatting>
  <conditionalFormatting sqref="AM444">
    <cfRule type="expression" dxfId="2153" priority="1959">
      <formula>IF(RIGHT(TEXT(AM444,"0.#"),1)=".",FALSE,TRUE)</formula>
    </cfRule>
    <cfRule type="expression" dxfId="2152" priority="1960">
      <formula>IF(RIGHT(TEXT(AM444,"0.#"),1)=".",TRUE,FALSE)</formula>
    </cfRule>
  </conditionalFormatting>
  <conditionalFormatting sqref="AU445">
    <cfRule type="expression" dxfId="2151" priority="1951">
      <formula>IF(RIGHT(TEXT(AU445,"0.#"),1)=".",FALSE,TRUE)</formula>
    </cfRule>
    <cfRule type="expression" dxfId="2150" priority="1952">
      <formula>IF(RIGHT(TEXT(AU445,"0.#"),1)=".",TRUE,FALSE)</formula>
    </cfRule>
  </conditionalFormatting>
  <conditionalFormatting sqref="AU443">
    <cfRule type="expression" dxfId="2149" priority="1955">
      <formula>IF(RIGHT(TEXT(AU443,"0.#"),1)=".",FALSE,TRUE)</formula>
    </cfRule>
    <cfRule type="expression" dxfId="2148" priority="1956">
      <formula>IF(RIGHT(TEXT(AU443,"0.#"),1)=".",TRUE,FALSE)</formula>
    </cfRule>
  </conditionalFormatting>
  <conditionalFormatting sqref="AU444">
    <cfRule type="expression" dxfId="2147" priority="1953">
      <formula>IF(RIGHT(TEXT(AU444,"0.#"),1)=".",FALSE,TRUE)</formula>
    </cfRule>
    <cfRule type="expression" dxfId="2146" priority="1954">
      <formula>IF(RIGHT(TEXT(AU444,"0.#"),1)=".",TRUE,FALSE)</formula>
    </cfRule>
  </conditionalFormatting>
  <conditionalFormatting sqref="AI445">
    <cfRule type="expression" dxfId="2145" priority="1945">
      <formula>IF(RIGHT(TEXT(AI445,"0.#"),1)=".",FALSE,TRUE)</formula>
    </cfRule>
    <cfRule type="expression" dxfId="2144" priority="1946">
      <formula>IF(RIGHT(TEXT(AI445,"0.#"),1)=".",TRUE,FALSE)</formula>
    </cfRule>
  </conditionalFormatting>
  <conditionalFormatting sqref="AI443">
    <cfRule type="expression" dxfId="2143" priority="1949">
      <formula>IF(RIGHT(TEXT(AI443,"0.#"),1)=".",FALSE,TRUE)</formula>
    </cfRule>
    <cfRule type="expression" dxfId="2142" priority="1950">
      <formula>IF(RIGHT(TEXT(AI443,"0.#"),1)=".",TRUE,FALSE)</formula>
    </cfRule>
  </conditionalFormatting>
  <conditionalFormatting sqref="AI444">
    <cfRule type="expression" dxfId="2141" priority="1947">
      <formula>IF(RIGHT(TEXT(AI444,"0.#"),1)=".",FALSE,TRUE)</formula>
    </cfRule>
    <cfRule type="expression" dxfId="2140" priority="1948">
      <formula>IF(RIGHT(TEXT(AI444,"0.#"),1)=".",TRUE,FALSE)</formula>
    </cfRule>
  </conditionalFormatting>
  <conditionalFormatting sqref="AQ443">
    <cfRule type="expression" dxfId="2139" priority="1939">
      <formula>IF(RIGHT(TEXT(AQ443,"0.#"),1)=".",FALSE,TRUE)</formula>
    </cfRule>
    <cfRule type="expression" dxfId="2138" priority="1940">
      <formula>IF(RIGHT(TEXT(AQ443,"0.#"),1)=".",TRUE,FALSE)</formula>
    </cfRule>
  </conditionalFormatting>
  <conditionalFormatting sqref="AQ444">
    <cfRule type="expression" dxfId="2137" priority="1943">
      <formula>IF(RIGHT(TEXT(AQ444,"0.#"),1)=".",FALSE,TRUE)</formula>
    </cfRule>
    <cfRule type="expression" dxfId="2136" priority="1944">
      <formula>IF(RIGHT(TEXT(AQ444,"0.#"),1)=".",TRUE,FALSE)</formula>
    </cfRule>
  </conditionalFormatting>
  <conditionalFormatting sqref="AQ445">
    <cfRule type="expression" dxfId="2135" priority="1941">
      <formula>IF(RIGHT(TEXT(AQ445,"0.#"),1)=".",FALSE,TRUE)</formula>
    </cfRule>
    <cfRule type="expression" dxfId="2134" priority="1942">
      <formula>IF(RIGHT(TEXT(AQ445,"0.#"),1)=".",TRUE,FALSE)</formula>
    </cfRule>
  </conditionalFormatting>
  <conditionalFormatting sqref="Y880:Y907">
    <cfRule type="expression" dxfId="2133" priority="2169">
      <formula>IF(RIGHT(TEXT(Y880,"0.#"),1)=".",FALSE,TRUE)</formula>
    </cfRule>
    <cfRule type="expression" dxfId="2132" priority="2170">
      <formula>IF(RIGHT(TEXT(Y880,"0.#"),1)=".",TRUE,FALSE)</formula>
    </cfRule>
  </conditionalFormatting>
  <conditionalFormatting sqref="Y878:Y879">
    <cfRule type="expression" dxfId="2131" priority="2163">
      <formula>IF(RIGHT(TEXT(Y878,"0.#"),1)=".",FALSE,TRUE)</formula>
    </cfRule>
    <cfRule type="expression" dxfId="2130" priority="2164">
      <formula>IF(RIGHT(TEXT(Y878,"0.#"),1)=".",TRUE,FALSE)</formula>
    </cfRule>
  </conditionalFormatting>
  <conditionalFormatting sqref="Y913:Y940">
    <cfRule type="expression" dxfId="2129" priority="2157">
      <formula>IF(RIGHT(TEXT(Y913,"0.#"),1)=".",FALSE,TRUE)</formula>
    </cfRule>
    <cfRule type="expression" dxfId="2128" priority="2158">
      <formula>IF(RIGHT(TEXT(Y913,"0.#"),1)=".",TRUE,FALSE)</formula>
    </cfRule>
  </conditionalFormatting>
  <conditionalFormatting sqref="Y911:Y912">
    <cfRule type="expression" dxfId="2127" priority="2151">
      <formula>IF(RIGHT(TEXT(Y911,"0.#"),1)=".",FALSE,TRUE)</formula>
    </cfRule>
    <cfRule type="expression" dxfId="2126" priority="2152">
      <formula>IF(RIGHT(TEXT(Y911,"0.#"),1)=".",TRUE,FALSE)</formula>
    </cfRule>
  </conditionalFormatting>
  <conditionalFormatting sqref="Y946:Y973">
    <cfRule type="expression" dxfId="2125" priority="2145">
      <formula>IF(RIGHT(TEXT(Y946,"0.#"),1)=".",FALSE,TRUE)</formula>
    </cfRule>
    <cfRule type="expression" dxfId="2124" priority="2146">
      <formula>IF(RIGHT(TEXT(Y946,"0.#"),1)=".",TRUE,FALSE)</formula>
    </cfRule>
  </conditionalFormatting>
  <conditionalFormatting sqref="Y944:Y945">
    <cfRule type="expression" dxfId="2123" priority="2139">
      <formula>IF(RIGHT(TEXT(Y944,"0.#"),1)=".",FALSE,TRUE)</formula>
    </cfRule>
    <cfRule type="expression" dxfId="2122" priority="2140">
      <formula>IF(RIGHT(TEXT(Y944,"0.#"),1)=".",TRUE,FALSE)</formula>
    </cfRule>
  </conditionalFormatting>
  <conditionalFormatting sqref="Y979:Y1006">
    <cfRule type="expression" dxfId="2121" priority="2133">
      <formula>IF(RIGHT(TEXT(Y979,"0.#"),1)=".",FALSE,TRUE)</formula>
    </cfRule>
    <cfRule type="expression" dxfId="2120" priority="2134">
      <formula>IF(RIGHT(TEXT(Y979,"0.#"),1)=".",TRUE,FALSE)</formula>
    </cfRule>
  </conditionalFormatting>
  <conditionalFormatting sqref="Y977:Y978">
    <cfRule type="expression" dxfId="2119" priority="2127">
      <formula>IF(RIGHT(TEXT(Y977,"0.#"),1)=".",FALSE,TRUE)</formula>
    </cfRule>
    <cfRule type="expression" dxfId="2118" priority="2128">
      <formula>IF(RIGHT(TEXT(Y977,"0.#"),1)=".",TRUE,FALSE)</formula>
    </cfRule>
  </conditionalFormatting>
  <conditionalFormatting sqref="Y1012:Y1039">
    <cfRule type="expression" dxfId="2117" priority="2121">
      <formula>IF(RIGHT(TEXT(Y1012,"0.#"),1)=".",FALSE,TRUE)</formula>
    </cfRule>
    <cfRule type="expression" dxfId="2116" priority="2122">
      <formula>IF(RIGHT(TEXT(Y1012,"0.#"),1)=".",TRUE,FALSE)</formula>
    </cfRule>
  </conditionalFormatting>
  <conditionalFormatting sqref="W23">
    <cfRule type="expression" dxfId="2115" priority="2405">
      <formula>IF(RIGHT(TEXT(W23,"0.#"),1)=".",FALSE,TRUE)</formula>
    </cfRule>
    <cfRule type="expression" dxfId="2114" priority="2406">
      <formula>IF(RIGHT(TEXT(W23,"0.#"),1)=".",TRUE,FALSE)</formula>
    </cfRule>
  </conditionalFormatting>
  <conditionalFormatting sqref="W24:W27">
    <cfRule type="expression" dxfId="2113" priority="2403">
      <formula>IF(RIGHT(TEXT(W24,"0.#"),1)=".",FALSE,TRUE)</formula>
    </cfRule>
    <cfRule type="expression" dxfId="2112" priority="2404">
      <formula>IF(RIGHT(TEXT(W24,"0.#"),1)=".",TRUE,FALSE)</formula>
    </cfRule>
  </conditionalFormatting>
  <conditionalFormatting sqref="W28">
    <cfRule type="expression" dxfId="2111" priority="2395">
      <formula>IF(RIGHT(TEXT(W28,"0.#"),1)=".",FALSE,TRUE)</formula>
    </cfRule>
    <cfRule type="expression" dxfId="2110" priority="2396">
      <formula>IF(RIGHT(TEXT(W28,"0.#"),1)=".",TRUE,FALSE)</formula>
    </cfRule>
  </conditionalFormatting>
  <conditionalFormatting sqref="P23">
    <cfRule type="expression" dxfId="2109" priority="2393">
      <formula>IF(RIGHT(TEXT(P23,"0.#"),1)=".",FALSE,TRUE)</formula>
    </cfRule>
    <cfRule type="expression" dxfId="2108" priority="2394">
      <formula>IF(RIGHT(TEXT(P23,"0.#"),1)=".",TRUE,FALSE)</formula>
    </cfRule>
  </conditionalFormatting>
  <conditionalFormatting sqref="P24:P27">
    <cfRule type="expression" dxfId="2107" priority="2391">
      <formula>IF(RIGHT(TEXT(P24,"0.#"),1)=".",FALSE,TRUE)</formula>
    </cfRule>
    <cfRule type="expression" dxfId="2106" priority="2392">
      <formula>IF(RIGHT(TEXT(P24,"0.#"),1)=".",TRUE,FALSE)</formula>
    </cfRule>
  </conditionalFormatting>
  <conditionalFormatting sqref="P28">
    <cfRule type="expression" dxfId="2105" priority="2389">
      <formula>IF(RIGHT(TEXT(P28,"0.#"),1)=".",FALSE,TRUE)</formula>
    </cfRule>
    <cfRule type="expression" dxfId="2104" priority="2390">
      <formula>IF(RIGHT(TEXT(P28,"0.#"),1)=".",TRUE,FALSE)</formula>
    </cfRule>
  </conditionalFormatting>
  <conditionalFormatting sqref="AQ114">
    <cfRule type="expression" dxfId="2103" priority="2373">
      <formula>IF(RIGHT(TEXT(AQ114,"0.#"),1)=".",FALSE,TRUE)</formula>
    </cfRule>
    <cfRule type="expression" dxfId="2102" priority="2374">
      <formula>IF(RIGHT(TEXT(AQ114,"0.#"),1)=".",TRUE,FALSE)</formula>
    </cfRule>
  </conditionalFormatting>
  <conditionalFormatting sqref="AQ104">
    <cfRule type="expression" dxfId="2101" priority="2387">
      <formula>IF(RIGHT(TEXT(AQ104,"0.#"),1)=".",FALSE,TRUE)</formula>
    </cfRule>
    <cfRule type="expression" dxfId="2100" priority="2388">
      <formula>IF(RIGHT(TEXT(AQ104,"0.#"),1)=".",TRUE,FALSE)</formula>
    </cfRule>
  </conditionalFormatting>
  <conditionalFormatting sqref="AQ105">
    <cfRule type="expression" dxfId="2099" priority="2385">
      <formula>IF(RIGHT(TEXT(AQ105,"0.#"),1)=".",FALSE,TRUE)</formula>
    </cfRule>
    <cfRule type="expression" dxfId="2098" priority="2386">
      <formula>IF(RIGHT(TEXT(AQ105,"0.#"),1)=".",TRUE,FALSE)</formula>
    </cfRule>
  </conditionalFormatting>
  <conditionalFormatting sqref="AQ107">
    <cfRule type="expression" dxfId="2097" priority="2383">
      <formula>IF(RIGHT(TEXT(AQ107,"0.#"),1)=".",FALSE,TRUE)</formula>
    </cfRule>
    <cfRule type="expression" dxfId="2096" priority="2384">
      <formula>IF(RIGHT(TEXT(AQ107,"0.#"),1)=".",TRUE,FALSE)</formula>
    </cfRule>
  </conditionalFormatting>
  <conditionalFormatting sqref="AQ108">
    <cfRule type="expression" dxfId="2095" priority="2381">
      <formula>IF(RIGHT(TEXT(AQ108,"0.#"),1)=".",FALSE,TRUE)</formula>
    </cfRule>
    <cfRule type="expression" dxfId="2094" priority="2382">
      <formula>IF(RIGHT(TEXT(AQ108,"0.#"),1)=".",TRUE,FALSE)</formula>
    </cfRule>
  </conditionalFormatting>
  <conditionalFormatting sqref="AQ110">
    <cfRule type="expression" dxfId="2093" priority="2379">
      <formula>IF(RIGHT(TEXT(AQ110,"0.#"),1)=".",FALSE,TRUE)</formula>
    </cfRule>
    <cfRule type="expression" dxfId="2092" priority="2380">
      <formula>IF(RIGHT(TEXT(AQ110,"0.#"),1)=".",TRUE,FALSE)</formula>
    </cfRule>
  </conditionalFormatting>
  <conditionalFormatting sqref="AQ111">
    <cfRule type="expression" dxfId="2091" priority="2377">
      <formula>IF(RIGHT(TEXT(AQ111,"0.#"),1)=".",FALSE,TRUE)</formula>
    </cfRule>
    <cfRule type="expression" dxfId="2090" priority="2378">
      <formula>IF(RIGHT(TEXT(AQ111,"0.#"),1)=".",TRUE,FALSE)</formula>
    </cfRule>
  </conditionalFormatting>
  <conditionalFormatting sqref="AQ113">
    <cfRule type="expression" dxfId="2089" priority="2375">
      <formula>IF(RIGHT(TEXT(AQ113,"0.#"),1)=".",FALSE,TRUE)</formula>
    </cfRule>
    <cfRule type="expression" dxfId="2088" priority="2376">
      <formula>IF(RIGHT(TEXT(AQ113,"0.#"),1)=".",TRUE,FALSE)</formula>
    </cfRule>
  </conditionalFormatting>
  <conditionalFormatting sqref="AE67">
    <cfRule type="expression" dxfId="2087" priority="2305">
      <formula>IF(RIGHT(TEXT(AE67,"0.#"),1)=".",FALSE,TRUE)</formula>
    </cfRule>
    <cfRule type="expression" dxfId="2086" priority="2306">
      <formula>IF(RIGHT(TEXT(AE67,"0.#"),1)=".",TRUE,FALSE)</formula>
    </cfRule>
  </conditionalFormatting>
  <conditionalFormatting sqref="AE68">
    <cfRule type="expression" dxfId="2085" priority="2303">
      <formula>IF(RIGHT(TEXT(AE68,"0.#"),1)=".",FALSE,TRUE)</formula>
    </cfRule>
    <cfRule type="expression" dxfId="2084" priority="2304">
      <formula>IF(RIGHT(TEXT(AE68,"0.#"),1)=".",TRUE,FALSE)</formula>
    </cfRule>
  </conditionalFormatting>
  <conditionalFormatting sqref="AE69">
    <cfRule type="expression" dxfId="2083" priority="2301">
      <formula>IF(RIGHT(TEXT(AE69,"0.#"),1)=".",FALSE,TRUE)</formula>
    </cfRule>
    <cfRule type="expression" dxfId="2082" priority="2302">
      <formula>IF(RIGHT(TEXT(AE69,"0.#"),1)=".",TRUE,FALSE)</formula>
    </cfRule>
  </conditionalFormatting>
  <conditionalFormatting sqref="AI69">
    <cfRule type="expression" dxfId="2081" priority="2299">
      <formula>IF(RIGHT(TEXT(AI69,"0.#"),1)=".",FALSE,TRUE)</formula>
    </cfRule>
    <cfRule type="expression" dxfId="2080" priority="2300">
      <formula>IF(RIGHT(TEXT(AI69,"0.#"),1)=".",TRUE,FALSE)</formula>
    </cfRule>
  </conditionalFormatting>
  <conditionalFormatting sqref="AI68">
    <cfRule type="expression" dxfId="2079" priority="2297">
      <formula>IF(RIGHT(TEXT(AI68,"0.#"),1)=".",FALSE,TRUE)</formula>
    </cfRule>
    <cfRule type="expression" dxfId="2078" priority="2298">
      <formula>IF(RIGHT(TEXT(AI68,"0.#"),1)=".",TRUE,FALSE)</formula>
    </cfRule>
  </conditionalFormatting>
  <conditionalFormatting sqref="AI67">
    <cfRule type="expression" dxfId="2077" priority="2295">
      <formula>IF(RIGHT(TEXT(AI67,"0.#"),1)=".",FALSE,TRUE)</formula>
    </cfRule>
    <cfRule type="expression" dxfId="2076" priority="2296">
      <formula>IF(RIGHT(TEXT(AI67,"0.#"),1)=".",TRUE,FALSE)</formula>
    </cfRule>
  </conditionalFormatting>
  <conditionalFormatting sqref="AM67">
    <cfRule type="expression" dxfId="2075" priority="2293">
      <formula>IF(RIGHT(TEXT(AM67,"0.#"),1)=".",FALSE,TRUE)</formula>
    </cfRule>
    <cfRule type="expression" dxfId="2074" priority="2294">
      <formula>IF(RIGHT(TEXT(AM67,"0.#"),1)=".",TRUE,FALSE)</formula>
    </cfRule>
  </conditionalFormatting>
  <conditionalFormatting sqref="AM68">
    <cfRule type="expression" dxfId="2073" priority="2291">
      <formula>IF(RIGHT(TEXT(AM68,"0.#"),1)=".",FALSE,TRUE)</formula>
    </cfRule>
    <cfRule type="expression" dxfId="2072" priority="2292">
      <formula>IF(RIGHT(TEXT(AM68,"0.#"),1)=".",TRUE,FALSE)</formula>
    </cfRule>
  </conditionalFormatting>
  <conditionalFormatting sqref="AM69">
    <cfRule type="expression" dxfId="2071" priority="2289">
      <formula>IF(RIGHT(TEXT(AM69,"0.#"),1)=".",FALSE,TRUE)</formula>
    </cfRule>
    <cfRule type="expression" dxfId="2070" priority="2290">
      <formula>IF(RIGHT(TEXT(AM69,"0.#"),1)=".",TRUE,FALSE)</formula>
    </cfRule>
  </conditionalFormatting>
  <conditionalFormatting sqref="AQ67:AQ69">
    <cfRule type="expression" dxfId="2069" priority="2287">
      <formula>IF(RIGHT(TEXT(AQ67,"0.#"),1)=".",FALSE,TRUE)</formula>
    </cfRule>
    <cfRule type="expression" dxfId="2068" priority="2288">
      <formula>IF(RIGHT(TEXT(AQ67,"0.#"),1)=".",TRUE,FALSE)</formula>
    </cfRule>
  </conditionalFormatting>
  <conditionalFormatting sqref="AU67:AU69">
    <cfRule type="expression" dxfId="2067" priority="2285">
      <formula>IF(RIGHT(TEXT(AU67,"0.#"),1)=".",FALSE,TRUE)</formula>
    </cfRule>
    <cfRule type="expression" dxfId="2066" priority="2286">
      <formula>IF(RIGHT(TEXT(AU67,"0.#"),1)=".",TRUE,FALSE)</formula>
    </cfRule>
  </conditionalFormatting>
  <conditionalFormatting sqref="AE70">
    <cfRule type="expression" dxfId="2065" priority="2283">
      <formula>IF(RIGHT(TEXT(AE70,"0.#"),1)=".",FALSE,TRUE)</formula>
    </cfRule>
    <cfRule type="expression" dxfId="2064" priority="2284">
      <formula>IF(RIGHT(TEXT(AE70,"0.#"),1)=".",TRUE,FALSE)</formula>
    </cfRule>
  </conditionalFormatting>
  <conditionalFormatting sqref="AE71">
    <cfRule type="expression" dxfId="2063" priority="2281">
      <formula>IF(RIGHT(TEXT(AE71,"0.#"),1)=".",FALSE,TRUE)</formula>
    </cfRule>
    <cfRule type="expression" dxfId="2062" priority="2282">
      <formula>IF(RIGHT(TEXT(AE71,"0.#"),1)=".",TRUE,FALSE)</formula>
    </cfRule>
  </conditionalFormatting>
  <conditionalFormatting sqref="AE72">
    <cfRule type="expression" dxfId="2061" priority="2279">
      <formula>IF(RIGHT(TEXT(AE72,"0.#"),1)=".",FALSE,TRUE)</formula>
    </cfRule>
    <cfRule type="expression" dxfId="2060" priority="2280">
      <formula>IF(RIGHT(TEXT(AE72,"0.#"),1)=".",TRUE,FALSE)</formula>
    </cfRule>
  </conditionalFormatting>
  <conditionalFormatting sqref="AI72">
    <cfRule type="expression" dxfId="2059" priority="2277">
      <formula>IF(RIGHT(TEXT(AI72,"0.#"),1)=".",FALSE,TRUE)</formula>
    </cfRule>
    <cfRule type="expression" dxfId="2058" priority="2278">
      <formula>IF(RIGHT(TEXT(AI72,"0.#"),1)=".",TRUE,FALSE)</formula>
    </cfRule>
  </conditionalFormatting>
  <conditionalFormatting sqref="AI71">
    <cfRule type="expression" dxfId="2057" priority="2275">
      <formula>IF(RIGHT(TEXT(AI71,"0.#"),1)=".",FALSE,TRUE)</formula>
    </cfRule>
    <cfRule type="expression" dxfId="2056" priority="2276">
      <formula>IF(RIGHT(TEXT(AI71,"0.#"),1)=".",TRUE,FALSE)</formula>
    </cfRule>
  </conditionalFormatting>
  <conditionalFormatting sqref="AI70">
    <cfRule type="expression" dxfId="2055" priority="2273">
      <formula>IF(RIGHT(TEXT(AI70,"0.#"),1)=".",FALSE,TRUE)</formula>
    </cfRule>
    <cfRule type="expression" dxfId="2054" priority="2274">
      <formula>IF(RIGHT(TEXT(AI70,"0.#"),1)=".",TRUE,FALSE)</formula>
    </cfRule>
  </conditionalFormatting>
  <conditionalFormatting sqref="AM70">
    <cfRule type="expression" dxfId="2053" priority="2271">
      <formula>IF(RIGHT(TEXT(AM70,"0.#"),1)=".",FALSE,TRUE)</formula>
    </cfRule>
    <cfRule type="expression" dxfId="2052" priority="2272">
      <formula>IF(RIGHT(TEXT(AM70,"0.#"),1)=".",TRUE,FALSE)</formula>
    </cfRule>
  </conditionalFormatting>
  <conditionalFormatting sqref="AM71">
    <cfRule type="expression" dxfId="2051" priority="2269">
      <formula>IF(RIGHT(TEXT(AM71,"0.#"),1)=".",FALSE,TRUE)</formula>
    </cfRule>
    <cfRule type="expression" dxfId="2050" priority="2270">
      <formula>IF(RIGHT(TEXT(AM71,"0.#"),1)=".",TRUE,FALSE)</formula>
    </cfRule>
  </conditionalFormatting>
  <conditionalFormatting sqref="AM72">
    <cfRule type="expression" dxfId="2049" priority="2267">
      <formula>IF(RIGHT(TEXT(AM72,"0.#"),1)=".",FALSE,TRUE)</formula>
    </cfRule>
    <cfRule type="expression" dxfId="2048" priority="2268">
      <formula>IF(RIGHT(TEXT(AM72,"0.#"),1)=".",TRUE,FALSE)</formula>
    </cfRule>
  </conditionalFormatting>
  <conditionalFormatting sqref="AQ70:AQ72">
    <cfRule type="expression" dxfId="2047" priority="2265">
      <formula>IF(RIGHT(TEXT(AQ70,"0.#"),1)=".",FALSE,TRUE)</formula>
    </cfRule>
    <cfRule type="expression" dxfId="2046" priority="2266">
      <formula>IF(RIGHT(TEXT(AQ70,"0.#"),1)=".",TRUE,FALSE)</formula>
    </cfRule>
  </conditionalFormatting>
  <conditionalFormatting sqref="AU70:AU72">
    <cfRule type="expression" dxfId="2045" priority="2263">
      <formula>IF(RIGHT(TEXT(AU70,"0.#"),1)=".",FALSE,TRUE)</formula>
    </cfRule>
    <cfRule type="expression" dxfId="2044" priority="2264">
      <formula>IF(RIGHT(TEXT(AU70,"0.#"),1)=".",TRUE,FALSE)</formula>
    </cfRule>
  </conditionalFormatting>
  <conditionalFormatting sqref="AU656">
    <cfRule type="expression" dxfId="2043" priority="781">
      <formula>IF(RIGHT(TEXT(AU656,"0.#"),1)=".",FALSE,TRUE)</formula>
    </cfRule>
    <cfRule type="expression" dxfId="2042" priority="782">
      <formula>IF(RIGHT(TEXT(AU656,"0.#"),1)=".",TRUE,FALSE)</formula>
    </cfRule>
  </conditionalFormatting>
  <conditionalFormatting sqref="AQ655">
    <cfRule type="expression" dxfId="2041" priority="773">
      <formula>IF(RIGHT(TEXT(AQ655,"0.#"),1)=".",FALSE,TRUE)</formula>
    </cfRule>
    <cfRule type="expression" dxfId="2040" priority="774">
      <formula>IF(RIGHT(TEXT(AQ655,"0.#"),1)=".",TRUE,FALSE)</formula>
    </cfRule>
  </conditionalFormatting>
  <conditionalFormatting sqref="AI696">
    <cfRule type="expression" dxfId="2039" priority="565">
      <formula>IF(RIGHT(TEXT(AI696,"0.#"),1)=".",FALSE,TRUE)</formula>
    </cfRule>
    <cfRule type="expression" dxfId="2038" priority="566">
      <formula>IF(RIGHT(TEXT(AI696,"0.#"),1)=".",TRUE,FALSE)</formula>
    </cfRule>
  </conditionalFormatting>
  <conditionalFormatting sqref="AQ694">
    <cfRule type="expression" dxfId="2037" priority="559">
      <formula>IF(RIGHT(TEXT(AQ694,"0.#"),1)=".",FALSE,TRUE)</formula>
    </cfRule>
    <cfRule type="expression" dxfId="2036" priority="560">
      <formula>IF(RIGHT(TEXT(AQ694,"0.#"),1)=".",TRUE,FALSE)</formula>
    </cfRule>
  </conditionalFormatting>
  <conditionalFormatting sqref="AL880:AO907">
    <cfRule type="expression" dxfId="2035" priority="2171">
      <formula>IF(AND(AL880&gt;=0, RIGHT(TEXT(AL880,"0.#"),1)&lt;&gt;"."),TRUE,FALSE)</formula>
    </cfRule>
    <cfRule type="expression" dxfId="2034" priority="2172">
      <formula>IF(AND(AL880&gt;=0, RIGHT(TEXT(AL880,"0.#"),1)="."),TRUE,FALSE)</formula>
    </cfRule>
    <cfRule type="expression" dxfId="2033" priority="2173">
      <formula>IF(AND(AL880&lt;0, RIGHT(TEXT(AL880,"0.#"),1)&lt;&gt;"."),TRUE,FALSE)</formula>
    </cfRule>
    <cfRule type="expression" dxfId="2032" priority="2174">
      <formula>IF(AND(AL880&lt;0, RIGHT(TEXT(AL880,"0.#"),1)="."),TRUE,FALSE)</formula>
    </cfRule>
  </conditionalFormatting>
  <conditionalFormatting sqref="AL878:AO879">
    <cfRule type="expression" dxfId="2031" priority="2165">
      <formula>IF(AND(AL878&gt;=0, RIGHT(TEXT(AL878,"0.#"),1)&lt;&gt;"."),TRUE,FALSE)</formula>
    </cfRule>
    <cfRule type="expression" dxfId="2030" priority="2166">
      <formula>IF(AND(AL878&gt;=0, RIGHT(TEXT(AL878,"0.#"),1)="."),TRUE,FALSE)</formula>
    </cfRule>
    <cfRule type="expression" dxfId="2029" priority="2167">
      <formula>IF(AND(AL878&lt;0, RIGHT(TEXT(AL878,"0.#"),1)&lt;&gt;"."),TRUE,FALSE)</formula>
    </cfRule>
    <cfRule type="expression" dxfId="2028" priority="2168">
      <formula>IF(AND(AL878&lt;0, RIGHT(TEXT(AL878,"0.#"),1)="."),TRUE,FALSE)</formula>
    </cfRule>
  </conditionalFormatting>
  <conditionalFormatting sqref="AL913:AO940">
    <cfRule type="expression" dxfId="2027" priority="2159">
      <formula>IF(AND(AL913&gt;=0, RIGHT(TEXT(AL913,"0.#"),1)&lt;&gt;"."),TRUE,FALSE)</formula>
    </cfRule>
    <cfRule type="expression" dxfId="2026" priority="2160">
      <formula>IF(AND(AL913&gt;=0, RIGHT(TEXT(AL913,"0.#"),1)="."),TRUE,FALSE)</formula>
    </cfRule>
    <cfRule type="expression" dxfId="2025" priority="2161">
      <formula>IF(AND(AL913&lt;0, RIGHT(TEXT(AL913,"0.#"),1)&lt;&gt;"."),TRUE,FALSE)</formula>
    </cfRule>
    <cfRule type="expression" dxfId="2024" priority="2162">
      <formula>IF(AND(AL913&lt;0, RIGHT(TEXT(AL913,"0.#"),1)="."),TRUE,FALSE)</formula>
    </cfRule>
  </conditionalFormatting>
  <conditionalFormatting sqref="AL911:AO912">
    <cfRule type="expression" dxfId="2023" priority="2153">
      <formula>IF(AND(AL911&gt;=0, RIGHT(TEXT(AL911,"0.#"),1)&lt;&gt;"."),TRUE,FALSE)</formula>
    </cfRule>
    <cfRule type="expression" dxfId="2022" priority="2154">
      <formula>IF(AND(AL911&gt;=0, RIGHT(TEXT(AL911,"0.#"),1)="."),TRUE,FALSE)</formula>
    </cfRule>
    <cfRule type="expression" dxfId="2021" priority="2155">
      <formula>IF(AND(AL911&lt;0, RIGHT(TEXT(AL911,"0.#"),1)&lt;&gt;"."),TRUE,FALSE)</formula>
    </cfRule>
    <cfRule type="expression" dxfId="2020" priority="2156">
      <formula>IF(AND(AL911&lt;0, RIGHT(TEXT(AL911,"0.#"),1)="."),TRUE,FALSE)</formula>
    </cfRule>
  </conditionalFormatting>
  <conditionalFormatting sqref="AL946:AO973">
    <cfRule type="expression" dxfId="2019" priority="2147">
      <formula>IF(AND(AL946&gt;=0, RIGHT(TEXT(AL946,"0.#"),1)&lt;&gt;"."),TRUE,FALSE)</formula>
    </cfRule>
    <cfRule type="expression" dxfId="2018" priority="2148">
      <formula>IF(AND(AL946&gt;=0, RIGHT(TEXT(AL946,"0.#"),1)="."),TRUE,FALSE)</formula>
    </cfRule>
    <cfRule type="expression" dxfId="2017" priority="2149">
      <formula>IF(AND(AL946&lt;0, RIGHT(TEXT(AL946,"0.#"),1)&lt;&gt;"."),TRUE,FALSE)</formula>
    </cfRule>
    <cfRule type="expression" dxfId="2016" priority="2150">
      <formula>IF(AND(AL946&lt;0, RIGHT(TEXT(AL946,"0.#"),1)="."),TRUE,FALSE)</formula>
    </cfRule>
  </conditionalFormatting>
  <conditionalFormatting sqref="AL944:AO945">
    <cfRule type="expression" dxfId="2015" priority="2141">
      <formula>IF(AND(AL944&gt;=0, RIGHT(TEXT(AL944,"0.#"),1)&lt;&gt;"."),TRUE,FALSE)</formula>
    </cfRule>
    <cfRule type="expression" dxfId="2014" priority="2142">
      <formula>IF(AND(AL944&gt;=0, RIGHT(TEXT(AL944,"0.#"),1)="."),TRUE,FALSE)</formula>
    </cfRule>
    <cfRule type="expression" dxfId="2013" priority="2143">
      <formula>IF(AND(AL944&lt;0, RIGHT(TEXT(AL944,"0.#"),1)&lt;&gt;"."),TRUE,FALSE)</formula>
    </cfRule>
    <cfRule type="expression" dxfId="2012" priority="2144">
      <formula>IF(AND(AL944&lt;0, RIGHT(TEXT(AL944,"0.#"),1)="."),TRUE,FALSE)</formula>
    </cfRule>
  </conditionalFormatting>
  <conditionalFormatting sqref="AL979:AO1006">
    <cfRule type="expression" dxfId="2011" priority="2135">
      <formula>IF(AND(AL979&gt;=0, RIGHT(TEXT(AL979,"0.#"),1)&lt;&gt;"."),TRUE,FALSE)</formula>
    </cfRule>
    <cfRule type="expression" dxfId="2010" priority="2136">
      <formula>IF(AND(AL979&gt;=0, RIGHT(TEXT(AL979,"0.#"),1)="."),TRUE,FALSE)</formula>
    </cfRule>
    <cfRule type="expression" dxfId="2009" priority="2137">
      <formula>IF(AND(AL979&lt;0, RIGHT(TEXT(AL979,"0.#"),1)&lt;&gt;"."),TRUE,FALSE)</formula>
    </cfRule>
    <cfRule type="expression" dxfId="2008" priority="2138">
      <formula>IF(AND(AL979&lt;0, RIGHT(TEXT(AL979,"0.#"),1)="."),TRUE,FALSE)</formula>
    </cfRule>
  </conditionalFormatting>
  <conditionalFormatting sqref="AL977:AO978">
    <cfRule type="expression" dxfId="2007" priority="2129">
      <formula>IF(AND(AL977&gt;=0, RIGHT(TEXT(AL977,"0.#"),1)&lt;&gt;"."),TRUE,FALSE)</formula>
    </cfRule>
    <cfRule type="expression" dxfId="2006" priority="2130">
      <formula>IF(AND(AL977&gt;=0, RIGHT(TEXT(AL977,"0.#"),1)="."),TRUE,FALSE)</formula>
    </cfRule>
    <cfRule type="expression" dxfId="2005" priority="2131">
      <formula>IF(AND(AL977&lt;0, RIGHT(TEXT(AL977,"0.#"),1)&lt;&gt;"."),TRUE,FALSE)</formula>
    </cfRule>
    <cfRule type="expression" dxfId="2004" priority="2132">
      <formula>IF(AND(AL977&lt;0, RIGHT(TEXT(AL977,"0.#"),1)="."),TRUE,FALSE)</formula>
    </cfRule>
  </conditionalFormatting>
  <conditionalFormatting sqref="AL1012:AO1039">
    <cfRule type="expression" dxfId="2003" priority="2123">
      <formula>IF(AND(AL1012&gt;=0, RIGHT(TEXT(AL1012,"0.#"),1)&lt;&gt;"."),TRUE,FALSE)</formula>
    </cfRule>
    <cfRule type="expression" dxfId="2002" priority="2124">
      <formula>IF(AND(AL1012&gt;=0, RIGHT(TEXT(AL1012,"0.#"),1)="."),TRUE,FALSE)</formula>
    </cfRule>
    <cfRule type="expression" dxfId="2001" priority="2125">
      <formula>IF(AND(AL1012&lt;0, RIGHT(TEXT(AL1012,"0.#"),1)&lt;&gt;"."),TRUE,FALSE)</formula>
    </cfRule>
    <cfRule type="expression" dxfId="2000" priority="2126">
      <formula>IF(AND(AL1012&lt;0, RIGHT(TEXT(AL1012,"0.#"),1)="."),TRUE,FALSE)</formula>
    </cfRule>
  </conditionalFormatting>
  <conditionalFormatting sqref="AL1010:AO1011">
    <cfRule type="expression" dxfId="1999" priority="2117">
      <formula>IF(AND(AL1010&gt;=0, RIGHT(TEXT(AL1010,"0.#"),1)&lt;&gt;"."),TRUE,FALSE)</formula>
    </cfRule>
    <cfRule type="expression" dxfId="1998" priority="2118">
      <formula>IF(AND(AL1010&gt;=0, RIGHT(TEXT(AL1010,"0.#"),1)="."),TRUE,FALSE)</formula>
    </cfRule>
    <cfRule type="expression" dxfId="1997" priority="2119">
      <formula>IF(AND(AL1010&lt;0, RIGHT(TEXT(AL1010,"0.#"),1)&lt;&gt;"."),TRUE,FALSE)</formula>
    </cfRule>
    <cfRule type="expression" dxfId="1996" priority="2120">
      <formula>IF(AND(AL1010&lt;0, RIGHT(TEXT(AL1010,"0.#"),1)="."),TRUE,FALSE)</formula>
    </cfRule>
  </conditionalFormatting>
  <conditionalFormatting sqref="Y1010:Y1011">
    <cfRule type="expression" dxfId="1995" priority="2115">
      <formula>IF(RIGHT(TEXT(Y1010,"0.#"),1)=".",FALSE,TRUE)</formula>
    </cfRule>
    <cfRule type="expression" dxfId="1994" priority="2116">
      <formula>IF(RIGHT(TEXT(Y1010,"0.#"),1)=".",TRUE,FALSE)</formula>
    </cfRule>
  </conditionalFormatting>
  <conditionalFormatting sqref="AL1045:AO1072">
    <cfRule type="expression" dxfId="1993" priority="2111">
      <formula>IF(AND(AL1045&gt;=0, RIGHT(TEXT(AL1045,"0.#"),1)&lt;&gt;"."),TRUE,FALSE)</formula>
    </cfRule>
    <cfRule type="expression" dxfId="1992" priority="2112">
      <formula>IF(AND(AL1045&gt;=0, RIGHT(TEXT(AL1045,"0.#"),1)="."),TRUE,FALSE)</formula>
    </cfRule>
    <cfRule type="expression" dxfId="1991" priority="2113">
      <formula>IF(AND(AL1045&lt;0, RIGHT(TEXT(AL1045,"0.#"),1)&lt;&gt;"."),TRUE,FALSE)</formula>
    </cfRule>
    <cfRule type="expression" dxfId="1990" priority="2114">
      <formula>IF(AND(AL1045&lt;0, RIGHT(TEXT(AL1045,"0.#"),1)="."),TRUE,FALSE)</formula>
    </cfRule>
  </conditionalFormatting>
  <conditionalFormatting sqref="Y1045:Y1072">
    <cfRule type="expression" dxfId="1989" priority="2109">
      <formula>IF(RIGHT(TEXT(Y1045,"0.#"),1)=".",FALSE,TRUE)</formula>
    </cfRule>
    <cfRule type="expression" dxfId="1988" priority="2110">
      <formula>IF(RIGHT(TEXT(Y1045,"0.#"),1)=".",TRUE,FALSE)</formula>
    </cfRule>
  </conditionalFormatting>
  <conditionalFormatting sqref="AL1043:AO1044">
    <cfRule type="expression" dxfId="1987" priority="2105">
      <formula>IF(AND(AL1043&gt;=0, RIGHT(TEXT(AL1043,"0.#"),1)&lt;&gt;"."),TRUE,FALSE)</formula>
    </cfRule>
    <cfRule type="expression" dxfId="1986" priority="2106">
      <formula>IF(AND(AL1043&gt;=0, RIGHT(TEXT(AL1043,"0.#"),1)="."),TRUE,FALSE)</formula>
    </cfRule>
    <cfRule type="expression" dxfId="1985" priority="2107">
      <formula>IF(AND(AL1043&lt;0, RIGHT(TEXT(AL1043,"0.#"),1)&lt;&gt;"."),TRUE,FALSE)</formula>
    </cfRule>
    <cfRule type="expression" dxfId="1984" priority="2108">
      <formula>IF(AND(AL1043&lt;0, RIGHT(TEXT(AL1043,"0.#"),1)="."),TRUE,FALSE)</formula>
    </cfRule>
  </conditionalFormatting>
  <conditionalFormatting sqref="Y1043:Y1044">
    <cfRule type="expression" dxfId="1983" priority="2103">
      <formula>IF(RIGHT(TEXT(Y1043,"0.#"),1)=".",FALSE,TRUE)</formula>
    </cfRule>
    <cfRule type="expression" dxfId="1982" priority="2104">
      <formula>IF(RIGHT(TEXT(Y1043,"0.#"),1)=".",TRUE,FALSE)</formula>
    </cfRule>
  </conditionalFormatting>
  <conditionalFormatting sqref="AL1078:AO1105">
    <cfRule type="expression" dxfId="1981" priority="2099">
      <formula>IF(AND(AL1078&gt;=0, RIGHT(TEXT(AL1078,"0.#"),1)&lt;&gt;"."),TRUE,FALSE)</formula>
    </cfRule>
    <cfRule type="expression" dxfId="1980" priority="2100">
      <formula>IF(AND(AL1078&gt;=0, RIGHT(TEXT(AL1078,"0.#"),1)="."),TRUE,FALSE)</formula>
    </cfRule>
    <cfRule type="expression" dxfId="1979" priority="2101">
      <formula>IF(AND(AL1078&lt;0, RIGHT(TEXT(AL1078,"0.#"),1)&lt;&gt;"."),TRUE,FALSE)</formula>
    </cfRule>
    <cfRule type="expression" dxfId="1978" priority="2102">
      <formula>IF(AND(AL1078&lt;0, RIGHT(TEXT(AL1078,"0.#"),1)="."),TRUE,FALSE)</formula>
    </cfRule>
  </conditionalFormatting>
  <conditionalFormatting sqref="Y1078:Y1105">
    <cfRule type="expression" dxfId="1977" priority="2097">
      <formula>IF(RIGHT(TEXT(Y1078,"0.#"),1)=".",FALSE,TRUE)</formula>
    </cfRule>
    <cfRule type="expression" dxfId="1976" priority="2098">
      <formula>IF(RIGHT(TEXT(Y1078,"0.#"),1)=".",TRUE,FALSE)</formula>
    </cfRule>
  </conditionalFormatting>
  <conditionalFormatting sqref="AL1076:AO1077">
    <cfRule type="expression" dxfId="1975" priority="2093">
      <formula>IF(AND(AL1076&gt;=0, RIGHT(TEXT(AL1076,"0.#"),1)&lt;&gt;"."),TRUE,FALSE)</formula>
    </cfRule>
    <cfRule type="expression" dxfId="1974" priority="2094">
      <formula>IF(AND(AL1076&gt;=0, RIGHT(TEXT(AL1076,"0.#"),1)="."),TRUE,FALSE)</formula>
    </cfRule>
    <cfRule type="expression" dxfId="1973" priority="2095">
      <formula>IF(AND(AL1076&lt;0, RIGHT(TEXT(AL1076,"0.#"),1)&lt;&gt;"."),TRUE,FALSE)</formula>
    </cfRule>
    <cfRule type="expression" dxfId="1972" priority="2096">
      <formula>IF(AND(AL1076&lt;0, RIGHT(TEXT(AL1076,"0.#"),1)="."),TRUE,FALSE)</formula>
    </cfRule>
  </conditionalFormatting>
  <conditionalFormatting sqref="Y1076:Y1077">
    <cfRule type="expression" dxfId="1971" priority="2091">
      <formula>IF(RIGHT(TEXT(Y1076,"0.#"),1)=".",FALSE,TRUE)</formula>
    </cfRule>
    <cfRule type="expression" dxfId="1970" priority="2092">
      <formula>IF(RIGHT(TEXT(Y1076,"0.#"),1)=".",TRUE,FALSE)</formula>
    </cfRule>
  </conditionalFormatting>
  <conditionalFormatting sqref="AE41">
    <cfRule type="expression" dxfId="1969" priority="2085">
      <formula>IF(RIGHT(TEXT(AE41,"0.#"),1)=".",FALSE,TRUE)</formula>
    </cfRule>
    <cfRule type="expression" dxfId="1968" priority="2086">
      <formula>IF(RIGHT(TEXT(AE41,"0.#"),1)=".",TRUE,FALSE)</formula>
    </cfRule>
  </conditionalFormatting>
  <conditionalFormatting sqref="AI41 AM41">
    <cfRule type="expression" dxfId="1967" priority="2083">
      <formula>IF(RIGHT(TEXT(AI41,"0.#"),1)=".",FALSE,TRUE)</formula>
    </cfRule>
    <cfRule type="expression" dxfId="1966" priority="2084">
      <formula>IF(RIGHT(TEXT(AI41,"0.#"),1)=".",TRUE,FALSE)</formula>
    </cfRule>
  </conditionalFormatting>
  <conditionalFormatting sqref="AQ41">
    <cfRule type="expression" dxfId="1965" priority="2071">
      <formula>IF(RIGHT(TEXT(AQ41,"0.#"),1)=".",FALSE,TRUE)</formula>
    </cfRule>
    <cfRule type="expression" dxfId="1964" priority="2072">
      <formula>IF(RIGHT(TEXT(AQ41,"0.#"),1)=".",TRUE,FALSE)</formula>
    </cfRule>
  </conditionalFormatting>
  <conditionalFormatting sqref="AU41">
    <cfRule type="expression" dxfId="1963" priority="2069">
      <formula>IF(RIGHT(TEXT(AU41,"0.#"),1)=".",FALSE,TRUE)</formula>
    </cfRule>
    <cfRule type="expression" dxfId="1962" priority="2070">
      <formula>IF(RIGHT(TEXT(AU41,"0.#"),1)=".",TRUE,FALSE)</formula>
    </cfRule>
  </conditionalFormatting>
  <conditionalFormatting sqref="AE48 AI48">
    <cfRule type="expression" dxfId="1961" priority="2063">
      <formula>IF(RIGHT(TEXT(AE48,"0.#"),1)=".",FALSE,TRUE)</formula>
    </cfRule>
    <cfRule type="expression" dxfId="1960" priority="2064">
      <formula>IF(RIGHT(TEXT(AE48,"0.#"),1)=".",TRUE,FALSE)</formula>
    </cfRule>
  </conditionalFormatting>
  <conditionalFormatting sqref="AE448">
    <cfRule type="expression" dxfId="1959" priority="1937">
      <formula>IF(RIGHT(TEXT(AE448,"0.#"),1)=".",FALSE,TRUE)</formula>
    </cfRule>
    <cfRule type="expression" dxfId="1958" priority="1938">
      <formula>IF(RIGHT(TEXT(AE448,"0.#"),1)=".",TRUE,FALSE)</formula>
    </cfRule>
  </conditionalFormatting>
  <conditionalFormatting sqref="AM450">
    <cfRule type="expression" dxfId="1957" priority="1927">
      <formula>IF(RIGHT(TEXT(AM450,"0.#"),1)=".",FALSE,TRUE)</formula>
    </cfRule>
    <cfRule type="expression" dxfId="1956" priority="1928">
      <formula>IF(RIGHT(TEXT(AM450,"0.#"),1)=".",TRUE,FALSE)</formula>
    </cfRule>
  </conditionalFormatting>
  <conditionalFormatting sqref="AE449">
    <cfRule type="expression" dxfId="1955" priority="1935">
      <formula>IF(RIGHT(TEXT(AE449,"0.#"),1)=".",FALSE,TRUE)</formula>
    </cfRule>
    <cfRule type="expression" dxfId="1954" priority="1936">
      <formula>IF(RIGHT(TEXT(AE449,"0.#"),1)=".",TRUE,FALSE)</formula>
    </cfRule>
  </conditionalFormatting>
  <conditionalFormatting sqref="AE450">
    <cfRule type="expression" dxfId="1953" priority="1933">
      <formula>IF(RIGHT(TEXT(AE450,"0.#"),1)=".",FALSE,TRUE)</formula>
    </cfRule>
    <cfRule type="expression" dxfId="1952" priority="1934">
      <formula>IF(RIGHT(TEXT(AE450,"0.#"),1)=".",TRUE,FALSE)</formula>
    </cfRule>
  </conditionalFormatting>
  <conditionalFormatting sqref="AM448">
    <cfRule type="expression" dxfId="1951" priority="1931">
      <formula>IF(RIGHT(TEXT(AM448,"0.#"),1)=".",FALSE,TRUE)</formula>
    </cfRule>
    <cfRule type="expression" dxfId="1950" priority="1932">
      <formula>IF(RIGHT(TEXT(AM448,"0.#"),1)=".",TRUE,FALSE)</formula>
    </cfRule>
  </conditionalFormatting>
  <conditionalFormatting sqref="AM449">
    <cfRule type="expression" dxfId="1949" priority="1929">
      <formula>IF(RIGHT(TEXT(AM449,"0.#"),1)=".",FALSE,TRUE)</formula>
    </cfRule>
    <cfRule type="expression" dxfId="1948" priority="1930">
      <formula>IF(RIGHT(TEXT(AM449,"0.#"),1)=".",TRUE,FALSE)</formula>
    </cfRule>
  </conditionalFormatting>
  <conditionalFormatting sqref="AU448">
    <cfRule type="expression" dxfId="1947" priority="1925">
      <formula>IF(RIGHT(TEXT(AU448,"0.#"),1)=".",FALSE,TRUE)</formula>
    </cfRule>
    <cfRule type="expression" dxfId="1946" priority="1926">
      <formula>IF(RIGHT(TEXT(AU448,"0.#"),1)=".",TRUE,FALSE)</formula>
    </cfRule>
  </conditionalFormatting>
  <conditionalFormatting sqref="AU449">
    <cfRule type="expression" dxfId="1945" priority="1923">
      <formula>IF(RIGHT(TEXT(AU449,"0.#"),1)=".",FALSE,TRUE)</formula>
    </cfRule>
    <cfRule type="expression" dxfId="1944" priority="1924">
      <formula>IF(RIGHT(TEXT(AU449,"0.#"),1)=".",TRUE,FALSE)</formula>
    </cfRule>
  </conditionalFormatting>
  <conditionalFormatting sqref="AU450">
    <cfRule type="expression" dxfId="1943" priority="1921">
      <formula>IF(RIGHT(TEXT(AU450,"0.#"),1)=".",FALSE,TRUE)</formula>
    </cfRule>
    <cfRule type="expression" dxfId="1942" priority="1922">
      <formula>IF(RIGHT(TEXT(AU450,"0.#"),1)=".",TRUE,FALSE)</formula>
    </cfRule>
  </conditionalFormatting>
  <conditionalFormatting sqref="AI450">
    <cfRule type="expression" dxfId="1941" priority="1915">
      <formula>IF(RIGHT(TEXT(AI450,"0.#"),1)=".",FALSE,TRUE)</formula>
    </cfRule>
    <cfRule type="expression" dxfId="1940" priority="1916">
      <formula>IF(RIGHT(TEXT(AI450,"0.#"),1)=".",TRUE,FALSE)</formula>
    </cfRule>
  </conditionalFormatting>
  <conditionalFormatting sqref="AI448">
    <cfRule type="expression" dxfId="1939" priority="1919">
      <formula>IF(RIGHT(TEXT(AI448,"0.#"),1)=".",FALSE,TRUE)</formula>
    </cfRule>
    <cfRule type="expression" dxfId="1938" priority="1920">
      <formula>IF(RIGHT(TEXT(AI448,"0.#"),1)=".",TRUE,FALSE)</formula>
    </cfRule>
  </conditionalFormatting>
  <conditionalFormatting sqref="AI449">
    <cfRule type="expression" dxfId="1937" priority="1917">
      <formula>IF(RIGHT(TEXT(AI449,"0.#"),1)=".",FALSE,TRUE)</formula>
    </cfRule>
    <cfRule type="expression" dxfId="1936" priority="1918">
      <formula>IF(RIGHT(TEXT(AI449,"0.#"),1)=".",TRUE,FALSE)</formula>
    </cfRule>
  </conditionalFormatting>
  <conditionalFormatting sqref="AQ449">
    <cfRule type="expression" dxfId="1935" priority="1913">
      <formula>IF(RIGHT(TEXT(AQ449,"0.#"),1)=".",FALSE,TRUE)</formula>
    </cfRule>
    <cfRule type="expression" dxfId="1934" priority="1914">
      <formula>IF(RIGHT(TEXT(AQ449,"0.#"),1)=".",TRUE,FALSE)</formula>
    </cfRule>
  </conditionalFormatting>
  <conditionalFormatting sqref="AQ450">
    <cfRule type="expression" dxfId="1933" priority="1911">
      <formula>IF(RIGHT(TEXT(AQ450,"0.#"),1)=".",FALSE,TRUE)</formula>
    </cfRule>
    <cfRule type="expression" dxfId="1932" priority="1912">
      <formula>IF(RIGHT(TEXT(AQ450,"0.#"),1)=".",TRUE,FALSE)</formula>
    </cfRule>
  </conditionalFormatting>
  <conditionalFormatting sqref="AQ448">
    <cfRule type="expression" dxfId="1931" priority="1909">
      <formula>IF(RIGHT(TEXT(AQ448,"0.#"),1)=".",FALSE,TRUE)</formula>
    </cfRule>
    <cfRule type="expression" dxfId="1930" priority="1910">
      <formula>IF(RIGHT(TEXT(AQ448,"0.#"),1)=".",TRUE,FALSE)</formula>
    </cfRule>
  </conditionalFormatting>
  <conditionalFormatting sqref="AE453">
    <cfRule type="expression" dxfId="1929" priority="1907">
      <formula>IF(RIGHT(TEXT(AE453,"0.#"),1)=".",FALSE,TRUE)</formula>
    </cfRule>
    <cfRule type="expression" dxfId="1928" priority="1908">
      <formula>IF(RIGHT(TEXT(AE453,"0.#"),1)=".",TRUE,FALSE)</formula>
    </cfRule>
  </conditionalFormatting>
  <conditionalFormatting sqref="AM455">
    <cfRule type="expression" dxfId="1927" priority="1897">
      <formula>IF(RIGHT(TEXT(AM455,"0.#"),1)=".",FALSE,TRUE)</formula>
    </cfRule>
    <cfRule type="expression" dxfId="1926" priority="1898">
      <formula>IF(RIGHT(TEXT(AM455,"0.#"),1)=".",TRUE,FALSE)</formula>
    </cfRule>
  </conditionalFormatting>
  <conditionalFormatting sqref="AE454">
    <cfRule type="expression" dxfId="1925" priority="1905">
      <formula>IF(RIGHT(TEXT(AE454,"0.#"),1)=".",FALSE,TRUE)</formula>
    </cfRule>
    <cfRule type="expression" dxfId="1924" priority="1906">
      <formula>IF(RIGHT(TEXT(AE454,"0.#"),1)=".",TRUE,FALSE)</formula>
    </cfRule>
  </conditionalFormatting>
  <conditionalFormatting sqref="AE455">
    <cfRule type="expression" dxfId="1923" priority="1903">
      <formula>IF(RIGHT(TEXT(AE455,"0.#"),1)=".",FALSE,TRUE)</formula>
    </cfRule>
    <cfRule type="expression" dxfId="1922" priority="1904">
      <formula>IF(RIGHT(TEXT(AE455,"0.#"),1)=".",TRUE,FALSE)</formula>
    </cfRule>
  </conditionalFormatting>
  <conditionalFormatting sqref="AM453">
    <cfRule type="expression" dxfId="1921" priority="1901">
      <formula>IF(RIGHT(TEXT(AM453,"0.#"),1)=".",FALSE,TRUE)</formula>
    </cfRule>
    <cfRule type="expression" dxfId="1920" priority="1902">
      <formula>IF(RIGHT(TEXT(AM453,"0.#"),1)=".",TRUE,FALSE)</formula>
    </cfRule>
  </conditionalFormatting>
  <conditionalFormatting sqref="AM454">
    <cfRule type="expression" dxfId="1919" priority="1899">
      <formula>IF(RIGHT(TEXT(AM454,"0.#"),1)=".",FALSE,TRUE)</formula>
    </cfRule>
    <cfRule type="expression" dxfId="1918" priority="1900">
      <formula>IF(RIGHT(TEXT(AM454,"0.#"),1)=".",TRUE,FALSE)</formula>
    </cfRule>
  </conditionalFormatting>
  <conditionalFormatting sqref="AU453">
    <cfRule type="expression" dxfId="1917" priority="1895">
      <formula>IF(RIGHT(TEXT(AU453,"0.#"),1)=".",FALSE,TRUE)</formula>
    </cfRule>
    <cfRule type="expression" dxfId="1916" priority="1896">
      <formula>IF(RIGHT(TEXT(AU453,"0.#"),1)=".",TRUE,FALSE)</formula>
    </cfRule>
  </conditionalFormatting>
  <conditionalFormatting sqref="AU454">
    <cfRule type="expression" dxfId="1915" priority="1893">
      <formula>IF(RIGHT(TEXT(AU454,"0.#"),1)=".",FALSE,TRUE)</formula>
    </cfRule>
    <cfRule type="expression" dxfId="1914" priority="1894">
      <formula>IF(RIGHT(TEXT(AU454,"0.#"),1)=".",TRUE,FALSE)</formula>
    </cfRule>
  </conditionalFormatting>
  <conditionalFormatting sqref="AU455">
    <cfRule type="expression" dxfId="1913" priority="1891">
      <formula>IF(RIGHT(TEXT(AU455,"0.#"),1)=".",FALSE,TRUE)</formula>
    </cfRule>
    <cfRule type="expression" dxfId="1912" priority="1892">
      <formula>IF(RIGHT(TEXT(AU455,"0.#"),1)=".",TRUE,FALSE)</formula>
    </cfRule>
  </conditionalFormatting>
  <conditionalFormatting sqref="AI455">
    <cfRule type="expression" dxfId="1911" priority="1885">
      <formula>IF(RIGHT(TEXT(AI455,"0.#"),1)=".",FALSE,TRUE)</formula>
    </cfRule>
    <cfRule type="expression" dxfId="1910" priority="1886">
      <formula>IF(RIGHT(TEXT(AI455,"0.#"),1)=".",TRUE,FALSE)</formula>
    </cfRule>
  </conditionalFormatting>
  <conditionalFormatting sqref="AI453">
    <cfRule type="expression" dxfId="1909" priority="1889">
      <formula>IF(RIGHT(TEXT(AI453,"0.#"),1)=".",FALSE,TRUE)</formula>
    </cfRule>
    <cfRule type="expression" dxfId="1908" priority="1890">
      <formula>IF(RIGHT(TEXT(AI453,"0.#"),1)=".",TRUE,FALSE)</formula>
    </cfRule>
  </conditionalFormatting>
  <conditionalFormatting sqref="AI454">
    <cfRule type="expression" dxfId="1907" priority="1887">
      <formula>IF(RIGHT(TEXT(AI454,"0.#"),1)=".",FALSE,TRUE)</formula>
    </cfRule>
    <cfRule type="expression" dxfId="1906" priority="1888">
      <formula>IF(RIGHT(TEXT(AI454,"0.#"),1)=".",TRUE,FALSE)</formula>
    </cfRule>
  </conditionalFormatting>
  <conditionalFormatting sqref="AQ454">
    <cfRule type="expression" dxfId="1905" priority="1883">
      <formula>IF(RIGHT(TEXT(AQ454,"0.#"),1)=".",FALSE,TRUE)</formula>
    </cfRule>
    <cfRule type="expression" dxfId="1904" priority="1884">
      <formula>IF(RIGHT(TEXT(AQ454,"0.#"),1)=".",TRUE,FALSE)</formula>
    </cfRule>
  </conditionalFormatting>
  <conditionalFormatting sqref="AQ455">
    <cfRule type="expression" dxfId="1903" priority="1881">
      <formula>IF(RIGHT(TEXT(AQ455,"0.#"),1)=".",FALSE,TRUE)</formula>
    </cfRule>
    <cfRule type="expression" dxfId="1902" priority="1882">
      <formula>IF(RIGHT(TEXT(AQ455,"0.#"),1)=".",TRUE,FALSE)</formula>
    </cfRule>
  </conditionalFormatting>
  <conditionalFormatting sqref="AQ453">
    <cfRule type="expression" dxfId="1901" priority="1879">
      <formula>IF(RIGHT(TEXT(AQ453,"0.#"),1)=".",FALSE,TRUE)</formula>
    </cfRule>
    <cfRule type="expression" dxfId="1900" priority="1880">
      <formula>IF(RIGHT(TEXT(AQ453,"0.#"),1)=".",TRUE,FALSE)</formula>
    </cfRule>
  </conditionalFormatting>
  <conditionalFormatting sqref="AE487">
    <cfRule type="expression" dxfId="1899" priority="1757">
      <formula>IF(RIGHT(TEXT(AE487,"0.#"),1)=".",FALSE,TRUE)</formula>
    </cfRule>
    <cfRule type="expression" dxfId="1898" priority="1758">
      <formula>IF(RIGHT(TEXT(AE487,"0.#"),1)=".",TRUE,FALSE)</formula>
    </cfRule>
  </conditionalFormatting>
  <conditionalFormatting sqref="AE488">
    <cfRule type="expression" dxfId="1897" priority="1755">
      <formula>IF(RIGHT(TEXT(AE488,"0.#"),1)=".",FALSE,TRUE)</formula>
    </cfRule>
    <cfRule type="expression" dxfId="1896" priority="1756">
      <formula>IF(RIGHT(TEXT(AE488,"0.#"),1)=".",TRUE,FALSE)</formula>
    </cfRule>
  </conditionalFormatting>
  <conditionalFormatting sqref="AE489">
    <cfRule type="expression" dxfId="1895" priority="1753">
      <formula>IF(RIGHT(TEXT(AE489,"0.#"),1)=".",FALSE,TRUE)</formula>
    </cfRule>
    <cfRule type="expression" dxfId="1894" priority="1754">
      <formula>IF(RIGHT(TEXT(AE489,"0.#"),1)=".",TRUE,FALSE)</formula>
    </cfRule>
  </conditionalFormatting>
  <conditionalFormatting sqref="AU487">
    <cfRule type="expression" dxfId="1893" priority="1745">
      <formula>IF(RIGHT(TEXT(AU487,"0.#"),1)=".",FALSE,TRUE)</formula>
    </cfRule>
    <cfRule type="expression" dxfId="1892" priority="1746">
      <formula>IF(RIGHT(TEXT(AU487,"0.#"),1)=".",TRUE,FALSE)</formula>
    </cfRule>
  </conditionalFormatting>
  <conditionalFormatting sqref="AU488">
    <cfRule type="expression" dxfId="1891" priority="1743">
      <formula>IF(RIGHT(TEXT(AU488,"0.#"),1)=".",FALSE,TRUE)</formula>
    </cfRule>
    <cfRule type="expression" dxfId="1890" priority="1744">
      <formula>IF(RIGHT(TEXT(AU488,"0.#"),1)=".",TRUE,FALSE)</formula>
    </cfRule>
  </conditionalFormatting>
  <conditionalFormatting sqref="AU489">
    <cfRule type="expression" dxfId="1889" priority="1741">
      <formula>IF(RIGHT(TEXT(AU489,"0.#"),1)=".",FALSE,TRUE)</formula>
    </cfRule>
    <cfRule type="expression" dxfId="1888" priority="1742">
      <formula>IF(RIGHT(TEXT(AU489,"0.#"),1)=".",TRUE,FALSE)</formula>
    </cfRule>
  </conditionalFormatting>
  <conditionalFormatting sqref="AQ488">
    <cfRule type="expression" dxfId="1887" priority="1733">
      <formula>IF(RIGHT(TEXT(AQ488,"0.#"),1)=".",FALSE,TRUE)</formula>
    </cfRule>
    <cfRule type="expression" dxfId="1886" priority="1734">
      <formula>IF(RIGHT(TEXT(AQ488,"0.#"),1)=".",TRUE,FALSE)</formula>
    </cfRule>
  </conditionalFormatting>
  <conditionalFormatting sqref="AQ489">
    <cfRule type="expression" dxfId="1885" priority="1731">
      <formula>IF(RIGHT(TEXT(AQ489,"0.#"),1)=".",FALSE,TRUE)</formula>
    </cfRule>
    <cfRule type="expression" dxfId="1884" priority="1732">
      <formula>IF(RIGHT(TEXT(AQ489,"0.#"),1)=".",TRUE,FALSE)</formula>
    </cfRule>
  </conditionalFormatting>
  <conditionalFormatting sqref="AQ487">
    <cfRule type="expression" dxfId="1883" priority="1729">
      <formula>IF(RIGHT(TEXT(AQ487,"0.#"),1)=".",FALSE,TRUE)</formula>
    </cfRule>
    <cfRule type="expression" dxfId="1882" priority="1730">
      <formula>IF(RIGHT(TEXT(AQ487,"0.#"),1)=".",TRUE,FALSE)</formula>
    </cfRule>
  </conditionalFormatting>
  <conditionalFormatting sqref="AE512">
    <cfRule type="expression" dxfId="1881" priority="1727">
      <formula>IF(RIGHT(TEXT(AE512,"0.#"),1)=".",FALSE,TRUE)</formula>
    </cfRule>
    <cfRule type="expression" dxfId="1880" priority="1728">
      <formula>IF(RIGHT(TEXT(AE512,"0.#"),1)=".",TRUE,FALSE)</formula>
    </cfRule>
  </conditionalFormatting>
  <conditionalFormatting sqref="AE513">
    <cfRule type="expression" dxfId="1879" priority="1725">
      <formula>IF(RIGHT(TEXT(AE513,"0.#"),1)=".",FALSE,TRUE)</formula>
    </cfRule>
    <cfRule type="expression" dxfId="1878" priority="1726">
      <formula>IF(RIGHT(TEXT(AE513,"0.#"),1)=".",TRUE,FALSE)</formula>
    </cfRule>
  </conditionalFormatting>
  <conditionalFormatting sqref="AE514">
    <cfRule type="expression" dxfId="1877" priority="1723">
      <formula>IF(RIGHT(TEXT(AE514,"0.#"),1)=".",FALSE,TRUE)</formula>
    </cfRule>
    <cfRule type="expression" dxfId="1876" priority="1724">
      <formula>IF(RIGHT(TEXT(AE514,"0.#"),1)=".",TRUE,FALSE)</formula>
    </cfRule>
  </conditionalFormatting>
  <conditionalFormatting sqref="AU512">
    <cfRule type="expression" dxfId="1875" priority="1715">
      <formula>IF(RIGHT(TEXT(AU512,"0.#"),1)=".",FALSE,TRUE)</formula>
    </cfRule>
    <cfRule type="expression" dxfId="1874" priority="1716">
      <formula>IF(RIGHT(TEXT(AU512,"0.#"),1)=".",TRUE,FALSE)</formula>
    </cfRule>
  </conditionalFormatting>
  <conditionalFormatting sqref="AU513">
    <cfRule type="expression" dxfId="1873" priority="1713">
      <formula>IF(RIGHT(TEXT(AU513,"0.#"),1)=".",FALSE,TRUE)</formula>
    </cfRule>
    <cfRule type="expression" dxfId="1872" priority="1714">
      <formula>IF(RIGHT(TEXT(AU513,"0.#"),1)=".",TRUE,FALSE)</formula>
    </cfRule>
  </conditionalFormatting>
  <conditionalFormatting sqref="AU514">
    <cfRule type="expression" dxfId="1871" priority="1711">
      <formula>IF(RIGHT(TEXT(AU514,"0.#"),1)=".",FALSE,TRUE)</formula>
    </cfRule>
    <cfRule type="expression" dxfId="1870" priority="1712">
      <formula>IF(RIGHT(TEXT(AU514,"0.#"),1)=".",TRUE,FALSE)</formula>
    </cfRule>
  </conditionalFormatting>
  <conditionalFormatting sqref="AQ513">
    <cfRule type="expression" dxfId="1869" priority="1703">
      <formula>IF(RIGHT(TEXT(AQ513,"0.#"),1)=".",FALSE,TRUE)</formula>
    </cfRule>
    <cfRule type="expression" dxfId="1868" priority="1704">
      <formula>IF(RIGHT(TEXT(AQ513,"0.#"),1)=".",TRUE,FALSE)</formula>
    </cfRule>
  </conditionalFormatting>
  <conditionalFormatting sqref="AQ514">
    <cfRule type="expression" dxfId="1867" priority="1701">
      <formula>IF(RIGHT(TEXT(AQ514,"0.#"),1)=".",FALSE,TRUE)</formula>
    </cfRule>
    <cfRule type="expression" dxfId="1866" priority="1702">
      <formula>IF(RIGHT(TEXT(AQ514,"0.#"),1)=".",TRUE,FALSE)</formula>
    </cfRule>
  </conditionalFormatting>
  <conditionalFormatting sqref="AQ512">
    <cfRule type="expression" dxfId="1865" priority="1699">
      <formula>IF(RIGHT(TEXT(AQ512,"0.#"),1)=".",FALSE,TRUE)</formula>
    </cfRule>
    <cfRule type="expression" dxfId="1864" priority="1700">
      <formula>IF(RIGHT(TEXT(AQ512,"0.#"),1)=".",TRUE,FALSE)</formula>
    </cfRule>
  </conditionalFormatting>
  <conditionalFormatting sqref="AE517">
    <cfRule type="expression" dxfId="1863" priority="1577">
      <formula>IF(RIGHT(TEXT(AE517,"0.#"),1)=".",FALSE,TRUE)</formula>
    </cfRule>
    <cfRule type="expression" dxfId="1862" priority="1578">
      <formula>IF(RIGHT(TEXT(AE517,"0.#"),1)=".",TRUE,FALSE)</formula>
    </cfRule>
  </conditionalFormatting>
  <conditionalFormatting sqref="AE518">
    <cfRule type="expression" dxfId="1861" priority="1575">
      <formula>IF(RIGHT(TEXT(AE518,"0.#"),1)=".",FALSE,TRUE)</formula>
    </cfRule>
    <cfRule type="expression" dxfId="1860" priority="1576">
      <formula>IF(RIGHT(TEXT(AE518,"0.#"),1)=".",TRUE,FALSE)</formula>
    </cfRule>
  </conditionalFormatting>
  <conditionalFormatting sqref="AE519">
    <cfRule type="expression" dxfId="1859" priority="1573">
      <formula>IF(RIGHT(TEXT(AE519,"0.#"),1)=".",FALSE,TRUE)</formula>
    </cfRule>
    <cfRule type="expression" dxfId="1858" priority="1574">
      <formula>IF(RIGHT(TEXT(AE519,"0.#"),1)=".",TRUE,FALSE)</formula>
    </cfRule>
  </conditionalFormatting>
  <conditionalFormatting sqref="AU517">
    <cfRule type="expression" dxfId="1857" priority="1565">
      <formula>IF(RIGHT(TEXT(AU517,"0.#"),1)=".",FALSE,TRUE)</formula>
    </cfRule>
    <cfRule type="expression" dxfId="1856" priority="1566">
      <formula>IF(RIGHT(TEXT(AU517,"0.#"),1)=".",TRUE,FALSE)</formula>
    </cfRule>
  </conditionalFormatting>
  <conditionalFormatting sqref="AU519">
    <cfRule type="expression" dxfId="1855" priority="1561">
      <formula>IF(RIGHT(TEXT(AU519,"0.#"),1)=".",FALSE,TRUE)</formula>
    </cfRule>
    <cfRule type="expression" dxfId="1854" priority="1562">
      <formula>IF(RIGHT(TEXT(AU519,"0.#"),1)=".",TRUE,FALSE)</formula>
    </cfRule>
  </conditionalFormatting>
  <conditionalFormatting sqref="AQ518">
    <cfRule type="expression" dxfId="1853" priority="1553">
      <formula>IF(RIGHT(TEXT(AQ518,"0.#"),1)=".",FALSE,TRUE)</formula>
    </cfRule>
    <cfRule type="expression" dxfId="1852" priority="1554">
      <formula>IF(RIGHT(TEXT(AQ518,"0.#"),1)=".",TRUE,FALSE)</formula>
    </cfRule>
  </conditionalFormatting>
  <conditionalFormatting sqref="AQ519">
    <cfRule type="expression" dxfId="1851" priority="1551">
      <formula>IF(RIGHT(TEXT(AQ519,"0.#"),1)=".",FALSE,TRUE)</formula>
    </cfRule>
    <cfRule type="expression" dxfId="1850" priority="1552">
      <formula>IF(RIGHT(TEXT(AQ519,"0.#"),1)=".",TRUE,FALSE)</formula>
    </cfRule>
  </conditionalFormatting>
  <conditionalFormatting sqref="AQ517">
    <cfRule type="expression" dxfId="1849" priority="1549">
      <formula>IF(RIGHT(TEXT(AQ517,"0.#"),1)=".",FALSE,TRUE)</formula>
    </cfRule>
    <cfRule type="expression" dxfId="1848" priority="1550">
      <formula>IF(RIGHT(TEXT(AQ517,"0.#"),1)=".",TRUE,FALSE)</formula>
    </cfRule>
  </conditionalFormatting>
  <conditionalFormatting sqref="AE522">
    <cfRule type="expression" dxfId="1847" priority="1547">
      <formula>IF(RIGHT(TEXT(AE522,"0.#"),1)=".",FALSE,TRUE)</formula>
    </cfRule>
    <cfRule type="expression" dxfId="1846" priority="1548">
      <formula>IF(RIGHT(TEXT(AE522,"0.#"),1)=".",TRUE,FALSE)</formula>
    </cfRule>
  </conditionalFormatting>
  <conditionalFormatting sqref="AE523">
    <cfRule type="expression" dxfId="1845" priority="1545">
      <formula>IF(RIGHT(TEXT(AE523,"0.#"),1)=".",FALSE,TRUE)</formula>
    </cfRule>
    <cfRule type="expression" dxfId="1844" priority="1546">
      <formula>IF(RIGHT(TEXT(AE523,"0.#"),1)=".",TRUE,FALSE)</formula>
    </cfRule>
  </conditionalFormatting>
  <conditionalFormatting sqref="AE524">
    <cfRule type="expression" dxfId="1843" priority="1543">
      <formula>IF(RIGHT(TEXT(AE524,"0.#"),1)=".",FALSE,TRUE)</formula>
    </cfRule>
    <cfRule type="expression" dxfId="1842" priority="1544">
      <formula>IF(RIGHT(TEXT(AE524,"0.#"),1)=".",TRUE,FALSE)</formula>
    </cfRule>
  </conditionalFormatting>
  <conditionalFormatting sqref="AU522">
    <cfRule type="expression" dxfId="1841" priority="1535">
      <formula>IF(RIGHT(TEXT(AU522,"0.#"),1)=".",FALSE,TRUE)</formula>
    </cfRule>
    <cfRule type="expression" dxfId="1840" priority="1536">
      <formula>IF(RIGHT(TEXT(AU522,"0.#"),1)=".",TRUE,FALSE)</formula>
    </cfRule>
  </conditionalFormatting>
  <conditionalFormatting sqref="AU523">
    <cfRule type="expression" dxfId="1839" priority="1533">
      <formula>IF(RIGHT(TEXT(AU523,"0.#"),1)=".",FALSE,TRUE)</formula>
    </cfRule>
    <cfRule type="expression" dxfId="1838" priority="1534">
      <formula>IF(RIGHT(TEXT(AU523,"0.#"),1)=".",TRUE,FALSE)</formula>
    </cfRule>
  </conditionalFormatting>
  <conditionalFormatting sqref="AU524">
    <cfRule type="expression" dxfId="1837" priority="1531">
      <formula>IF(RIGHT(TEXT(AU524,"0.#"),1)=".",FALSE,TRUE)</formula>
    </cfRule>
    <cfRule type="expression" dxfId="1836" priority="1532">
      <formula>IF(RIGHT(TEXT(AU524,"0.#"),1)=".",TRUE,FALSE)</formula>
    </cfRule>
  </conditionalFormatting>
  <conditionalFormatting sqref="AQ523">
    <cfRule type="expression" dxfId="1835" priority="1523">
      <formula>IF(RIGHT(TEXT(AQ523,"0.#"),1)=".",FALSE,TRUE)</formula>
    </cfRule>
    <cfRule type="expression" dxfId="1834" priority="1524">
      <formula>IF(RIGHT(TEXT(AQ523,"0.#"),1)=".",TRUE,FALSE)</formula>
    </cfRule>
  </conditionalFormatting>
  <conditionalFormatting sqref="AQ524">
    <cfRule type="expression" dxfId="1833" priority="1521">
      <formula>IF(RIGHT(TEXT(AQ524,"0.#"),1)=".",FALSE,TRUE)</formula>
    </cfRule>
    <cfRule type="expression" dxfId="1832" priority="1522">
      <formula>IF(RIGHT(TEXT(AQ524,"0.#"),1)=".",TRUE,FALSE)</formula>
    </cfRule>
  </conditionalFormatting>
  <conditionalFormatting sqref="AQ522">
    <cfRule type="expression" dxfId="1831" priority="1519">
      <formula>IF(RIGHT(TEXT(AQ522,"0.#"),1)=".",FALSE,TRUE)</formula>
    </cfRule>
    <cfRule type="expression" dxfId="1830" priority="1520">
      <formula>IF(RIGHT(TEXT(AQ522,"0.#"),1)=".",TRUE,FALSE)</formula>
    </cfRule>
  </conditionalFormatting>
  <conditionalFormatting sqref="AE527">
    <cfRule type="expression" dxfId="1829" priority="1517">
      <formula>IF(RIGHT(TEXT(AE527,"0.#"),1)=".",FALSE,TRUE)</formula>
    </cfRule>
    <cfRule type="expression" dxfId="1828" priority="1518">
      <formula>IF(RIGHT(TEXT(AE527,"0.#"),1)=".",TRUE,FALSE)</formula>
    </cfRule>
  </conditionalFormatting>
  <conditionalFormatting sqref="AE528">
    <cfRule type="expression" dxfId="1827" priority="1515">
      <formula>IF(RIGHT(TEXT(AE528,"0.#"),1)=".",FALSE,TRUE)</formula>
    </cfRule>
    <cfRule type="expression" dxfId="1826" priority="1516">
      <formula>IF(RIGHT(TEXT(AE528,"0.#"),1)=".",TRUE,FALSE)</formula>
    </cfRule>
  </conditionalFormatting>
  <conditionalFormatting sqref="AE529">
    <cfRule type="expression" dxfId="1825" priority="1513">
      <formula>IF(RIGHT(TEXT(AE529,"0.#"),1)=".",FALSE,TRUE)</formula>
    </cfRule>
    <cfRule type="expression" dxfId="1824" priority="1514">
      <formula>IF(RIGHT(TEXT(AE529,"0.#"),1)=".",TRUE,FALSE)</formula>
    </cfRule>
  </conditionalFormatting>
  <conditionalFormatting sqref="AU527">
    <cfRule type="expression" dxfId="1823" priority="1505">
      <formula>IF(RIGHT(TEXT(AU527,"0.#"),1)=".",FALSE,TRUE)</formula>
    </cfRule>
    <cfRule type="expression" dxfId="1822" priority="1506">
      <formula>IF(RIGHT(TEXT(AU527,"0.#"),1)=".",TRUE,FALSE)</formula>
    </cfRule>
  </conditionalFormatting>
  <conditionalFormatting sqref="AU528">
    <cfRule type="expression" dxfId="1821" priority="1503">
      <formula>IF(RIGHT(TEXT(AU528,"0.#"),1)=".",FALSE,TRUE)</formula>
    </cfRule>
    <cfRule type="expression" dxfId="1820" priority="1504">
      <formula>IF(RIGHT(TEXT(AU528,"0.#"),1)=".",TRUE,FALSE)</formula>
    </cfRule>
  </conditionalFormatting>
  <conditionalFormatting sqref="AU529">
    <cfRule type="expression" dxfId="1819" priority="1501">
      <formula>IF(RIGHT(TEXT(AU529,"0.#"),1)=".",FALSE,TRUE)</formula>
    </cfRule>
    <cfRule type="expression" dxfId="1818" priority="1502">
      <formula>IF(RIGHT(TEXT(AU529,"0.#"),1)=".",TRUE,FALSE)</formula>
    </cfRule>
  </conditionalFormatting>
  <conditionalFormatting sqref="AQ528">
    <cfRule type="expression" dxfId="1817" priority="1493">
      <formula>IF(RIGHT(TEXT(AQ528,"0.#"),1)=".",FALSE,TRUE)</formula>
    </cfRule>
    <cfRule type="expression" dxfId="1816" priority="1494">
      <formula>IF(RIGHT(TEXT(AQ528,"0.#"),1)=".",TRUE,FALSE)</formula>
    </cfRule>
  </conditionalFormatting>
  <conditionalFormatting sqref="AQ529">
    <cfRule type="expression" dxfId="1815" priority="1491">
      <formula>IF(RIGHT(TEXT(AQ529,"0.#"),1)=".",FALSE,TRUE)</formula>
    </cfRule>
    <cfRule type="expression" dxfId="1814" priority="1492">
      <formula>IF(RIGHT(TEXT(AQ529,"0.#"),1)=".",TRUE,FALSE)</formula>
    </cfRule>
  </conditionalFormatting>
  <conditionalFormatting sqref="AQ527">
    <cfRule type="expression" dxfId="1813" priority="1489">
      <formula>IF(RIGHT(TEXT(AQ527,"0.#"),1)=".",FALSE,TRUE)</formula>
    </cfRule>
    <cfRule type="expression" dxfId="1812" priority="1490">
      <formula>IF(RIGHT(TEXT(AQ527,"0.#"),1)=".",TRUE,FALSE)</formula>
    </cfRule>
  </conditionalFormatting>
  <conditionalFormatting sqref="AE532">
    <cfRule type="expression" dxfId="1811" priority="1487">
      <formula>IF(RIGHT(TEXT(AE532,"0.#"),1)=".",FALSE,TRUE)</formula>
    </cfRule>
    <cfRule type="expression" dxfId="1810" priority="1488">
      <formula>IF(RIGHT(TEXT(AE532,"0.#"),1)=".",TRUE,FALSE)</formula>
    </cfRule>
  </conditionalFormatting>
  <conditionalFormatting sqref="AM534">
    <cfRule type="expression" dxfId="1809" priority="1477">
      <formula>IF(RIGHT(TEXT(AM534,"0.#"),1)=".",FALSE,TRUE)</formula>
    </cfRule>
    <cfRule type="expression" dxfId="1808" priority="1478">
      <formula>IF(RIGHT(TEXT(AM534,"0.#"),1)=".",TRUE,FALSE)</formula>
    </cfRule>
  </conditionalFormatting>
  <conditionalFormatting sqref="AE533">
    <cfRule type="expression" dxfId="1807" priority="1485">
      <formula>IF(RIGHT(TEXT(AE533,"0.#"),1)=".",FALSE,TRUE)</formula>
    </cfRule>
    <cfRule type="expression" dxfId="1806" priority="1486">
      <formula>IF(RIGHT(TEXT(AE533,"0.#"),1)=".",TRUE,FALSE)</formula>
    </cfRule>
  </conditionalFormatting>
  <conditionalFormatting sqref="AE534">
    <cfRule type="expression" dxfId="1805" priority="1483">
      <formula>IF(RIGHT(TEXT(AE534,"0.#"),1)=".",FALSE,TRUE)</formula>
    </cfRule>
    <cfRule type="expression" dxfId="1804" priority="1484">
      <formula>IF(RIGHT(TEXT(AE534,"0.#"),1)=".",TRUE,FALSE)</formula>
    </cfRule>
  </conditionalFormatting>
  <conditionalFormatting sqref="AM532">
    <cfRule type="expression" dxfId="1803" priority="1481">
      <formula>IF(RIGHT(TEXT(AM532,"0.#"),1)=".",FALSE,TRUE)</formula>
    </cfRule>
    <cfRule type="expression" dxfId="1802" priority="1482">
      <formula>IF(RIGHT(TEXT(AM532,"0.#"),1)=".",TRUE,FALSE)</formula>
    </cfRule>
  </conditionalFormatting>
  <conditionalFormatting sqref="AM533">
    <cfRule type="expression" dxfId="1801" priority="1479">
      <formula>IF(RIGHT(TEXT(AM533,"0.#"),1)=".",FALSE,TRUE)</formula>
    </cfRule>
    <cfRule type="expression" dxfId="1800" priority="1480">
      <formula>IF(RIGHT(TEXT(AM533,"0.#"),1)=".",TRUE,FALSE)</formula>
    </cfRule>
  </conditionalFormatting>
  <conditionalFormatting sqref="AU532">
    <cfRule type="expression" dxfId="1799" priority="1475">
      <formula>IF(RIGHT(TEXT(AU532,"0.#"),1)=".",FALSE,TRUE)</formula>
    </cfRule>
    <cfRule type="expression" dxfId="1798" priority="1476">
      <formula>IF(RIGHT(TEXT(AU532,"0.#"),1)=".",TRUE,FALSE)</formula>
    </cfRule>
  </conditionalFormatting>
  <conditionalFormatting sqref="AU533">
    <cfRule type="expression" dxfId="1797" priority="1473">
      <formula>IF(RIGHT(TEXT(AU533,"0.#"),1)=".",FALSE,TRUE)</formula>
    </cfRule>
    <cfRule type="expression" dxfId="1796" priority="1474">
      <formula>IF(RIGHT(TEXT(AU533,"0.#"),1)=".",TRUE,FALSE)</formula>
    </cfRule>
  </conditionalFormatting>
  <conditionalFormatting sqref="AU534">
    <cfRule type="expression" dxfId="1795" priority="1471">
      <formula>IF(RIGHT(TEXT(AU534,"0.#"),1)=".",FALSE,TRUE)</formula>
    </cfRule>
    <cfRule type="expression" dxfId="1794" priority="1472">
      <formula>IF(RIGHT(TEXT(AU534,"0.#"),1)=".",TRUE,FALSE)</formula>
    </cfRule>
  </conditionalFormatting>
  <conditionalFormatting sqref="AI534">
    <cfRule type="expression" dxfId="1793" priority="1465">
      <formula>IF(RIGHT(TEXT(AI534,"0.#"),1)=".",FALSE,TRUE)</formula>
    </cfRule>
    <cfRule type="expression" dxfId="1792" priority="1466">
      <formula>IF(RIGHT(TEXT(AI534,"0.#"),1)=".",TRUE,FALSE)</formula>
    </cfRule>
  </conditionalFormatting>
  <conditionalFormatting sqref="AI532">
    <cfRule type="expression" dxfId="1791" priority="1469">
      <formula>IF(RIGHT(TEXT(AI532,"0.#"),1)=".",FALSE,TRUE)</formula>
    </cfRule>
    <cfRule type="expression" dxfId="1790" priority="1470">
      <formula>IF(RIGHT(TEXT(AI532,"0.#"),1)=".",TRUE,FALSE)</formula>
    </cfRule>
  </conditionalFormatting>
  <conditionalFormatting sqref="AI533">
    <cfRule type="expression" dxfId="1789" priority="1467">
      <formula>IF(RIGHT(TEXT(AI533,"0.#"),1)=".",FALSE,TRUE)</formula>
    </cfRule>
    <cfRule type="expression" dxfId="1788" priority="1468">
      <formula>IF(RIGHT(TEXT(AI533,"0.#"),1)=".",TRUE,FALSE)</formula>
    </cfRule>
  </conditionalFormatting>
  <conditionalFormatting sqref="AQ533">
    <cfRule type="expression" dxfId="1787" priority="1463">
      <formula>IF(RIGHT(TEXT(AQ533,"0.#"),1)=".",FALSE,TRUE)</formula>
    </cfRule>
    <cfRule type="expression" dxfId="1786" priority="1464">
      <formula>IF(RIGHT(TEXT(AQ533,"0.#"),1)=".",TRUE,FALSE)</formula>
    </cfRule>
  </conditionalFormatting>
  <conditionalFormatting sqref="AQ534">
    <cfRule type="expression" dxfId="1785" priority="1461">
      <formula>IF(RIGHT(TEXT(AQ534,"0.#"),1)=".",FALSE,TRUE)</formula>
    </cfRule>
    <cfRule type="expression" dxfId="1784" priority="1462">
      <formula>IF(RIGHT(TEXT(AQ534,"0.#"),1)=".",TRUE,FALSE)</formula>
    </cfRule>
  </conditionalFormatting>
  <conditionalFormatting sqref="AQ532">
    <cfRule type="expression" dxfId="1783" priority="1459">
      <formula>IF(RIGHT(TEXT(AQ532,"0.#"),1)=".",FALSE,TRUE)</formula>
    </cfRule>
    <cfRule type="expression" dxfId="1782" priority="1460">
      <formula>IF(RIGHT(TEXT(AQ532,"0.#"),1)=".",TRUE,FALSE)</formula>
    </cfRule>
  </conditionalFormatting>
  <conditionalFormatting sqref="AE541">
    <cfRule type="expression" dxfId="1781" priority="1457">
      <formula>IF(RIGHT(TEXT(AE541,"0.#"),1)=".",FALSE,TRUE)</formula>
    </cfRule>
    <cfRule type="expression" dxfId="1780" priority="1458">
      <formula>IF(RIGHT(TEXT(AE541,"0.#"),1)=".",TRUE,FALSE)</formula>
    </cfRule>
  </conditionalFormatting>
  <conditionalFormatting sqref="AE542">
    <cfRule type="expression" dxfId="1779" priority="1455">
      <formula>IF(RIGHT(TEXT(AE542,"0.#"),1)=".",FALSE,TRUE)</formula>
    </cfRule>
    <cfRule type="expression" dxfId="1778" priority="1456">
      <formula>IF(RIGHT(TEXT(AE542,"0.#"),1)=".",TRUE,FALSE)</formula>
    </cfRule>
  </conditionalFormatting>
  <conditionalFormatting sqref="AE543">
    <cfRule type="expression" dxfId="1777" priority="1453">
      <formula>IF(RIGHT(TEXT(AE543,"0.#"),1)=".",FALSE,TRUE)</formula>
    </cfRule>
    <cfRule type="expression" dxfId="1776" priority="1454">
      <formula>IF(RIGHT(TEXT(AE543,"0.#"),1)=".",TRUE,FALSE)</formula>
    </cfRule>
  </conditionalFormatting>
  <conditionalFormatting sqref="AU541">
    <cfRule type="expression" dxfId="1775" priority="1445">
      <formula>IF(RIGHT(TEXT(AU541,"0.#"),1)=".",FALSE,TRUE)</formula>
    </cfRule>
    <cfRule type="expression" dxfId="1774" priority="1446">
      <formula>IF(RIGHT(TEXT(AU541,"0.#"),1)=".",TRUE,FALSE)</formula>
    </cfRule>
  </conditionalFormatting>
  <conditionalFormatting sqref="AU542">
    <cfRule type="expression" dxfId="1773" priority="1443">
      <formula>IF(RIGHT(TEXT(AU542,"0.#"),1)=".",FALSE,TRUE)</formula>
    </cfRule>
    <cfRule type="expression" dxfId="1772" priority="1444">
      <formula>IF(RIGHT(TEXT(AU542,"0.#"),1)=".",TRUE,FALSE)</formula>
    </cfRule>
  </conditionalFormatting>
  <conditionalFormatting sqref="AU543">
    <cfRule type="expression" dxfId="1771" priority="1441">
      <formula>IF(RIGHT(TEXT(AU543,"0.#"),1)=".",FALSE,TRUE)</formula>
    </cfRule>
    <cfRule type="expression" dxfId="1770" priority="1442">
      <formula>IF(RIGHT(TEXT(AU543,"0.#"),1)=".",TRUE,FALSE)</formula>
    </cfRule>
  </conditionalFormatting>
  <conditionalFormatting sqref="AQ542">
    <cfRule type="expression" dxfId="1769" priority="1433">
      <formula>IF(RIGHT(TEXT(AQ542,"0.#"),1)=".",FALSE,TRUE)</formula>
    </cfRule>
    <cfRule type="expression" dxfId="1768" priority="1434">
      <formula>IF(RIGHT(TEXT(AQ542,"0.#"),1)=".",TRUE,FALSE)</formula>
    </cfRule>
  </conditionalFormatting>
  <conditionalFormatting sqref="AQ543">
    <cfRule type="expression" dxfId="1767" priority="1431">
      <formula>IF(RIGHT(TEXT(AQ543,"0.#"),1)=".",FALSE,TRUE)</formula>
    </cfRule>
    <cfRule type="expression" dxfId="1766" priority="1432">
      <formula>IF(RIGHT(TEXT(AQ543,"0.#"),1)=".",TRUE,FALSE)</formula>
    </cfRule>
  </conditionalFormatting>
  <conditionalFormatting sqref="AQ541">
    <cfRule type="expression" dxfId="1765" priority="1429">
      <formula>IF(RIGHT(TEXT(AQ541,"0.#"),1)=".",FALSE,TRUE)</formula>
    </cfRule>
    <cfRule type="expression" dxfId="1764" priority="1430">
      <formula>IF(RIGHT(TEXT(AQ541,"0.#"),1)=".",TRUE,FALSE)</formula>
    </cfRule>
  </conditionalFormatting>
  <conditionalFormatting sqref="AE566">
    <cfRule type="expression" dxfId="1763" priority="1427">
      <formula>IF(RIGHT(TEXT(AE566,"0.#"),1)=".",FALSE,TRUE)</formula>
    </cfRule>
    <cfRule type="expression" dxfId="1762" priority="1428">
      <formula>IF(RIGHT(TEXT(AE566,"0.#"),1)=".",TRUE,FALSE)</formula>
    </cfRule>
  </conditionalFormatting>
  <conditionalFormatting sqref="AE567">
    <cfRule type="expression" dxfId="1761" priority="1425">
      <formula>IF(RIGHT(TEXT(AE567,"0.#"),1)=".",FALSE,TRUE)</formula>
    </cfRule>
    <cfRule type="expression" dxfId="1760" priority="1426">
      <formula>IF(RIGHT(TEXT(AE567,"0.#"),1)=".",TRUE,FALSE)</formula>
    </cfRule>
  </conditionalFormatting>
  <conditionalFormatting sqref="AE568">
    <cfRule type="expression" dxfId="1759" priority="1423">
      <formula>IF(RIGHT(TEXT(AE568,"0.#"),1)=".",FALSE,TRUE)</formula>
    </cfRule>
    <cfRule type="expression" dxfId="1758" priority="1424">
      <formula>IF(RIGHT(TEXT(AE568,"0.#"),1)=".",TRUE,FALSE)</formula>
    </cfRule>
  </conditionalFormatting>
  <conditionalFormatting sqref="AU566">
    <cfRule type="expression" dxfId="1757" priority="1415">
      <formula>IF(RIGHT(TEXT(AU566,"0.#"),1)=".",FALSE,TRUE)</formula>
    </cfRule>
    <cfRule type="expression" dxfId="1756" priority="1416">
      <formula>IF(RIGHT(TEXT(AU566,"0.#"),1)=".",TRUE,FALSE)</formula>
    </cfRule>
  </conditionalFormatting>
  <conditionalFormatting sqref="AU567">
    <cfRule type="expression" dxfId="1755" priority="1413">
      <formula>IF(RIGHT(TEXT(AU567,"0.#"),1)=".",FALSE,TRUE)</formula>
    </cfRule>
    <cfRule type="expression" dxfId="1754" priority="1414">
      <formula>IF(RIGHT(TEXT(AU567,"0.#"),1)=".",TRUE,FALSE)</formula>
    </cfRule>
  </conditionalFormatting>
  <conditionalFormatting sqref="AU568">
    <cfRule type="expression" dxfId="1753" priority="1411">
      <formula>IF(RIGHT(TEXT(AU568,"0.#"),1)=".",FALSE,TRUE)</formula>
    </cfRule>
    <cfRule type="expression" dxfId="1752" priority="1412">
      <formula>IF(RIGHT(TEXT(AU568,"0.#"),1)=".",TRUE,FALSE)</formula>
    </cfRule>
  </conditionalFormatting>
  <conditionalFormatting sqref="AQ567">
    <cfRule type="expression" dxfId="1751" priority="1403">
      <formula>IF(RIGHT(TEXT(AQ567,"0.#"),1)=".",FALSE,TRUE)</formula>
    </cfRule>
    <cfRule type="expression" dxfId="1750" priority="1404">
      <formula>IF(RIGHT(TEXT(AQ567,"0.#"),1)=".",TRUE,FALSE)</formula>
    </cfRule>
  </conditionalFormatting>
  <conditionalFormatting sqref="AQ568">
    <cfRule type="expression" dxfId="1749" priority="1401">
      <formula>IF(RIGHT(TEXT(AQ568,"0.#"),1)=".",FALSE,TRUE)</formula>
    </cfRule>
    <cfRule type="expression" dxfId="1748" priority="1402">
      <formula>IF(RIGHT(TEXT(AQ568,"0.#"),1)=".",TRUE,FALSE)</formula>
    </cfRule>
  </conditionalFormatting>
  <conditionalFormatting sqref="AQ566">
    <cfRule type="expression" dxfId="1747" priority="1399">
      <formula>IF(RIGHT(TEXT(AQ566,"0.#"),1)=".",FALSE,TRUE)</formula>
    </cfRule>
    <cfRule type="expression" dxfId="1746" priority="1400">
      <formula>IF(RIGHT(TEXT(AQ566,"0.#"),1)=".",TRUE,FALSE)</formula>
    </cfRule>
  </conditionalFormatting>
  <conditionalFormatting sqref="AE546">
    <cfRule type="expression" dxfId="1745" priority="1397">
      <formula>IF(RIGHT(TEXT(AE546,"0.#"),1)=".",FALSE,TRUE)</formula>
    </cfRule>
    <cfRule type="expression" dxfId="1744" priority="1398">
      <formula>IF(RIGHT(TEXT(AE546,"0.#"),1)=".",TRUE,FALSE)</formula>
    </cfRule>
  </conditionalFormatting>
  <conditionalFormatting sqref="AE547">
    <cfRule type="expression" dxfId="1743" priority="1395">
      <formula>IF(RIGHT(TEXT(AE547,"0.#"),1)=".",FALSE,TRUE)</formula>
    </cfRule>
    <cfRule type="expression" dxfId="1742" priority="1396">
      <formula>IF(RIGHT(TEXT(AE547,"0.#"),1)=".",TRUE,FALSE)</formula>
    </cfRule>
  </conditionalFormatting>
  <conditionalFormatting sqref="AE548">
    <cfRule type="expression" dxfId="1741" priority="1393">
      <formula>IF(RIGHT(TEXT(AE548,"0.#"),1)=".",FALSE,TRUE)</formula>
    </cfRule>
    <cfRule type="expression" dxfId="1740" priority="1394">
      <formula>IF(RIGHT(TEXT(AE548,"0.#"),1)=".",TRUE,FALSE)</formula>
    </cfRule>
  </conditionalFormatting>
  <conditionalFormatting sqref="AU546">
    <cfRule type="expression" dxfId="1739" priority="1385">
      <formula>IF(RIGHT(TEXT(AU546,"0.#"),1)=".",FALSE,TRUE)</formula>
    </cfRule>
    <cfRule type="expression" dxfId="1738" priority="1386">
      <formula>IF(RIGHT(TEXT(AU546,"0.#"),1)=".",TRUE,FALSE)</formula>
    </cfRule>
  </conditionalFormatting>
  <conditionalFormatting sqref="AU547">
    <cfRule type="expression" dxfId="1737" priority="1383">
      <formula>IF(RIGHT(TEXT(AU547,"0.#"),1)=".",FALSE,TRUE)</formula>
    </cfRule>
    <cfRule type="expression" dxfId="1736" priority="1384">
      <formula>IF(RIGHT(TEXT(AU547,"0.#"),1)=".",TRUE,FALSE)</formula>
    </cfRule>
  </conditionalFormatting>
  <conditionalFormatting sqref="AU548">
    <cfRule type="expression" dxfId="1735" priority="1381">
      <formula>IF(RIGHT(TEXT(AU548,"0.#"),1)=".",FALSE,TRUE)</formula>
    </cfRule>
    <cfRule type="expression" dxfId="1734" priority="1382">
      <formula>IF(RIGHT(TEXT(AU548,"0.#"),1)=".",TRUE,FALSE)</formula>
    </cfRule>
  </conditionalFormatting>
  <conditionalFormatting sqref="AQ547">
    <cfRule type="expression" dxfId="1733" priority="1373">
      <formula>IF(RIGHT(TEXT(AQ547,"0.#"),1)=".",FALSE,TRUE)</formula>
    </cfRule>
    <cfRule type="expression" dxfId="1732" priority="1374">
      <formula>IF(RIGHT(TEXT(AQ547,"0.#"),1)=".",TRUE,FALSE)</formula>
    </cfRule>
  </conditionalFormatting>
  <conditionalFormatting sqref="AQ546">
    <cfRule type="expression" dxfId="1731" priority="1369">
      <formula>IF(RIGHT(TEXT(AQ546,"0.#"),1)=".",FALSE,TRUE)</formula>
    </cfRule>
    <cfRule type="expression" dxfId="1730" priority="1370">
      <formula>IF(RIGHT(TEXT(AQ546,"0.#"),1)=".",TRUE,FALSE)</formula>
    </cfRule>
  </conditionalFormatting>
  <conditionalFormatting sqref="AE551">
    <cfRule type="expression" dxfId="1729" priority="1367">
      <formula>IF(RIGHT(TEXT(AE551,"0.#"),1)=".",FALSE,TRUE)</formula>
    </cfRule>
    <cfRule type="expression" dxfId="1728" priority="1368">
      <formula>IF(RIGHT(TEXT(AE551,"0.#"),1)=".",TRUE,FALSE)</formula>
    </cfRule>
  </conditionalFormatting>
  <conditionalFormatting sqref="AE553">
    <cfRule type="expression" dxfId="1727" priority="1363">
      <formula>IF(RIGHT(TEXT(AE553,"0.#"),1)=".",FALSE,TRUE)</formula>
    </cfRule>
    <cfRule type="expression" dxfId="1726" priority="1364">
      <formula>IF(RIGHT(TEXT(AE553,"0.#"),1)=".",TRUE,FALSE)</formula>
    </cfRule>
  </conditionalFormatting>
  <conditionalFormatting sqref="AU551">
    <cfRule type="expression" dxfId="1725" priority="1355">
      <formula>IF(RIGHT(TEXT(AU551,"0.#"),1)=".",FALSE,TRUE)</formula>
    </cfRule>
    <cfRule type="expression" dxfId="1724" priority="1356">
      <formula>IF(RIGHT(TEXT(AU551,"0.#"),1)=".",TRUE,FALSE)</formula>
    </cfRule>
  </conditionalFormatting>
  <conditionalFormatting sqref="AU553">
    <cfRule type="expression" dxfId="1723" priority="1351">
      <formula>IF(RIGHT(TEXT(AU553,"0.#"),1)=".",FALSE,TRUE)</formula>
    </cfRule>
    <cfRule type="expression" dxfId="1722" priority="1352">
      <formula>IF(RIGHT(TEXT(AU553,"0.#"),1)=".",TRUE,FALSE)</formula>
    </cfRule>
  </conditionalFormatting>
  <conditionalFormatting sqref="AQ552">
    <cfRule type="expression" dxfId="1721" priority="1343">
      <formula>IF(RIGHT(TEXT(AQ552,"0.#"),1)=".",FALSE,TRUE)</formula>
    </cfRule>
    <cfRule type="expression" dxfId="1720" priority="1344">
      <formula>IF(RIGHT(TEXT(AQ552,"0.#"),1)=".",TRUE,FALSE)</formula>
    </cfRule>
  </conditionalFormatting>
  <conditionalFormatting sqref="AU561">
    <cfRule type="expression" dxfId="1719" priority="1295">
      <formula>IF(RIGHT(TEXT(AU561,"0.#"),1)=".",FALSE,TRUE)</formula>
    </cfRule>
    <cfRule type="expression" dxfId="1718" priority="1296">
      <formula>IF(RIGHT(TEXT(AU561,"0.#"),1)=".",TRUE,FALSE)</formula>
    </cfRule>
  </conditionalFormatting>
  <conditionalFormatting sqref="AU562">
    <cfRule type="expression" dxfId="1717" priority="1293">
      <formula>IF(RIGHT(TEXT(AU562,"0.#"),1)=".",FALSE,TRUE)</formula>
    </cfRule>
    <cfRule type="expression" dxfId="1716" priority="1294">
      <formula>IF(RIGHT(TEXT(AU562,"0.#"),1)=".",TRUE,FALSE)</formula>
    </cfRule>
  </conditionalFormatting>
  <conditionalFormatting sqref="AU563">
    <cfRule type="expression" dxfId="1715" priority="1291">
      <formula>IF(RIGHT(TEXT(AU563,"0.#"),1)=".",FALSE,TRUE)</formula>
    </cfRule>
    <cfRule type="expression" dxfId="1714" priority="1292">
      <formula>IF(RIGHT(TEXT(AU563,"0.#"),1)=".",TRUE,FALSE)</formula>
    </cfRule>
  </conditionalFormatting>
  <conditionalFormatting sqref="AQ562">
    <cfRule type="expression" dxfId="1713" priority="1283">
      <formula>IF(RIGHT(TEXT(AQ562,"0.#"),1)=".",FALSE,TRUE)</formula>
    </cfRule>
    <cfRule type="expression" dxfId="1712" priority="1284">
      <formula>IF(RIGHT(TEXT(AQ562,"0.#"),1)=".",TRUE,FALSE)</formula>
    </cfRule>
  </conditionalFormatting>
  <conditionalFormatting sqref="AQ563">
    <cfRule type="expression" dxfId="1711" priority="1281">
      <formula>IF(RIGHT(TEXT(AQ563,"0.#"),1)=".",FALSE,TRUE)</formula>
    </cfRule>
    <cfRule type="expression" dxfId="1710" priority="1282">
      <formula>IF(RIGHT(TEXT(AQ563,"0.#"),1)=".",TRUE,FALSE)</formula>
    </cfRule>
  </conditionalFormatting>
  <conditionalFormatting sqref="AQ561">
    <cfRule type="expression" dxfId="1709" priority="1279">
      <formula>IF(RIGHT(TEXT(AQ561,"0.#"),1)=".",FALSE,TRUE)</formula>
    </cfRule>
    <cfRule type="expression" dxfId="1708" priority="1280">
      <formula>IF(RIGHT(TEXT(AQ561,"0.#"),1)=".",TRUE,FALSE)</formula>
    </cfRule>
  </conditionalFormatting>
  <conditionalFormatting sqref="AE571">
    <cfRule type="expression" dxfId="1707" priority="1277">
      <formula>IF(RIGHT(TEXT(AE571,"0.#"),1)=".",FALSE,TRUE)</formula>
    </cfRule>
    <cfRule type="expression" dxfId="1706" priority="1278">
      <formula>IF(RIGHT(TEXT(AE571,"0.#"),1)=".",TRUE,FALSE)</formula>
    </cfRule>
  </conditionalFormatting>
  <conditionalFormatting sqref="AE572">
    <cfRule type="expression" dxfId="1705" priority="1275">
      <formula>IF(RIGHT(TEXT(AE572,"0.#"),1)=".",FALSE,TRUE)</formula>
    </cfRule>
    <cfRule type="expression" dxfId="1704" priority="1276">
      <formula>IF(RIGHT(TEXT(AE572,"0.#"),1)=".",TRUE,FALSE)</formula>
    </cfRule>
  </conditionalFormatting>
  <conditionalFormatting sqref="AE573">
    <cfRule type="expression" dxfId="1703" priority="1273">
      <formula>IF(RIGHT(TEXT(AE573,"0.#"),1)=".",FALSE,TRUE)</formula>
    </cfRule>
    <cfRule type="expression" dxfId="1702" priority="1274">
      <formula>IF(RIGHT(TEXT(AE573,"0.#"),1)=".",TRUE,FALSE)</formula>
    </cfRule>
  </conditionalFormatting>
  <conditionalFormatting sqref="AU571">
    <cfRule type="expression" dxfId="1701" priority="1265">
      <formula>IF(RIGHT(TEXT(AU571,"0.#"),1)=".",FALSE,TRUE)</formula>
    </cfRule>
    <cfRule type="expression" dxfId="1700" priority="1266">
      <formula>IF(RIGHT(TEXT(AU571,"0.#"),1)=".",TRUE,FALSE)</formula>
    </cfRule>
  </conditionalFormatting>
  <conditionalFormatting sqref="AU572">
    <cfRule type="expression" dxfId="1699" priority="1263">
      <formula>IF(RIGHT(TEXT(AU572,"0.#"),1)=".",FALSE,TRUE)</formula>
    </cfRule>
    <cfRule type="expression" dxfId="1698" priority="1264">
      <formula>IF(RIGHT(TEXT(AU572,"0.#"),1)=".",TRUE,FALSE)</formula>
    </cfRule>
  </conditionalFormatting>
  <conditionalFormatting sqref="AU573">
    <cfRule type="expression" dxfId="1697" priority="1261">
      <formula>IF(RIGHT(TEXT(AU573,"0.#"),1)=".",FALSE,TRUE)</formula>
    </cfRule>
    <cfRule type="expression" dxfId="1696" priority="1262">
      <formula>IF(RIGHT(TEXT(AU573,"0.#"),1)=".",TRUE,FALSE)</formula>
    </cfRule>
  </conditionalFormatting>
  <conditionalFormatting sqref="AQ572">
    <cfRule type="expression" dxfId="1695" priority="1253">
      <formula>IF(RIGHT(TEXT(AQ572,"0.#"),1)=".",FALSE,TRUE)</formula>
    </cfRule>
    <cfRule type="expression" dxfId="1694" priority="1254">
      <formula>IF(RIGHT(TEXT(AQ572,"0.#"),1)=".",TRUE,FALSE)</formula>
    </cfRule>
  </conditionalFormatting>
  <conditionalFormatting sqref="AQ573">
    <cfRule type="expression" dxfId="1693" priority="1251">
      <formula>IF(RIGHT(TEXT(AQ573,"0.#"),1)=".",FALSE,TRUE)</formula>
    </cfRule>
    <cfRule type="expression" dxfId="1692" priority="1252">
      <formula>IF(RIGHT(TEXT(AQ573,"0.#"),1)=".",TRUE,FALSE)</formula>
    </cfRule>
  </conditionalFormatting>
  <conditionalFormatting sqref="AQ571">
    <cfRule type="expression" dxfId="1691" priority="1249">
      <formula>IF(RIGHT(TEXT(AQ571,"0.#"),1)=".",FALSE,TRUE)</formula>
    </cfRule>
    <cfRule type="expression" dxfId="1690" priority="1250">
      <formula>IF(RIGHT(TEXT(AQ571,"0.#"),1)=".",TRUE,FALSE)</formula>
    </cfRule>
  </conditionalFormatting>
  <conditionalFormatting sqref="AE576">
    <cfRule type="expression" dxfId="1689" priority="1247">
      <formula>IF(RIGHT(TEXT(AE576,"0.#"),1)=".",FALSE,TRUE)</formula>
    </cfRule>
    <cfRule type="expression" dxfId="1688" priority="1248">
      <formula>IF(RIGHT(TEXT(AE576,"0.#"),1)=".",TRUE,FALSE)</formula>
    </cfRule>
  </conditionalFormatting>
  <conditionalFormatting sqref="AE577">
    <cfRule type="expression" dxfId="1687" priority="1245">
      <formula>IF(RIGHT(TEXT(AE577,"0.#"),1)=".",FALSE,TRUE)</formula>
    </cfRule>
    <cfRule type="expression" dxfId="1686" priority="1246">
      <formula>IF(RIGHT(TEXT(AE577,"0.#"),1)=".",TRUE,FALSE)</formula>
    </cfRule>
  </conditionalFormatting>
  <conditionalFormatting sqref="AE578">
    <cfRule type="expression" dxfId="1685" priority="1243">
      <formula>IF(RIGHT(TEXT(AE578,"0.#"),1)=".",FALSE,TRUE)</formula>
    </cfRule>
    <cfRule type="expression" dxfId="1684" priority="1244">
      <formula>IF(RIGHT(TEXT(AE578,"0.#"),1)=".",TRUE,FALSE)</formula>
    </cfRule>
  </conditionalFormatting>
  <conditionalFormatting sqref="AU576">
    <cfRule type="expression" dxfId="1683" priority="1235">
      <formula>IF(RIGHT(TEXT(AU576,"0.#"),1)=".",FALSE,TRUE)</formula>
    </cfRule>
    <cfRule type="expression" dxfId="1682" priority="1236">
      <formula>IF(RIGHT(TEXT(AU576,"0.#"),1)=".",TRUE,FALSE)</formula>
    </cfRule>
  </conditionalFormatting>
  <conditionalFormatting sqref="AU577">
    <cfRule type="expression" dxfId="1681" priority="1233">
      <formula>IF(RIGHT(TEXT(AU577,"0.#"),1)=".",FALSE,TRUE)</formula>
    </cfRule>
    <cfRule type="expression" dxfId="1680" priority="1234">
      <formula>IF(RIGHT(TEXT(AU577,"0.#"),1)=".",TRUE,FALSE)</formula>
    </cfRule>
  </conditionalFormatting>
  <conditionalFormatting sqref="AU578">
    <cfRule type="expression" dxfId="1679" priority="1231">
      <formula>IF(RIGHT(TEXT(AU578,"0.#"),1)=".",FALSE,TRUE)</formula>
    </cfRule>
    <cfRule type="expression" dxfId="1678" priority="1232">
      <formula>IF(RIGHT(TEXT(AU578,"0.#"),1)=".",TRUE,FALSE)</formula>
    </cfRule>
  </conditionalFormatting>
  <conditionalFormatting sqref="AQ577">
    <cfRule type="expression" dxfId="1677" priority="1223">
      <formula>IF(RIGHT(TEXT(AQ577,"0.#"),1)=".",FALSE,TRUE)</formula>
    </cfRule>
    <cfRule type="expression" dxfId="1676" priority="1224">
      <formula>IF(RIGHT(TEXT(AQ577,"0.#"),1)=".",TRUE,FALSE)</formula>
    </cfRule>
  </conditionalFormatting>
  <conditionalFormatting sqref="AQ578">
    <cfRule type="expression" dxfId="1675" priority="1221">
      <formula>IF(RIGHT(TEXT(AQ578,"0.#"),1)=".",FALSE,TRUE)</formula>
    </cfRule>
    <cfRule type="expression" dxfId="1674" priority="1222">
      <formula>IF(RIGHT(TEXT(AQ578,"0.#"),1)=".",TRUE,FALSE)</formula>
    </cfRule>
  </conditionalFormatting>
  <conditionalFormatting sqref="AQ576">
    <cfRule type="expression" dxfId="1673" priority="1219">
      <formula>IF(RIGHT(TEXT(AQ576,"0.#"),1)=".",FALSE,TRUE)</formula>
    </cfRule>
    <cfRule type="expression" dxfId="1672" priority="1220">
      <formula>IF(RIGHT(TEXT(AQ576,"0.#"),1)=".",TRUE,FALSE)</formula>
    </cfRule>
  </conditionalFormatting>
  <conditionalFormatting sqref="AE581">
    <cfRule type="expression" dxfId="1671" priority="1217">
      <formula>IF(RIGHT(TEXT(AE581,"0.#"),1)=".",FALSE,TRUE)</formula>
    </cfRule>
    <cfRule type="expression" dxfId="1670" priority="1218">
      <formula>IF(RIGHT(TEXT(AE581,"0.#"),1)=".",TRUE,FALSE)</formula>
    </cfRule>
  </conditionalFormatting>
  <conditionalFormatting sqref="AE582">
    <cfRule type="expression" dxfId="1669" priority="1215">
      <formula>IF(RIGHT(TEXT(AE582,"0.#"),1)=".",FALSE,TRUE)</formula>
    </cfRule>
    <cfRule type="expression" dxfId="1668" priority="1216">
      <formula>IF(RIGHT(TEXT(AE582,"0.#"),1)=".",TRUE,FALSE)</formula>
    </cfRule>
  </conditionalFormatting>
  <conditionalFormatting sqref="AE583">
    <cfRule type="expression" dxfId="1667" priority="1213">
      <formula>IF(RIGHT(TEXT(AE583,"0.#"),1)=".",FALSE,TRUE)</formula>
    </cfRule>
    <cfRule type="expression" dxfId="1666" priority="1214">
      <formula>IF(RIGHT(TEXT(AE583,"0.#"),1)=".",TRUE,FALSE)</formula>
    </cfRule>
  </conditionalFormatting>
  <conditionalFormatting sqref="AU581">
    <cfRule type="expression" dxfId="1665" priority="1205">
      <formula>IF(RIGHT(TEXT(AU581,"0.#"),1)=".",FALSE,TRUE)</formula>
    </cfRule>
    <cfRule type="expression" dxfId="1664" priority="1206">
      <formula>IF(RIGHT(TEXT(AU581,"0.#"),1)=".",TRUE,FALSE)</formula>
    </cfRule>
  </conditionalFormatting>
  <conditionalFormatting sqref="AQ582">
    <cfRule type="expression" dxfId="1663" priority="1193">
      <formula>IF(RIGHT(TEXT(AQ582,"0.#"),1)=".",FALSE,TRUE)</formula>
    </cfRule>
    <cfRule type="expression" dxfId="1662" priority="1194">
      <formula>IF(RIGHT(TEXT(AQ582,"0.#"),1)=".",TRUE,FALSE)</formula>
    </cfRule>
  </conditionalFormatting>
  <conditionalFormatting sqref="AQ583">
    <cfRule type="expression" dxfId="1661" priority="1191">
      <formula>IF(RIGHT(TEXT(AQ583,"0.#"),1)=".",FALSE,TRUE)</formula>
    </cfRule>
    <cfRule type="expression" dxfId="1660" priority="1192">
      <formula>IF(RIGHT(TEXT(AQ583,"0.#"),1)=".",TRUE,FALSE)</formula>
    </cfRule>
  </conditionalFormatting>
  <conditionalFormatting sqref="AQ581">
    <cfRule type="expression" dxfId="1659" priority="1189">
      <formula>IF(RIGHT(TEXT(AQ581,"0.#"),1)=".",FALSE,TRUE)</formula>
    </cfRule>
    <cfRule type="expression" dxfId="1658" priority="1190">
      <formula>IF(RIGHT(TEXT(AQ581,"0.#"),1)=".",TRUE,FALSE)</formula>
    </cfRule>
  </conditionalFormatting>
  <conditionalFormatting sqref="AE586">
    <cfRule type="expression" dxfId="1657" priority="1187">
      <formula>IF(RIGHT(TEXT(AE586,"0.#"),1)=".",FALSE,TRUE)</formula>
    </cfRule>
    <cfRule type="expression" dxfId="1656" priority="1188">
      <formula>IF(RIGHT(TEXT(AE586,"0.#"),1)=".",TRUE,FALSE)</formula>
    </cfRule>
  </conditionalFormatting>
  <conditionalFormatting sqref="AM588">
    <cfRule type="expression" dxfId="1655" priority="1177">
      <formula>IF(RIGHT(TEXT(AM588,"0.#"),1)=".",FALSE,TRUE)</formula>
    </cfRule>
    <cfRule type="expression" dxfId="1654" priority="1178">
      <formula>IF(RIGHT(TEXT(AM588,"0.#"),1)=".",TRUE,FALSE)</formula>
    </cfRule>
  </conditionalFormatting>
  <conditionalFormatting sqref="AE587">
    <cfRule type="expression" dxfId="1653" priority="1185">
      <formula>IF(RIGHT(TEXT(AE587,"0.#"),1)=".",FALSE,TRUE)</formula>
    </cfRule>
    <cfRule type="expression" dxfId="1652" priority="1186">
      <formula>IF(RIGHT(TEXT(AE587,"0.#"),1)=".",TRUE,FALSE)</formula>
    </cfRule>
  </conditionalFormatting>
  <conditionalFormatting sqref="AE588">
    <cfRule type="expression" dxfId="1651" priority="1183">
      <formula>IF(RIGHT(TEXT(AE588,"0.#"),1)=".",FALSE,TRUE)</formula>
    </cfRule>
    <cfRule type="expression" dxfId="1650" priority="1184">
      <formula>IF(RIGHT(TEXT(AE588,"0.#"),1)=".",TRUE,FALSE)</formula>
    </cfRule>
  </conditionalFormatting>
  <conditionalFormatting sqref="AM586">
    <cfRule type="expression" dxfId="1649" priority="1181">
      <formula>IF(RIGHT(TEXT(AM586,"0.#"),1)=".",FALSE,TRUE)</formula>
    </cfRule>
    <cfRule type="expression" dxfId="1648" priority="1182">
      <formula>IF(RIGHT(TEXT(AM586,"0.#"),1)=".",TRUE,FALSE)</formula>
    </cfRule>
  </conditionalFormatting>
  <conditionalFormatting sqref="AM587">
    <cfRule type="expression" dxfId="1647" priority="1179">
      <formula>IF(RIGHT(TEXT(AM587,"0.#"),1)=".",FALSE,TRUE)</formula>
    </cfRule>
    <cfRule type="expression" dxfId="1646" priority="1180">
      <formula>IF(RIGHT(TEXT(AM587,"0.#"),1)=".",TRUE,FALSE)</formula>
    </cfRule>
  </conditionalFormatting>
  <conditionalFormatting sqref="AU586">
    <cfRule type="expression" dxfId="1645" priority="1175">
      <formula>IF(RIGHT(TEXT(AU586,"0.#"),1)=".",FALSE,TRUE)</formula>
    </cfRule>
    <cfRule type="expression" dxfId="1644" priority="1176">
      <formula>IF(RIGHT(TEXT(AU586,"0.#"),1)=".",TRUE,FALSE)</formula>
    </cfRule>
  </conditionalFormatting>
  <conditionalFormatting sqref="AU587">
    <cfRule type="expression" dxfId="1643" priority="1173">
      <formula>IF(RIGHT(TEXT(AU587,"0.#"),1)=".",FALSE,TRUE)</formula>
    </cfRule>
    <cfRule type="expression" dxfId="1642" priority="1174">
      <formula>IF(RIGHT(TEXT(AU587,"0.#"),1)=".",TRUE,FALSE)</formula>
    </cfRule>
  </conditionalFormatting>
  <conditionalFormatting sqref="AU588">
    <cfRule type="expression" dxfId="1641" priority="1171">
      <formula>IF(RIGHT(TEXT(AU588,"0.#"),1)=".",FALSE,TRUE)</formula>
    </cfRule>
    <cfRule type="expression" dxfId="1640" priority="1172">
      <formula>IF(RIGHT(TEXT(AU588,"0.#"),1)=".",TRUE,FALSE)</formula>
    </cfRule>
  </conditionalFormatting>
  <conditionalFormatting sqref="AI588">
    <cfRule type="expression" dxfId="1639" priority="1165">
      <formula>IF(RIGHT(TEXT(AI588,"0.#"),1)=".",FALSE,TRUE)</formula>
    </cfRule>
    <cfRule type="expression" dxfId="1638" priority="1166">
      <formula>IF(RIGHT(TEXT(AI588,"0.#"),1)=".",TRUE,FALSE)</formula>
    </cfRule>
  </conditionalFormatting>
  <conditionalFormatting sqref="AI586">
    <cfRule type="expression" dxfId="1637" priority="1169">
      <formula>IF(RIGHT(TEXT(AI586,"0.#"),1)=".",FALSE,TRUE)</formula>
    </cfRule>
    <cfRule type="expression" dxfId="1636" priority="1170">
      <formula>IF(RIGHT(TEXT(AI586,"0.#"),1)=".",TRUE,FALSE)</formula>
    </cfRule>
  </conditionalFormatting>
  <conditionalFormatting sqref="AI587">
    <cfRule type="expression" dxfId="1635" priority="1167">
      <formula>IF(RIGHT(TEXT(AI587,"0.#"),1)=".",FALSE,TRUE)</formula>
    </cfRule>
    <cfRule type="expression" dxfId="1634" priority="1168">
      <formula>IF(RIGHT(TEXT(AI587,"0.#"),1)=".",TRUE,FALSE)</formula>
    </cfRule>
  </conditionalFormatting>
  <conditionalFormatting sqref="AQ587">
    <cfRule type="expression" dxfId="1633" priority="1163">
      <formula>IF(RIGHT(TEXT(AQ587,"0.#"),1)=".",FALSE,TRUE)</formula>
    </cfRule>
    <cfRule type="expression" dxfId="1632" priority="1164">
      <formula>IF(RIGHT(TEXT(AQ587,"0.#"),1)=".",TRUE,FALSE)</formula>
    </cfRule>
  </conditionalFormatting>
  <conditionalFormatting sqref="AQ588">
    <cfRule type="expression" dxfId="1631" priority="1161">
      <formula>IF(RIGHT(TEXT(AQ588,"0.#"),1)=".",FALSE,TRUE)</formula>
    </cfRule>
    <cfRule type="expression" dxfId="1630" priority="1162">
      <formula>IF(RIGHT(TEXT(AQ588,"0.#"),1)=".",TRUE,FALSE)</formula>
    </cfRule>
  </conditionalFormatting>
  <conditionalFormatting sqref="AQ586">
    <cfRule type="expression" dxfId="1629" priority="1159">
      <formula>IF(RIGHT(TEXT(AQ586,"0.#"),1)=".",FALSE,TRUE)</formula>
    </cfRule>
    <cfRule type="expression" dxfId="1628" priority="1160">
      <formula>IF(RIGHT(TEXT(AQ586,"0.#"),1)=".",TRUE,FALSE)</formula>
    </cfRule>
  </conditionalFormatting>
  <conditionalFormatting sqref="AE595">
    <cfRule type="expression" dxfId="1627" priority="1157">
      <formula>IF(RIGHT(TEXT(AE595,"0.#"),1)=".",FALSE,TRUE)</formula>
    </cfRule>
    <cfRule type="expression" dxfId="1626" priority="1158">
      <formula>IF(RIGHT(TEXT(AE595,"0.#"),1)=".",TRUE,FALSE)</formula>
    </cfRule>
  </conditionalFormatting>
  <conditionalFormatting sqref="AE596">
    <cfRule type="expression" dxfId="1625" priority="1155">
      <formula>IF(RIGHT(TEXT(AE596,"0.#"),1)=".",FALSE,TRUE)</formula>
    </cfRule>
    <cfRule type="expression" dxfId="1624" priority="1156">
      <formula>IF(RIGHT(TEXT(AE596,"0.#"),1)=".",TRUE,FALSE)</formula>
    </cfRule>
  </conditionalFormatting>
  <conditionalFormatting sqref="AE597">
    <cfRule type="expression" dxfId="1623" priority="1153">
      <formula>IF(RIGHT(TEXT(AE597,"0.#"),1)=".",FALSE,TRUE)</formula>
    </cfRule>
    <cfRule type="expression" dxfId="1622" priority="1154">
      <formula>IF(RIGHT(TEXT(AE597,"0.#"),1)=".",TRUE,FALSE)</formula>
    </cfRule>
  </conditionalFormatting>
  <conditionalFormatting sqref="AU595">
    <cfRule type="expression" dxfId="1621" priority="1145">
      <formula>IF(RIGHT(TEXT(AU595,"0.#"),1)=".",FALSE,TRUE)</formula>
    </cfRule>
    <cfRule type="expression" dxfId="1620" priority="1146">
      <formula>IF(RIGHT(TEXT(AU595,"0.#"),1)=".",TRUE,FALSE)</formula>
    </cfRule>
  </conditionalFormatting>
  <conditionalFormatting sqref="AU596">
    <cfRule type="expression" dxfId="1619" priority="1143">
      <formula>IF(RIGHT(TEXT(AU596,"0.#"),1)=".",FALSE,TRUE)</formula>
    </cfRule>
    <cfRule type="expression" dxfId="1618" priority="1144">
      <formula>IF(RIGHT(TEXT(AU596,"0.#"),1)=".",TRUE,FALSE)</formula>
    </cfRule>
  </conditionalFormatting>
  <conditionalFormatting sqref="AU597">
    <cfRule type="expression" dxfId="1617" priority="1141">
      <formula>IF(RIGHT(TEXT(AU597,"0.#"),1)=".",FALSE,TRUE)</formula>
    </cfRule>
    <cfRule type="expression" dxfId="1616" priority="1142">
      <formula>IF(RIGHT(TEXT(AU597,"0.#"),1)=".",TRUE,FALSE)</formula>
    </cfRule>
  </conditionalFormatting>
  <conditionalFormatting sqref="AQ596">
    <cfRule type="expression" dxfId="1615" priority="1133">
      <formula>IF(RIGHT(TEXT(AQ596,"0.#"),1)=".",FALSE,TRUE)</formula>
    </cfRule>
    <cfRule type="expression" dxfId="1614" priority="1134">
      <formula>IF(RIGHT(TEXT(AQ596,"0.#"),1)=".",TRUE,FALSE)</formula>
    </cfRule>
  </conditionalFormatting>
  <conditionalFormatting sqref="AQ597">
    <cfRule type="expression" dxfId="1613" priority="1131">
      <formula>IF(RIGHT(TEXT(AQ597,"0.#"),1)=".",FALSE,TRUE)</formula>
    </cfRule>
    <cfRule type="expression" dxfId="1612" priority="1132">
      <formula>IF(RIGHT(TEXT(AQ597,"0.#"),1)=".",TRUE,FALSE)</formula>
    </cfRule>
  </conditionalFormatting>
  <conditionalFormatting sqref="AQ595">
    <cfRule type="expression" dxfId="1611" priority="1129">
      <formula>IF(RIGHT(TEXT(AQ595,"0.#"),1)=".",FALSE,TRUE)</formula>
    </cfRule>
    <cfRule type="expression" dxfId="1610" priority="1130">
      <formula>IF(RIGHT(TEXT(AQ595,"0.#"),1)=".",TRUE,FALSE)</formula>
    </cfRule>
  </conditionalFormatting>
  <conditionalFormatting sqref="AE620">
    <cfRule type="expression" dxfId="1609" priority="1127">
      <formula>IF(RIGHT(TEXT(AE620,"0.#"),1)=".",FALSE,TRUE)</formula>
    </cfRule>
    <cfRule type="expression" dxfId="1608" priority="1128">
      <formula>IF(RIGHT(TEXT(AE620,"0.#"),1)=".",TRUE,FALSE)</formula>
    </cfRule>
  </conditionalFormatting>
  <conditionalFormatting sqref="AE621">
    <cfRule type="expression" dxfId="1607" priority="1125">
      <formula>IF(RIGHT(TEXT(AE621,"0.#"),1)=".",FALSE,TRUE)</formula>
    </cfRule>
    <cfRule type="expression" dxfId="1606" priority="1126">
      <formula>IF(RIGHT(TEXT(AE621,"0.#"),1)=".",TRUE,FALSE)</formula>
    </cfRule>
  </conditionalFormatting>
  <conditionalFormatting sqref="AE622">
    <cfRule type="expression" dxfId="1605" priority="1123">
      <formula>IF(RIGHT(TEXT(AE622,"0.#"),1)=".",FALSE,TRUE)</formula>
    </cfRule>
    <cfRule type="expression" dxfId="1604" priority="1124">
      <formula>IF(RIGHT(TEXT(AE622,"0.#"),1)=".",TRUE,FALSE)</formula>
    </cfRule>
  </conditionalFormatting>
  <conditionalFormatting sqref="AU620">
    <cfRule type="expression" dxfId="1603" priority="1115">
      <formula>IF(RIGHT(TEXT(AU620,"0.#"),1)=".",FALSE,TRUE)</formula>
    </cfRule>
    <cfRule type="expression" dxfId="1602" priority="1116">
      <formula>IF(RIGHT(TEXT(AU620,"0.#"),1)=".",TRUE,FALSE)</formula>
    </cfRule>
  </conditionalFormatting>
  <conditionalFormatting sqref="AU621">
    <cfRule type="expression" dxfId="1601" priority="1113">
      <formula>IF(RIGHT(TEXT(AU621,"0.#"),1)=".",FALSE,TRUE)</formula>
    </cfRule>
    <cfRule type="expression" dxfId="1600" priority="1114">
      <formula>IF(RIGHT(TEXT(AU621,"0.#"),1)=".",TRUE,FALSE)</formula>
    </cfRule>
  </conditionalFormatting>
  <conditionalFormatting sqref="AU622">
    <cfRule type="expression" dxfId="1599" priority="1111">
      <formula>IF(RIGHT(TEXT(AU622,"0.#"),1)=".",FALSE,TRUE)</formula>
    </cfRule>
    <cfRule type="expression" dxfId="1598" priority="1112">
      <formula>IF(RIGHT(TEXT(AU622,"0.#"),1)=".",TRUE,FALSE)</formula>
    </cfRule>
  </conditionalFormatting>
  <conditionalFormatting sqref="AQ621">
    <cfRule type="expression" dxfId="1597" priority="1103">
      <formula>IF(RIGHT(TEXT(AQ621,"0.#"),1)=".",FALSE,TRUE)</formula>
    </cfRule>
    <cfRule type="expression" dxfId="1596" priority="1104">
      <formula>IF(RIGHT(TEXT(AQ621,"0.#"),1)=".",TRUE,FALSE)</formula>
    </cfRule>
  </conditionalFormatting>
  <conditionalFormatting sqref="AQ622">
    <cfRule type="expression" dxfId="1595" priority="1101">
      <formula>IF(RIGHT(TEXT(AQ622,"0.#"),1)=".",FALSE,TRUE)</formula>
    </cfRule>
    <cfRule type="expression" dxfId="1594" priority="1102">
      <formula>IF(RIGHT(TEXT(AQ622,"0.#"),1)=".",TRUE,FALSE)</formula>
    </cfRule>
  </conditionalFormatting>
  <conditionalFormatting sqref="AQ620">
    <cfRule type="expression" dxfId="1593" priority="1099">
      <formula>IF(RIGHT(TEXT(AQ620,"0.#"),1)=".",FALSE,TRUE)</formula>
    </cfRule>
    <cfRule type="expression" dxfId="1592" priority="1100">
      <formula>IF(RIGHT(TEXT(AQ620,"0.#"),1)=".",TRUE,FALSE)</formula>
    </cfRule>
  </conditionalFormatting>
  <conditionalFormatting sqref="AE600">
    <cfRule type="expression" dxfId="1591" priority="1097">
      <formula>IF(RIGHT(TEXT(AE600,"0.#"),1)=".",FALSE,TRUE)</formula>
    </cfRule>
    <cfRule type="expression" dxfId="1590" priority="1098">
      <formula>IF(RIGHT(TEXT(AE600,"0.#"),1)=".",TRUE,FALSE)</formula>
    </cfRule>
  </conditionalFormatting>
  <conditionalFormatting sqref="AE601">
    <cfRule type="expression" dxfId="1589" priority="1095">
      <formula>IF(RIGHT(TEXT(AE601,"0.#"),1)=".",FALSE,TRUE)</formula>
    </cfRule>
    <cfRule type="expression" dxfId="1588" priority="1096">
      <formula>IF(RIGHT(TEXT(AE601,"0.#"),1)=".",TRUE,FALSE)</formula>
    </cfRule>
  </conditionalFormatting>
  <conditionalFormatting sqref="AE602">
    <cfRule type="expression" dxfId="1587" priority="1093">
      <formula>IF(RIGHT(TEXT(AE602,"0.#"),1)=".",FALSE,TRUE)</formula>
    </cfRule>
    <cfRule type="expression" dxfId="1586" priority="1094">
      <formula>IF(RIGHT(TEXT(AE602,"0.#"),1)=".",TRUE,FALSE)</formula>
    </cfRule>
  </conditionalFormatting>
  <conditionalFormatting sqref="AU600">
    <cfRule type="expression" dxfId="1585" priority="1085">
      <formula>IF(RIGHT(TEXT(AU600,"0.#"),1)=".",FALSE,TRUE)</formula>
    </cfRule>
    <cfRule type="expression" dxfId="1584" priority="1086">
      <formula>IF(RIGHT(TEXT(AU600,"0.#"),1)=".",TRUE,FALSE)</formula>
    </cfRule>
  </conditionalFormatting>
  <conditionalFormatting sqref="AU601">
    <cfRule type="expression" dxfId="1583" priority="1083">
      <formula>IF(RIGHT(TEXT(AU601,"0.#"),1)=".",FALSE,TRUE)</formula>
    </cfRule>
    <cfRule type="expression" dxfId="1582" priority="1084">
      <formula>IF(RIGHT(TEXT(AU601,"0.#"),1)=".",TRUE,FALSE)</formula>
    </cfRule>
  </conditionalFormatting>
  <conditionalFormatting sqref="AU602">
    <cfRule type="expression" dxfId="1581" priority="1081">
      <formula>IF(RIGHT(TEXT(AU602,"0.#"),1)=".",FALSE,TRUE)</formula>
    </cfRule>
    <cfRule type="expression" dxfId="1580" priority="1082">
      <formula>IF(RIGHT(TEXT(AU602,"0.#"),1)=".",TRUE,FALSE)</formula>
    </cfRule>
  </conditionalFormatting>
  <conditionalFormatting sqref="AQ601">
    <cfRule type="expression" dxfId="1579" priority="1073">
      <formula>IF(RIGHT(TEXT(AQ601,"0.#"),1)=".",FALSE,TRUE)</formula>
    </cfRule>
    <cfRule type="expression" dxfId="1578" priority="1074">
      <formula>IF(RIGHT(TEXT(AQ601,"0.#"),1)=".",TRUE,FALSE)</formula>
    </cfRule>
  </conditionalFormatting>
  <conditionalFormatting sqref="AQ602">
    <cfRule type="expression" dxfId="1577" priority="1071">
      <formula>IF(RIGHT(TEXT(AQ602,"0.#"),1)=".",FALSE,TRUE)</formula>
    </cfRule>
    <cfRule type="expression" dxfId="1576" priority="1072">
      <formula>IF(RIGHT(TEXT(AQ602,"0.#"),1)=".",TRUE,FALSE)</formula>
    </cfRule>
  </conditionalFormatting>
  <conditionalFormatting sqref="AQ600">
    <cfRule type="expression" dxfId="1575" priority="1069">
      <formula>IF(RIGHT(TEXT(AQ600,"0.#"),1)=".",FALSE,TRUE)</formula>
    </cfRule>
    <cfRule type="expression" dxfId="1574" priority="1070">
      <formula>IF(RIGHT(TEXT(AQ600,"0.#"),1)=".",TRUE,FALSE)</formula>
    </cfRule>
  </conditionalFormatting>
  <conditionalFormatting sqref="AE605">
    <cfRule type="expression" dxfId="1573" priority="1067">
      <formula>IF(RIGHT(TEXT(AE605,"0.#"),1)=".",FALSE,TRUE)</formula>
    </cfRule>
    <cfRule type="expression" dxfId="1572" priority="1068">
      <formula>IF(RIGHT(TEXT(AE605,"0.#"),1)=".",TRUE,FALSE)</formula>
    </cfRule>
  </conditionalFormatting>
  <conditionalFormatting sqref="AE606">
    <cfRule type="expression" dxfId="1571" priority="1065">
      <formula>IF(RIGHT(TEXT(AE606,"0.#"),1)=".",FALSE,TRUE)</formula>
    </cfRule>
    <cfRule type="expression" dxfId="1570" priority="1066">
      <formula>IF(RIGHT(TEXT(AE606,"0.#"),1)=".",TRUE,FALSE)</formula>
    </cfRule>
  </conditionalFormatting>
  <conditionalFormatting sqref="AE607">
    <cfRule type="expression" dxfId="1569" priority="1063">
      <formula>IF(RIGHT(TEXT(AE607,"0.#"),1)=".",FALSE,TRUE)</formula>
    </cfRule>
    <cfRule type="expression" dxfId="1568" priority="1064">
      <formula>IF(RIGHT(TEXT(AE607,"0.#"),1)=".",TRUE,FALSE)</formula>
    </cfRule>
  </conditionalFormatting>
  <conditionalFormatting sqref="AU605">
    <cfRule type="expression" dxfId="1567" priority="1055">
      <formula>IF(RIGHT(TEXT(AU605,"0.#"),1)=".",FALSE,TRUE)</formula>
    </cfRule>
    <cfRule type="expression" dxfId="1566" priority="1056">
      <formula>IF(RIGHT(TEXT(AU605,"0.#"),1)=".",TRUE,FALSE)</formula>
    </cfRule>
  </conditionalFormatting>
  <conditionalFormatting sqref="AU606">
    <cfRule type="expression" dxfId="1565" priority="1053">
      <formula>IF(RIGHT(TEXT(AU606,"0.#"),1)=".",FALSE,TRUE)</formula>
    </cfRule>
    <cfRule type="expression" dxfId="1564" priority="1054">
      <formula>IF(RIGHT(TEXT(AU606,"0.#"),1)=".",TRUE,FALSE)</formula>
    </cfRule>
  </conditionalFormatting>
  <conditionalFormatting sqref="AU607">
    <cfRule type="expression" dxfId="1563" priority="1051">
      <formula>IF(RIGHT(TEXT(AU607,"0.#"),1)=".",FALSE,TRUE)</formula>
    </cfRule>
    <cfRule type="expression" dxfId="1562" priority="1052">
      <formula>IF(RIGHT(TEXT(AU607,"0.#"),1)=".",TRUE,FALSE)</formula>
    </cfRule>
  </conditionalFormatting>
  <conditionalFormatting sqref="AQ606">
    <cfRule type="expression" dxfId="1561" priority="1043">
      <formula>IF(RIGHT(TEXT(AQ606,"0.#"),1)=".",FALSE,TRUE)</formula>
    </cfRule>
    <cfRule type="expression" dxfId="1560" priority="1044">
      <formula>IF(RIGHT(TEXT(AQ606,"0.#"),1)=".",TRUE,FALSE)</formula>
    </cfRule>
  </conditionalFormatting>
  <conditionalFormatting sqref="AQ607">
    <cfRule type="expression" dxfId="1559" priority="1041">
      <formula>IF(RIGHT(TEXT(AQ607,"0.#"),1)=".",FALSE,TRUE)</formula>
    </cfRule>
    <cfRule type="expression" dxfId="1558" priority="1042">
      <formula>IF(RIGHT(TEXT(AQ607,"0.#"),1)=".",TRUE,FALSE)</formula>
    </cfRule>
  </conditionalFormatting>
  <conditionalFormatting sqref="AQ605">
    <cfRule type="expression" dxfId="1557" priority="1039">
      <formula>IF(RIGHT(TEXT(AQ605,"0.#"),1)=".",FALSE,TRUE)</formula>
    </cfRule>
    <cfRule type="expression" dxfId="1556" priority="1040">
      <formula>IF(RIGHT(TEXT(AQ605,"0.#"),1)=".",TRUE,FALSE)</formula>
    </cfRule>
  </conditionalFormatting>
  <conditionalFormatting sqref="AE610">
    <cfRule type="expression" dxfId="1555" priority="1037">
      <formula>IF(RIGHT(TEXT(AE610,"0.#"),1)=".",FALSE,TRUE)</formula>
    </cfRule>
    <cfRule type="expression" dxfId="1554" priority="1038">
      <formula>IF(RIGHT(TEXT(AE610,"0.#"),1)=".",TRUE,FALSE)</formula>
    </cfRule>
  </conditionalFormatting>
  <conditionalFormatting sqref="AE611">
    <cfRule type="expression" dxfId="1553" priority="1035">
      <formula>IF(RIGHT(TEXT(AE611,"0.#"),1)=".",FALSE,TRUE)</formula>
    </cfRule>
    <cfRule type="expression" dxfId="1552" priority="1036">
      <formula>IF(RIGHT(TEXT(AE611,"0.#"),1)=".",TRUE,FALSE)</formula>
    </cfRule>
  </conditionalFormatting>
  <conditionalFormatting sqref="AE612">
    <cfRule type="expression" dxfId="1551" priority="1033">
      <formula>IF(RIGHT(TEXT(AE612,"0.#"),1)=".",FALSE,TRUE)</formula>
    </cfRule>
    <cfRule type="expression" dxfId="1550" priority="1034">
      <formula>IF(RIGHT(TEXT(AE612,"0.#"),1)=".",TRUE,FALSE)</formula>
    </cfRule>
  </conditionalFormatting>
  <conditionalFormatting sqref="AU610">
    <cfRule type="expression" dxfId="1549" priority="1025">
      <formula>IF(RIGHT(TEXT(AU610,"0.#"),1)=".",FALSE,TRUE)</formula>
    </cfRule>
    <cfRule type="expression" dxfId="1548" priority="1026">
      <formula>IF(RIGHT(TEXT(AU610,"0.#"),1)=".",TRUE,FALSE)</formula>
    </cfRule>
  </conditionalFormatting>
  <conditionalFormatting sqref="AU611">
    <cfRule type="expression" dxfId="1547" priority="1023">
      <formula>IF(RIGHT(TEXT(AU611,"0.#"),1)=".",FALSE,TRUE)</formula>
    </cfRule>
    <cfRule type="expression" dxfId="1546" priority="1024">
      <formula>IF(RIGHT(TEXT(AU611,"0.#"),1)=".",TRUE,FALSE)</formula>
    </cfRule>
  </conditionalFormatting>
  <conditionalFormatting sqref="AU612">
    <cfRule type="expression" dxfId="1545" priority="1021">
      <formula>IF(RIGHT(TEXT(AU612,"0.#"),1)=".",FALSE,TRUE)</formula>
    </cfRule>
    <cfRule type="expression" dxfId="1544" priority="1022">
      <formula>IF(RIGHT(TEXT(AU612,"0.#"),1)=".",TRUE,FALSE)</formula>
    </cfRule>
  </conditionalFormatting>
  <conditionalFormatting sqref="AQ611">
    <cfRule type="expression" dxfId="1543" priority="1013">
      <formula>IF(RIGHT(TEXT(AQ611,"0.#"),1)=".",FALSE,TRUE)</formula>
    </cfRule>
    <cfRule type="expression" dxfId="1542" priority="1014">
      <formula>IF(RIGHT(TEXT(AQ611,"0.#"),1)=".",TRUE,FALSE)</formula>
    </cfRule>
  </conditionalFormatting>
  <conditionalFormatting sqref="AQ612">
    <cfRule type="expression" dxfId="1541" priority="1011">
      <formula>IF(RIGHT(TEXT(AQ612,"0.#"),1)=".",FALSE,TRUE)</formula>
    </cfRule>
    <cfRule type="expression" dxfId="1540" priority="1012">
      <formula>IF(RIGHT(TEXT(AQ612,"0.#"),1)=".",TRUE,FALSE)</formula>
    </cfRule>
  </conditionalFormatting>
  <conditionalFormatting sqref="AQ610">
    <cfRule type="expression" dxfId="1539" priority="1009">
      <formula>IF(RIGHT(TEXT(AQ610,"0.#"),1)=".",FALSE,TRUE)</formula>
    </cfRule>
    <cfRule type="expression" dxfId="1538" priority="1010">
      <formula>IF(RIGHT(TEXT(AQ610,"0.#"),1)=".",TRUE,FALSE)</formula>
    </cfRule>
  </conditionalFormatting>
  <conditionalFormatting sqref="AE615">
    <cfRule type="expression" dxfId="1537" priority="1007">
      <formula>IF(RIGHT(TEXT(AE615,"0.#"),1)=".",FALSE,TRUE)</formula>
    </cfRule>
    <cfRule type="expression" dxfId="1536" priority="1008">
      <formula>IF(RIGHT(TEXT(AE615,"0.#"),1)=".",TRUE,FALSE)</formula>
    </cfRule>
  </conditionalFormatting>
  <conditionalFormatting sqref="AE616">
    <cfRule type="expression" dxfId="1535" priority="1005">
      <formula>IF(RIGHT(TEXT(AE616,"0.#"),1)=".",FALSE,TRUE)</formula>
    </cfRule>
    <cfRule type="expression" dxfId="1534" priority="1006">
      <formula>IF(RIGHT(TEXT(AE616,"0.#"),1)=".",TRUE,FALSE)</formula>
    </cfRule>
  </conditionalFormatting>
  <conditionalFormatting sqref="AE617">
    <cfRule type="expression" dxfId="1533" priority="1003">
      <formula>IF(RIGHT(TEXT(AE617,"0.#"),1)=".",FALSE,TRUE)</formula>
    </cfRule>
    <cfRule type="expression" dxfId="1532" priority="1004">
      <formula>IF(RIGHT(TEXT(AE617,"0.#"),1)=".",TRUE,FALSE)</formula>
    </cfRule>
  </conditionalFormatting>
  <conditionalFormatting sqref="AU615">
    <cfRule type="expression" dxfId="1531" priority="995">
      <formula>IF(RIGHT(TEXT(AU615,"0.#"),1)=".",FALSE,TRUE)</formula>
    </cfRule>
    <cfRule type="expression" dxfId="1530" priority="996">
      <formula>IF(RIGHT(TEXT(AU615,"0.#"),1)=".",TRUE,FALSE)</formula>
    </cfRule>
  </conditionalFormatting>
  <conditionalFormatting sqref="AU616">
    <cfRule type="expression" dxfId="1529" priority="993">
      <formula>IF(RIGHT(TEXT(AU616,"0.#"),1)=".",FALSE,TRUE)</formula>
    </cfRule>
    <cfRule type="expression" dxfId="1528" priority="994">
      <formula>IF(RIGHT(TEXT(AU616,"0.#"),1)=".",TRUE,FALSE)</formula>
    </cfRule>
  </conditionalFormatting>
  <conditionalFormatting sqref="AU617">
    <cfRule type="expression" dxfId="1527" priority="991">
      <formula>IF(RIGHT(TEXT(AU617,"0.#"),1)=".",FALSE,TRUE)</formula>
    </cfRule>
    <cfRule type="expression" dxfId="1526" priority="992">
      <formula>IF(RIGHT(TEXT(AU617,"0.#"),1)=".",TRUE,FALSE)</formula>
    </cfRule>
  </conditionalFormatting>
  <conditionalFormatting sqref="AQ616">
    <cfRule type="expression" dxfId="1525" priority="983">
      <formula>IF(RIGHT(TEXT(AQ616,"0.#"),1)=".",FALSE,TRUE)</formula>
    </cfRule>
    <cfRule type="expression" dxfId="1524" priority="984">
      <formula>IF(RIGHT(TEXT(AQ616,"0.#"),1)=".",TRUE,FALSE)</formula>
    </cfRule>
  </conditionalFormatting>
  <conditionalFormatting sqref="AQ617">
    <cfRule type="expression" dxfId="1523" priority="981">
      <formula>IF(RIGHT(TEXT(AQ617,"0.#"),1)=".",FALSE,TRUE)</formula>
    </cfRule>
    <cfRule type="expression" dxfId="1522" priority="982">
      <formula>IF(RIGHT(TEXT(AQ617,"0.#"),1)=".",TRUE,FALSE)</formula>
    </cfRule>
  </conditionalFormatting>
  <conditionalFormatting sqref="AQ615">
    <cfRule type="expression" dxfId="1521" priority="979">
      <formula>IF(RIGHT(TEXT(AQ615,"0.#"),1)=".",FALSE,TRUE)</formula>
    </cfRule>
    <cfRule type="expression" dxfId="1520" priority="980">
      <formula>IF(RIGHT(TEXT(AQ615,"0.#"),1)=".",TRUE,FALSE)</formula>
    </cfRule>
  </conditionalFormatting>
  <conditionalFormatting sqref="AE625">
    <cfRule type="expression" dxfId="1519" priority="977">
      <formula>IF(RIGHT(TEXT(AE625,"0.#"),1)=".",FALSE,TRUE)</formula>
    </cfRule>
    <cfRule type="expression" dxfId="1518" priority="978">
      <formula>IF(RIGHT(TEXT(AE625,"0.#"),1)=".",TRUE,FALSE)</formula>
    </cfRule>
  </conditionalFormatting>
  <conditionalFormatting sqref="AE626">
    <cfRule type="expression" dxfId="1517" priority="975">
      <formula>IF(RIGHT(TEXT(AE626,"0.#"),1)=".",FALSE,TRUE)</formula>
    </cfRule>
    <cfRule type="expression" dxfId="1516" priority="976">
      <formula>IF(RIGHT(TEXT(AE626,"0.#"),1)=".",TRUE,FALSE)</formula>
    </cfRule>
  </conditionalFormatting>
  <conditionalFormatting sqref="AE627">
    <cfRule type="expression" dxfId="1515" priority="973">
      <formula>IF(RIGHT(TEXT(AE627,"0.#"),1)=".",FALSE,TRUE)</formula>
    </cfRule>
    <cfRule type="expression" dxfId="1514" priority="974">
      <formula>IF(RIGHT(TEXT(AE627,"0.#"),1)=".",TRUE,FALSE)</formula>
    </cfRule>
  </conditionalFormatting>
  <conditionalFormatting sqref="AU625">
    <cfRule type="expression" dxfId="1513" priority="965">
      <formula>IF(RIGHT(TEXT(AU625,"0.#"),1)=".",FALSE,TRUE)</formula>
    </cfRule>
    <cfRule type="expression" dxfId="1512" priority="966">
      <formula>IF(RIGHT(TEXT(AU625,"0.#"),1)=".",TRUE,FALSE)</formula>
    </cfRule>
  </conditionalFormatting>
  <conditionalFormatting sqref="AU626">
    <cfRule type="expression" dxfId="1511" priority="963">
      <formula>IF(RIGHT(TEXT(AU626,"0.#"),1)=".",FALSE,TRUE)</formula>
    </cfRule>
    <cfRule type="expression" dxfId="1510" priority="964">
      <formula>IF(RIGHT(TEXT(AU626,"0.#"),1)=".",TRUE,FALSE)</formula>
    </cfRule>
  </conditionalFormatting>
  <conditionalFormatting sqref="AU627">
    <cfRule type="expression" dxfId="1509" priority="961">
      <formula>IF(RIGHT(TEXT(AU627,"0.#"),1)=".",FALSE,TRUE)</formula>
    </cfRule>
    <cfRule type="expression" dxfId="1508" priority="962">
      <formula>IF(RIGHT(TEXT(AU627,"0.#"),1)=".",TRUE,FALSE)</formula>
    </cfRule>
  </conditionalFormatting>
  <conditionalFormatting sqref="AQ626">
    <cfRule type="expression" dxfId="1507" priority="953">
      <formula>IF(RIGHT(TEXT(AQ626,"0.#"),1)=".",FALSE,TRUE)</formula>
    </cfRule>
    <cfRule type="expression" dxfId="1506" priority="954">
      <formula>IF(RIGHT(TEXT(AQ626,"0.#"),1)=".",TRUE,FALSE)</formula>
    </cfRule>
  </conditionalFormatting>
  <conditionalFormatting sqref="AQ627">
    <cfRule type="expression" dxfId="1505" priority="951">
      <formula>IF(RIGHT(TEXT(AQ627,"0.#"),1)=".",FALSE,TRUE)</formula>
    </cfRule>
    <cfRule type="expression" dxfId="1504" priority="952">
      <formula>IF(RIGHT(TEXT(AQ627,"0.#"),1)=".",TRUE,FALSE)</formula>
    </cfRule>
  </conditionalFormatting>
  <conditionalFormatting sqref="AQ625">
    <cfRule type="expression" dxfId="1503" priority="949">
      <formula>IF(RIGHT(TEXT(AQ625,"0.#"),1)=".",FALSE,TRUE)</formula>
    </cfRule>
    <cfRule type="expression" dxfId="1502" priority="950">
      <formula>IF(RIGHT(TEXT(AQ625,"0.#"),1)=".",TRUE,FALSE)</formula>
    </cfRule>
  </conditionalFormatting>
  <conditionalFormatting sqref="AE630">
    <cfRule type="expression" dxfId="1501" priority="947">
      <formula>IF(RIGHT(TEXT(AE630,"0.#"),1)=".",FALSE,TRUE)</formula>
    </cfRule>
    <cfRule type="expression" dxfId="1500" priority="948">
      <formula>IF(RIGHT(TEXT(AE630,"0.#"),1)=".",TRUE,FALSE)</formula>
    </cfRule>
  </conditionalFormatting>
  <conditionalFormatting sqref="AE631">
    <cfRule type="expression" dxfId="1499" priority="945">
      <formula>IF(RIGHT(TEXT(AE631,"0.#"),1)=".",FALSE,TRUE)</formula>
    </cfRule>
    <cfRule type="expression" dxfId="1498" priority="946">
      <formula>IF(RIGHT(TEXT(AE631,"0.#"),1)=".",TRUE,FALSE)</formula>
    </cfRule>
  </conditionalFormatting>
  <conditionalFormatting sqref="AE632">
    <cfRule type="expression" dxfId="1497" priority="943">
      <formula>IF(RIGHT(TEXT(AE632,"0.#"),1)=".",FALSE,TRUE)</formula>
    </cfRule>
    <cfRule type="expression" dxfId="1496" priority="944">
      <formula>IF(RIGHT(TEXT(AE632,"0.#"),1)=".",TRUE,FALSE)</formula>
    </cfRule>
  </conditionalFormatting>
  <conditionalFormatting sqref="AU630">
    <cfRule type="expression" dxfId="1495" priority="935">
      <formula>IF(RIGHT(TEXT(AU630,"0.#"),1)=".",FALSE,TRUE)</formula>
    </cfRule>
    <cfRule type="expression" dxfId="1494" priority="936">
      <formula>IF(RIGHT(TEXT(AU630,"0.#"),1)=".",TRUE,FALSE)</formula>
    </cfRule>
  </conditionalFormatting>
  <conditionalFormatting sqref="AU631">
    <cfRule type="expression" dxfId="1493" priority="933">
      <formula>IF(RIGHT(TEXT(AU631,"0.#"),1)=".",FALSE,TRUE)</formula>
    </cfRule>
    <cfRule type="expression" dxfId="1492" priority="934">
      <formula>IF(RIGHT(TEXT(AU631,"0.#"),1)=".",TRUE,FALSE)</formula>
    </cfRule>
  </conditionalFormatting>
  <conditionalFormatting sqref="AU632">
    <cfRule type="expression" dxfId="1491" priority="931">
      <formula>IF(RIGHT(TEXT(AU632,"0.#"),1)=".",FALSE,TRUE)</formula>
    </cfRule>
    <cfRule type="expression" dxfId="1490" priority="932">
      <formula>IF(RIGHT(TEXT(AU632,"0.#"),1)=".",TRUE,FALSE)</formula>
    </cfRule>
  </conditionalFormatting>
  <conditionalFormatting sqref="AQ631">
    <cfRule type="expression" dxfId="1489" priority="923">
      <formula>IF(RIGHT(TEXT(AQ631,"0.#"),1)=".",FALSE,TRUE)</formula>
    </cfRule>
    <cfRule type="expression" dxfId="1488" priority="924">
      <formula>IF(RIGHT(TEXT(AQ631,"0.#"),1)=".",TRUE,FALSE)</formula>
    </cfRule>
  </conditionalFormatting>
  <conditionalFormatting sqref="AQ632">
    <cfRule type="expression" dxfId="1487" priority="921">
      <formula>IF(RIGHT(TEXT(AQ632,"0.#"),1)=".",FALSE,TRUE)</formula>
    </cfRule>
    <cfRule type="expression" dxfId="1486" priority="922">
      <formula>IF(RIGHT(TEXT(AQ632,"0.#"),1)=".",TRUE,FALSE)</formula>
    </cfRule>
  </conditionalFormatting>
  <conditionalFormatting sqref="AQ630">
    <cfRule type="expression" dxfId="1485" priority="919">
      <formula>IF(RIGHT(TEXT(AQ630,"0.#"),1)=".",FALSE,TRUE)</formula>
    </cfRule>
    <cfRule type="expression" dxfId="1484" priority="920">
      <formula>IF(RIGHT(TEXT(AQ630,"0.#"),1)=".",TRUE,FALSE)</formula>
    </cfRule>
  </conditionalFormatting>
  <conditionalFormatting sqref="AE635">
    <cfRule type="expression" dxfId="1483" priority="917">
      <formula>IF(RIGHT(TEXT(AE635,"0.#"),1)=".",FALSE,TRUE)</formula>
    </cfRule>
    <cfRule type="expression" dxfId="1482" priority="918">
      <formula>IF(RIGHT(TEXT(AE635,"0.#"),1)=".",TRUE,FALSE)</formula>
    </cfRule>
  </conditionalFormatting>
  <conditionalFormatting sqref="AE636">
    <cfRule type="expression" dxfId="1481" priority="915">
      <formula>IF(RIGHT(TEXT(AE636,"0.#"),1)=".",FALSE,TRUE)</formula>
    </cfRule>
    <cfRule type="expression" dxfId="1480" priority="916">
      <formula>IF(RIGHT(TEXT(AE636,"0.#"),1)=".",TRUE,FALSE)</formula>
    </cfRule>
  </conditionalFormatting>
  <conditionalFormatting sqref="AE637">
    <cfRule type="expression" dxfId="1479" priority="913">
      <formula>IF(RIGHT(TEXT(AE637,"0.#"),1)=".",FALSE,TRUE)</formula>
    </cfRule>
    <cfRule type="expression" dxfId="1478" priority="914">
      <formula>IF(RIGHT(TEXT(AE637,"0.#"),1)=".",TRUE,FALSE)</formula>
    </cfRule>
  </conditionalFormatting>
  <conditionalFormatting sqref="AU635">
    <cfRule type="expression" dxfId="1477" priority="905">
      <formula>IF(RIGHT(TEXT(AU635,"0.#"),1)=".",FALSE,TRUE)</formula>
    </cfRule>
    <cfRule type="expression" dxfId="1476" priority="906">
      <formula>IF(RIGHT(TEXT(AU635,"0.#"),1)=".",TRUE,FALSE)</formula>
    </cfRule>
  </conditionalFormatting>
  <conditionalFormatting sqref="AU636">
    <cfRule type="expression" dxfId="1475" priority="903">
      <formula>IF(RIGHT(TEXT(AU636,"0.#"),1)=".",FALSE,TRUE)</formula>
    </cfRule>
    <cfRule type="expression" dxfId="1474" priority="904">
      <formula>IF(RIGHT(TEXT(AU636,"0.#"),1)=".",TRUE,FALSE)</formula>
    </cfRule>
  </conditionalFormatting>
  <conditionalFormatting sqref="AU637">
    <cfRule type="expression" dxfId="1473" priority="901">
      <formula>IF(RIGHT(TEXT(AU637,"0.#"),1)=".",FALSE,TRUE)</formula>
    </cfRule>
    <cfRule type="expression" dxfId="1472" priority="902">
      <formula>IF(RIGHT(TEXT(AU637,"0.#"),1)=".",TRUE,FALSE)</formula>
    </cfRule>
  </conditionalFormatting>
  <conditionalFormatting sqref="AQ636">
    <cfRule type="expression" dxfId="1471" priority="893">
      <formula>IF(RIGHT(TEXT(AQ636,"0.#"),1)=".",FALSE,TRUE)</formula>
    </cfRule>
    <cfRule type="expression" dxfId="1470" priority="894">
      <formula>IF(RIGHT(TEXT(AQ636,"0.#"),1)=".",TRUE,FALSE)</formula>
    </cfRule>
  </conditionalFormatting>
  <conditionalFormatting sqref="AQ637">
    <cfRule type="expression" dxfId="1469" priority="891">
      <formula>IF(RIGHT(TEXT(AQ637,"0.#"),1)=".",FALSE,TRUE)</formula>
    </cfRule>
    <cfRule type="expression" dxfId="1468" priority="892">
      <formula>IF(RIGHT(TEXT(AQ637,"0.#"),1)=".",TRUE,FALSE)</formula>
    </cfRule>
  </conditionalFormatting>
  <conditionalFormatting sqref="AQ635">
    <cfRule type="expression" dxfId="1467" priority="889">
      <formula>IF(RIGHT(TEXT(AQ635,"0.#"),1)=".",FALSE,TRUE)</formula>
    </cfRule>
    <cfRule type="expression" dxfId="1466" priority="890">
      <formula>IF(RIGHT(TEXT(AQ635,"0.#"),1)=".",TRUE,FALSE)</formula>
    </cfRule>
  </conditionalFormatting>
  <conditionalFormatting sqref="AE640">
    <cfRule type="expression" dxfId="1465" priority="887">
      <formula>IF(RIGHT(TEXT(AE640,"0.#"),1)=".",FALSE,TRUE)</formula>
    </cfRule>
    <cfRule type="expression" dxfId="1464" priority="888">
      <formula>IF(RIGHT(TEXT(AE640,"0.#"),1)=".",TRUE,FALSE)</formula>
    </cfRule>
  </conditionalFormatting>
  <conditionalFormatting sqref="AM642">
    <cfRule type="expression" dxfId="1463" priority="877">
      <formula>IF(RIGHT(TEXT(AM642,"0.#"),1)=".",FALSE,TRUE)</formula>
    </cfRule>
    <cfRule type="expression" dxfId="1462" priority="878">
      <formula>IF(RIGHT(TEXT(AM642,"0.#"),1)=".",TRUE,FALSE)</formula>
    </cfRule>
  </conditionalFormatting>
  <conditionalFormatting sqref="AE641">
    <cfRule type="expression" dxfId="1461" priority="885">
      <formula>IF(RIGHT(TEXT(AE641,"0.#"),1)=".",FALSE,TRUE)</formula>
    </cfRule>
    <cfRule type="expression" dxfId="1460" priority="886">
      <formula>IF(RIGHT(TEXT(AE641,"0.#"),1)=".",TRUE,FALSE)</formula>
    </cfRule>
  </conditionalFormatting>
  <conditionalFormatting sqref="AE642">
    <cfRule type="expression" dxfId="1459" priority="883">
      <formula>IF(RIGHT(TEXT(AE642,"0.#"),1)=".",FALSE,TRUE)</formula>
    </cfRule>
    <cfRule type="expression" dxfId="1458" priority="884">
      <formula>IF(RIGHT(TEXT(AE642,"0.#"),1)=".",TRUE,FALSE)</formula>
    </cfRule>
  </conditionalFormatting>
  <conditionalFormatting sqref="AM640">
    <cfRule type="expression" dxfId="1457" priority="881">
      <formula>IF(RIGHT(TEXT(AM640,"0.#"),1)=".",FALSE,TRUE)</formula>
    </cfRule>
    <cfRule type="expression" dxfId="1456" priority="882">
      <formula>IF(RIGHT(TEXT(AM640,"0.#"),1)=".",TRUE,FALSE)</formula>
    </cfRule>
  </conditionalFormatting>
  <conditionalFormatting sqref="AM641">
    <cfRule type="expression" dxfId="1455" priority="879">
      <formula>IF(RIGHT(TEXT(AM641,"0.#"),1)=".",FALSE,TRUE)</formula>
    </cfRule>
    <cfRule type="expression" dxfId="1454" priority="880">
      <formula>IF(RIGHT(TEXT(AM641,"0.#"),1)=".",TRUE,FALSE)</formula>
    </cfRule>
  </conditionalFormatting>
  <conditionalFormatting sqref="AU640">
    <cfRule type="expression" dxfId="1453" priority="875">
      <formula>IF(RIGHT(TEXT(AU640,"0.#"),1)=".",FALSE,TRUE)</formula>
    </cfRule>
    <cfRule type="expression" dxfId="1452" priority="876">
      <formula>IF(RIGHT(TEXT(AU640,"0.#"),1)=".",TRUE,FALSE)</formula>
    </cfRule>
  </conditionalFormatting>
  <conditionalFormatting sqref="AU641">
    <cfRule type="expression" dxfId="1451" priority="873">
      <formula>IF(RIGHT(TEXT(AU641,"0.#"),1)=".",FALSE,TRUE)</formula>
    </cfRule>
    <cfRule type="expression" dxfId="1450" priority="874">
      <formula>IF(RIGHT(TEXT(AU641,"0.#"),1)=".",TRUE,FALSE)</formula>
    </cfRule>
  </conditionalFormatting>
  <conditionalFormatting sqref="AU642">
    <cfRule type="expression" dxfId="1449" priority="871">
      <formula>IF(RIGHT(TEXT(AU642,"0.#"),1)=".",FALSE,TRUE)</formula>
    </cfRule>
    <cfRule type="expression" dxfId="1448" priority="872">
      <formula>IF(RIGHT(TEXT(AU642,"0.#"),1)=".",TRUE,FALSE)</formula>
    </cfRule>
  </conditionalFormatting>
  <conditionalFormatting sqref="AI642">
    <cfRule type="expression" dxfId="1447" priority="865">
      <formula>IF(RIGHT(TEXT(AI642,"0.#"),1)=".",FALSE,TRUE)</formula>
    </cfRule>
    <cfRule type="expression" dxfId="1446" priority="866">
      <formula>IF(RIGHT(TEXT(AI642,"0.#"),1)=".",TRUE,FALSE)</formula>
    </cfRule>
  </conditionalFormatting>
  <conditionalFormatting sqref="AI640">
    <cfRule type="expression" dxfId="1445" priority="869">
      <formula>IF(RIGHT(TEXT(AI640,"0.#"),1)=".",FALSE,TRUE)</formula>
    </cfRule>
    <cfRule type="expression" dxfId="1444" priority="870">
      <formula>IF(RIGHT(TEXT(AI640,"0.#"),1)=".",TRUE,FALSE)</formula>
    </cfRule>
  </conditionalFormatting>
  <conditionalFormatting sqref="AI641">
    <cfRule type="expression" dxfId="1443" priority="867">
      <formula>IF(RIGHT(TEXT(AI641,"0.#"),1)=".",FALSE,TRUE)</formula>
    </cfRule>
    <cfRule type="expression" dxfId="1442" priority="868">
      <formula>IF(RIGHT(TEXT(AI641,"0.#"),1)=".",TRUE,FALSE)</formula>
    </cfRule>
  </conditionalFormatting>
  <conditionalFormatting sqref="AQ641">
    <cfRule type="expression" dxfId="1441" priority="863">
      <formula>IF(RIGHT(TEXT(AQ641,"0.#"),1)=".",FALSE,TRUE)</formula>
    </cfRule>
    <cfRule type="expression" dxfId="1440" priority="864">
      <formula>IF(RIGHT(TEXT(AQ641,"0.#"),1)=".",TRUE,FALSE)</formula>
    </cfRule>
  </conditionalFormatting>
  <conditionalFormatting sqref="AQ642">
    <cfRule type="expression" dxfId="1439" priority="861">
      <formula>IF(RIGHT(TEXT(AQ642,"0.#"),1)=".",FALSE,TRUE)</formula>
    </cfRule>
    <cfRule type="expression" dxfId="1438" priority="862">
      <formula>IF(RIGHT(TEXT(AQ642,"0.#"),1)=".",TRUE,FALSE)</formula>
    </cfRule>
  </conditionalFormatting>
  <conditionalFormatting sqref="AQ640">
    <cfRule type="expression" dxfId="1437" priority="859">
      <formula>IF(RIGHT(TEXT(AQ640,"0.#"),1)=".",FALSE,TRUE)</formula>
    </cfRule>
    <cfRule type="expression" dxfId="1436" priority="860">
      <formula>IF(RIGHT(TEXT(AQ640,"0.#"),1)=".",TRUE,FALSE)</formula>
    </cfRule>
  </conditionalFormatting>
  <conditionalFormatting sqref="AE649">
    <cfRule type="expression" dxfId="1435" priority="857">
      <formula>IF(RIGHT(TEXT(AE649,"0.#"),1)=".",FALSE,TRUE)</formula>
    </cfRule>
    <cfRule type="expression" dxfId="1434" priority="858">
      <formula>IF(RIGHT(TEXT(AE649,"0.#"),1)=".",TRUE,FALSE)</formula>
    </cfRule>
  </conditionalFormatting>
  <conditionalFormatting sqref="AE650">
    <cfRule type="expression" dxfId="1433" priority="855">
      <formula>IF(RIGHT(TEXT(AE650,"0.#"),1)=".",FALSE,TRUE)</formula>
    </cfRule>
    <cfRule type="expression" dxfId="1432" priority="856">
      <formula>IF(RIGHT(TEXT(AE650,"0.#"),1)=".",TRUE,FALSE)</formula>
    </cfRule>
  </conditionalFormatting>
  <conditionalFormatting sqref="AE651">
    <cfRule type="expression" dxfId="1431" priority="853">
      <formula>IF(RIGHT(TEXT(AE651,"0.#"),1)=".",FALSE,TRUE)</formula>
    </cfRule>
    <cfRule type="expression" dxfId="1430" priority="854">
      <formula>IF(RIGHT(TEXT(AE651,"0.#"),1)=".",TRUE,FALSE)</formula>
    </cfRule>
  </conditionalFormatting>
  <conditionalFormatting sqref="AU649">
    <cfRule type="expression" dxfId="1429" priority="845">
      <formula>IF(RIGHT(TEXT(AU649,"0.#"),1)=".",FALSE,TRUE)</formula>
    </cfRule>
    <cfRule type="expression" dxfId="1428" priority="846">
      <formula>IF(RIGHT(TEXT(AU649,"0.#"),1)=".",TRUE,FALSE)</formula>
    </cfRule>
  </conditionalFormatting>
  <conditionalFormatting sqref="AU650">
    <cfRule type="expression" dxfId="1427" priority="843">
      <formula>IF(RIGHT(TEXT(AU650,"0.#"),1)=".",FALSE,TRUE)</formula>
    </cfRule>
    <cfRule type="expression" dxfId="1426" priority="844">
      <formula>IF(RIGHT(TEXT(AU650,"0.#"),1)=".",TRUE,FALSE)</formula>
    </cfRule>
  </conditionalFormatting>
  <conditionalFormatting sqref="AU651">
    <cfRule type="expression" dxfId="1425" priority="841">
      <formula>IF(RIGHT(TEXT(AU651,"0.#"),1)=".",FALSE,TRUE)</formula>
    </cfRule>
    <cfRule type="expression" dxfId="1424" priority="842">
      <formula>IF(RIGHT(TEXT(AU651,"0.#"),1)=".",TRUE,FALSE)</formula>
    </cfRule>
  </conditionalFormatting>
  <conditionalFormatting sqref="AQ650">
    <cfRule type="expression" dxfId="1423" priority="833">
      <formula>IF(RIGHT(TEXT(AQ650,"0.#"),1)=".",FALSE,TRUE)</formula>
    </cfRule>
    <cfRule type="expression" dxfId="1422" priority="834">
      <formula>IF(RIGHT(TEXT(AQ650,"0.#"),1)=".",TRUE,FALSE)</formula>
    </cfRule>
  </conditionalFormatting>
  <conditionalFormatting sqref="AQ651">
    <cfRule type="expression" dxfId="1421" priority="831">
      <formula>IF(RIGHT(TEXT(AQ651,"0.#"),1)=".",FALSE,TRUE)</formula>
    </cfRule>
    <cfRule type="expression" dxfId="1420" priority="832">
      <formula>IF(RIGHT(TEXT(AQ651,"0.#"),1)=".",TRUE,FALSE)</formula>
    </cfRule>
  </conditionalFormatting>
  <conditionalFormatting sqref="AQ649">
    <cfRule type="expression" dxfId="1419" priority="829">
      <formula>IF(RIGHT(TEXT(AQ649,"0.#"),1)=".",FALSE,TRUE)</formula>
    </cfRule>
    <cfRule type="expression" dxfId="1418" priority="830">
      <formula>IF(RIGHT(TEXT(AQ649,"0.#"),1)=".",TRUE,FALSE)</formula>
    </cfRule>
  </conditionalFormatting>
  <conditionalFormatting sqref="AE674">
    <cfRule type="expression" dxfId="1417" priority="827">
      <formula>IF(RIGHT(TEXT(AE674,"0.#"),1)=".",FALSE,TRUE)</formula>
    </cfRule>
    <cfRule type="expression" dxfId="1416" priority="828">
      <formula>IF(RIGHT(TEXT(AE674,"0.#"),1)=".",TRUE,FALSE)</formula>
    </cfRule>
  </conditionalFormatting>
  <conditionalFormatting sqref="AE675">
    <cfRule type="expression" dxfId="1415" priority="825">
      <formula>IF(RIGHT(TEXT(AE675,"0.#"),1)=".",FALSE,TRUE)</formula>
    </cfRule>
    <cfRule type="expression" dxfId="1414" priority="826">
      <formula>IF(RIGHT(TEXT(AE675,"0.#"),1)=".",TRUE,FALSE)</formula>
    </cfRule>
  </conditionalFormatting>
  <conditionalFormatting sqref="AE676">
    <cfRule type="expression" dxfId="1413" priority="823">
      <formula>IF(RIGHT(TEXT(AE676,"0.#"),1)=".",FALSE,TRUE)</formula>
    </cfRule>
    <cfRule type="expression" dxfId="1412" priority="824">
      <formula>IF(RIGHT(TEXT(AE676,"0.#"),1)=".",TRUE,FALSE)</formula>
    </cfRule>
  </conditionalFormatting>
  <conditionalFormatting sqref="AU674">
    <cfRule type="expression" dxfId="1411" priority="815">
      <formula>IF(RIGHT(TEXT(AU674,"0.#"),1)=".",FALSE,TRUE)</formula>
    </cfRule>
    <cfRule type="expression" dxfId="1410" priority="816">
      <formula>IF(RIGHT(TEXT(AU674,"0.#"),1)=".",TRUE,FALSE)</formula>
    </cfRule>
  </conditionalFormatting>
  <conditionalFormatting sqref="AU675">
    <cfRule type="expression" dxfId="1409" priority="813">
      <formula>IF(RIGHT(TEXT(AU675,"0.#"),1)=".",FALSE,TRUE)</formula>
    </cfRule>
    <cfRule type="expression" dxfId="1408" priority="814">
      <formula>IF(RIGHT(TEXT(AU675,"0.#"),1)=".",TRUE,FALSE)</formula>
    </cfRule>
  </conditionalFormatting>
  <conditionalFormatting sqref="AU676">
    <cfRule type="expression" dxfId="1407" priority="811">
      <formula>IF(RIGHT(TEXT(AU676,"0.#"),1)=".",FALSE,TRUE)</formula>
    </cfRule>
    <cfRule type="expression" dxfId="1406" priority="812">
      <formula>IF(RIGHT(TEXT(AU676,"0.#"),1)=".",TRUE,FALSE)</formula>
    </cfRule>
  </conditionalFormatting>
  <conditionalFormatting sqref="AQ675">
    <cfRule type="expression" dxfId="1405" priority="803">
      <formula>IF(RIGHT(TEXT(AQ675,"0.#"),1)=".",FALSE,TRUE)</formula>
    </cfRule>
    <cfRule type="expression" dxfId="1404" priority="804">
      <formula>IF(RIGHT(TEXT(AQ675,"0.#"),1)=".",TRUE,FALSE)</formula>
    </cfRule>
  </conditionalFormatting>
  <conditionalFormatting sqref="AQ676">
    <cfRule type="expression" dxfId="1403" priority="801">
      <formula>IF(RIGHT(TEXT(AQ676,"0.#"),1)=".",FALSE,TRUE)</formula>
    </cfRule>
    <cfRule type="expression" dxfId="1402" priority="802">
      <formula>IF(RIGHT(TEXT(AQ676,"0.#"),1)=".",TRUE,FALSE)</formula>
    </cfRule>
  </conditionalFormatting>
  <conditionalFormatting sqref="AQ674">
    <cfRule type="expression" dxfId="1401" priority="799">
      <formula>IF(RIGHT(TEXT(AQ674,"0.#"),1)=".",FALSE,TRUE)</formula>
    </cfRule>
    <cfRule type="expression" dxfId="1400" priority="800">
      <formula>IF(RIGHT(TEXT(AQ674,"0.#"),1)=".",TRUE,FALSE)</formula>
    </cfRule>
  </conditionalFormatting>
  <conditionalFormatting sqref="AE654">
    <cfRule type="expression" dxfId="1399" priority="797">
      <formula>IF(RIGHT(TEXT(AE654,"0.#"),1)=".",FALSE,TRUE)</formula>
    </cfRule>
    <cfRule type="expression" dxfId="1398" priority="798">
      <formula>IF(RIGHT(TEXT(AE654,"0.#"),1)=".",TRUE,FALSE)</formula>
    </cfRule>
  </conditionalFormatting>
  <conditionalFormatting sqref="AE655">
    <cfRule type="expression" dxfId="1397" priority="795">
      <formula>IF(RIGHT(TEXT(AE655,"0.#"),1)=".",FALSE,TRUE)</formula>
    </cfRule>
    <cfRule type="expression" dxfId="1396" priority="796">
      <formula>IF(RIGHT(TEXT(AE655,"0.#"),1)=".",TRUE,FALSE)</formula>
    </cfRule>
  </conditionalFormatting>
  <conditionalFormatting sqref="AE656">
    <cfRule type="expression" dxfId="1395" priority="793">
      <formula>IF(RIGHT(TEXT(AE656,"0.#"),1)=".",FALSE,TRUE)</formula>
    </cfRule>
    <cfRule type="expression" dxfId="1394" priority="794">
      <formula>IF(RIGHT(TEXT(AE656,"0.#"),1)=".",TRUE,FALSE)</formula>
    </cfRule>
  </conditionalFormatting>
  <conditionalFormatting sqref="AU654">
    <cfRule type="expression" dxfId="1393" priority="785">
      <formula>IF(RIGHT(TEXT(AU654,"0.#"),1)=".",FALSE,TRUE)</formula>
    </cfRule>
    <cfRule type="expression" dxfId="1392" priority="786">
      <formula>IF(RIGHT(TEXT(AU654,"0.#"),1)=".",TRUE,FALSE)</formula>
    </cfRule>
  </conditionalFormatting>
  <conditionalFormatting sqref="AU655">
    <cfRule type="expression" dxfId="1391" priority="783">
      <formula>IF(RIGHT(TEXT(AU655,"0.#"),1)=".",FALSE,TRUE)</formula>
    </cfRule>
    <cfRule type="expression" dxfId="1390" priority="784">
      <formula>IF(RIGHT(TEXT(AU655,"0.#"),1)=".",TRUE,FALSE)</formula>
    </cfRule>
  </conditionalFormatting>
  <conditionalFormatting sqref="AQ656">
    <cfRule type="expression" dxfId="1389" priority="771">
      <formula>IF(RIGHT(TEXT(AQ656,"0.#"),1)=".",FALSE,TRUE)</formula>
    </cfRule>
    <cfRule type="expression" dxfId="1388" priority="772">
      <formula>IF(RIGHT(TEXT(AQ656,"0.#"),1)=".",TRUE,FALSE)</formula>
    </cfRule>
  </conditionalFormatting>
  <conditionalFormatting sqref="AQ654">
    <cfRule type="expression" dxfId="1387" priority="769">
      <formula>IF(RIGHT(TEXT(AQ654,"0.#"),1)=".",FALSE,TRUE)</formula>
    </cfRule>
    <cfRule type="expression" dxfId="1386" priority="770">
      <formula>IF(RIGHT(TEXT(AQ654,"0.#"),1)=".",TRUE,FALSE)</formula>
    </cfRule>
  </conditionalFormatting>
  <conditionalFormatting sqref="AE659">
    <cfRule type="expression" dxfId="1385" priority="767">
      <formula>IF(RIGHT(TEXT(AE659,"0.#"),1)=".",FALSE,TRUE)</formula>
    </cfRule>
    <cfRule type="expression" dxfId="1384" priority="768">
      <formula>IF(RIGHT(TEXT(AE659,"0.#"),1)=".",TRUE,FALSE)</formula>
    </cfRule>
  </conditionalFormatting>
  <conditionalFormatting sqref="AE660">
    <cfRule type="expression" dxfId="1383" priority="765">
      <formula>IF(RIGHT(TEXT(AE660,"0.#"),1)=".",FALSE,TRUE)</formula>
    </cfRule>
    <cfRule type="expression" dxfId="1382" priority="766">
      <formula>IF(RIGHT(TEXT(AE660,"0.#"),1)=".",TRUE,FALSE)</formula>
    </cfRule>
  </conditionalFormatting>
  <conditionalFormatting sqref="AE661">
    <cfRule type="expression" dxfId="1381" priority="763">
      <formula>IF(RIGHT(TEXT(AE661,"0.#"),1)=".",FALSE,TRUE)</formula>
    </cfRule>
    <cfRule type="expression" dxfId="1380" priority="764">
      <formula>IF(RIGHT(TEXT(AE661,"0.#"),1)=".",TRUE,FALSE)</formula>
    </cfRule>
  </conditionalFormatting>
  <conditionalFormatting sqref="AU659">
    <cfRule type="expression" dxfId="1379" priority="755">
      <formula>IF(RIGHT(TEXT(AU659,"0.#"),1)=".",FALSE,TRUE)</formula>
    </cfRule>
    <cfRule type="expression" dxfId="1378" priority="756">
      <formula>IF(RIGHT(TEXT(AU659,"0.#"),1)=".",TRUE,FALSE)</formula>
    </cfRule>
  </conditionalFormatting>
  <conditionalFormatting sqref="AU660">
    <cfRule type="expression" dxfId="1377" priority="753">
      <formula>IF(RIGHT(TEXT(AU660,"0.#"),1)=".",FALSE,TRUE)</formula>
    </cfRule>
    <cfRule type="expression" dxfId="1376" priority="754">
      <formula>IF(RIGHT(TEXT(AU660,"0.#"),1)=".",TRUE,FALSE)</formula>
    </cfRule>
  </conditionalFormatting>
  <conditionalFormatting sqref="AU661">
    <cfRule type="expression" dxfId="1375" priority="751">
      <formula>IF(RIGHT(TEXT(AU661,"0.#"),1)=".",FALSE,TRUE)</formula>
    </cfRule>
    <cfRule type="expression" dxfId="1374" priority="752">
      <formula>IF(RIGHT(TEXT(AU661,"0.#"),1)=".",TRUE,FALSE)</formula>
    </cfRule>
  </conditionalFormatting>
  <conditionalFormatting sqref="AQ660">
    <cfRule type="expression" dxfId="1373" priority="743">
      <formula>IF(RIGHT(TEXT(AQ660,"0.#"),1)=".",FALSE,TRUE)</formula>
    </cfRule>
    <cfRule type="expression" dxfId="1372" priority="744">
      <formula>IF(RIGHT(TEXT(AQ660,"0.#"),1)=".",TRUE,FALSE)</formula>
    </cfRule>
  </conditionalFormatting>
  <conditionalFormatting sqref="AQ661">
    <cfRule type="expression" dxfId="1371" priority="741">
      <formula>IF(RIGHT(TEXT(AQ661,"0.#"),1)=".",FALSE,TRUE)</formula>
    </cfRule>
    <cfRule type="expression" dxfId="1370" priority="742">
      <formula>IF(RIGHT(TEXT(AQ661,"0.#"),1)=".",TRUE,FALSE)</formula>
    </cfRule>
  </conditionalFormatting>
  <conditionalFormatting sqref="AQ659">
    <cfRule type="expression" dxfId="1369" priority="739">
      <formula>IF(RIGHT(TEXT(AQ659,"0.#"),1)=".",FALSE,TRUE)</formula>
    </cfRule>
    <cfRule type="expression" dxfId="1368" priority="740">
      <formula>IF(RIGHT(TEXT(AQ659,"0.#"),1)=".",TRUE,FALSE)</formula>
    </cfRule>
  </conditionalFormatting>
  <conditionalFormatting sqref="AE664">
    <cfRule type="expression" dxfId="1367" priority="737">
      <formula>IF(RIGHT(TEXT(AE664,"0.#"),1)=".",FALSE,TRUE)</formula>
    </cfRule>
    <cfRule type="expression" dxfId="1366" priority="738">
      <formula>IF(RIGHT(TEXT(AE664,"0.#"),1)=".",TRUE,FALSE)</formula>
    </cfRule>
  </conditionalFormatting>
  <conditionalFormatting sqref="AE665">
    <cfRule type="expression" dxfId="1365" priority="735">
      <formula>IF(RIGHT(TEXT(AE665,"0.#"),1)=".",FALSE,TRUE)</formula>
    </cfRule>
    <cfRule type="expression" dxfId="1364" priority="736">
      <formula>IF(RIGHT(TEXT(AE665,"0.#"),1)=".",TRUE,FALSE)</formula>
    </cfRule>
  </conditionalFormatting>
  <conditionalFormatting sqref="AE666">
    <cfRule type="expression" dxfId="1363" priority="733">
      <formula>IF(RIGHT(TEXT(AE666,"0.#"),1)=".",FALSE,TRUE)</formula>
    </cfRule>
    <cfRule type="expression" dxfId="1362" priority="734">
      <formula>IF(RIGHT(TEXT(AE666,"0.#"),1)=".",TRUE,FALSE)</formula>
    </cfRule>
  </conditionalFormatting>
  <conditionalFormatting sqref="AU664">
    <cfRule type="expression" dxfId="1361" priority="725">
      <formula>IF(RIGHT(TEXT(AU664,"0.#"),1)=".",FALSE,TRUE)</formula>
    </cfRule>
    <cfRule type="expression" dxfId="1360" priority="726">
      <formula>IF(RIGHT(TEXT(AU664,"0.#"),1)=".",TRUE,FALSE)</formula>
    </cfRule>
  </conditionalFormatting>
  <conditionalFormatting sqref="AU665">
    <cfRule type="expression" dxfId="1359" priority="723">
      <formula>IF(RIGHT(TEXT(AU665,"0.#"),1)=".",FALSE,TRUE)</formula>
    </cfRule>
    <cfRule type="expression" dxfId="1358" priority="724">
      <formula>IF(RIGHT(TEXT(AU665,"0.#"),1)=".",TRUE,FALSE)</formula>
    </cfRule>
  </conditionalFormatting>
  <conditionalFormatting sqref="AU666">
    <cfRule type="expression" dxfId="1357" priority="721">
      <formula>IF(RIGHT(TEXT(AU666,"0.#"),1)=".",FALSE,TRUE)</formula>
    </cfRule>
    <cfRule type="expression" dxfId="1356" priority="722">
      <formula>IF(RIGHT(TEXT(AU666,"0.#"),1)=".",TRUE,FALSE)</formula>
    </cfRule>
  </conditionalFormatting>
  <conditionalFormatting sqref="AQ665">
    <cfRule type="expression" dxfId="1355" priority="713">
      <formula>IF(RIGHT(TEXT(AQ665,"0.#"),1)=".",FALSE,TRUE)</formula>
    </cfRule>
    <cfRule type="expression" dxfId="1354" priority="714">
      <formula>IF(RIGHT(TEXT(AQ665,"0.#"),1)=".",TRUE,FALSE)</formula>
    </cfRule>
  </conditionalFormatting>
  <conditionalFormatting sqref="AQ666">
    <cfRule type="expression" dxfId="1353" priority="711">
      <formula>IF(RIGHT(TEXT(AQ666,"0.#"),1)=".",FALSE,TRUE)</formula>
    </cfRule>
    <cfRule type="expression" dxfId="1352" priority="712">
      <formula>IF(RIGHT(TEXT(AQ666,"0.#"),1)=".",TRUE,FALSE)</formula>
    </cfRule>
  </conditionalFormatting>
  <conditionalFormatting sqref="AQ664">
    <cfRule type="expression" dxfId="1351" priority="709">
      <formula>IF(RIGHT(TEXT(AQ664,"0.#"),1)=".",FALSE,TRUE)</formula>
    </cfRule>
    <cfRule type="expression" dxfId="1350" priority="710">
      <formula>IF(RIGHT(TEXT(AQ664,"0.#"),1)=".",TRUE,FALSE)</formula>
    </cfRule>
  </conditionalFormatting>
  <conditionalFormatting sqref="AE669">
    <cfRule type="expression" dxfId="1349" priority="707">
      <formula>IF(RIGHT(TEXT(AE669,"0.#"),1)=".",FALSE,TRUE)</formula>
    </cfRule>
    <cfRule type="expression" dxfId="1348" priority="708">
      <formula>IF(RIGHT(TEXT(AE669,"0.#"),1)=".",TRUE,FALSE)</formula>
    </cfRule>
  </conditionalFormatting>
  <conditionalFormatting sqref="AE670">
    <cfRule type="expression" dxfId="1347" priority="705">
      <formula>IF(RIGHT(TEXT(AE670,"0.#"),1)=".",FALSE,TRUE)</formula>
    </cfRule>
    <cfRule type="expression" dxfId="1346" priority="706">
      <formula>IF(RIGHT(TEXT(AE670,"0.#"),1)=".",TRUE,FALSE)</formula>
    </cfRule>
  </conditionalFormatting>
  <conditionalFormatting sqref="AE671">
    <cfRule type="expression" dxfId="1345" priority="703">
      <formula>IF(RIGHT(TEXT(AE671,"0.#"),1)=".",FALSE,TRUE)</formula>
    </cfRule>
    <cfRule type="expression" dxfId="1344" priority="704">
      <formula>IF(RIGHT(TEXT(AE671,"0.#"),1)=".",TRUE,FALSE)</formula>
    </cfRule>
  </conditionalFormatting>
  <conditionalFormatting sqref="AU669">
    <cfRule type="expression" dxfId="1343" priority="695">
      <formula>IF(RIGHT(TEXT(AU669,"0.#"),1)=".",FALSE,TRUE)</formula>
    </cfRule>
    <cfRule type="expression" dxfId="1342" priority="696">
      <formula>IF(RIGHT(TEXT(AU669,"0.#"),1)=".",TRUE,FALSE)</formula>
    </cfRule>
  </conditionalFormatting>
  <conditionalFormatting sqref="AU670">
    <cfRule type="expression" dxfId="1341" priority="693">
      <formula>IF(RIGHT(TEXT(AU670,"0.#"),1)=".",FALSE,TRUE)</formula>
    </cfRule>
    <cfRule type="expression" dxfId="1340" priority="694">
      <formula>IF(RIGHT(TEXT(AU670,"0.#"),1)=".",TRUE,FALSE)</formula>
    </cfRule>
  </conditionalFormatting>
  <conditionalFormatting sqref="AU671">
    <cfRule type="expression" dxfId="1339" priority="691">
      <formula>IF(RIGHT(TEXT(AU671,"0.#"),1)=".",FALSE,TRUE)</formula>
    </cfRule>
    <cfRule type="expression" dxfId="1338" priority="692">
      <formula>IF(RIGHT(TEXT(AU671,"0.#"),1)=".",TRUE,FALSE)</formula>
    </cfRule>
  </conditionalFormatting>
  <conditionalFormatting sqref="AQ670">
    <cfRule type="expression" dxfId="1337" priority="683">
      <formula>IF(RIGHT(TEXT(AQ670,"0.#"),1)=".",FALSE,TRUE)</formula>
    </cfRule>
    <cfRule type="expression" dxfId="1336" priority="684">
      <formula>IF(RIGHT(TEXT(AQ670,"0.#"),1)=".",TRUE,FALSE)</formula>
    </cfRule>
  </conditionalFormatting>
  <conditionalFormatting sqref="AQ671">
    <cfRule type="expression" dxfId="1335" priority="681">
      <formula>IF(RIGHT(TEXT(AQ671,"0.#"),1)=".",FALSE,TRUE)</formula>
    </cfRule>
    <cfRule type="expression" dxfId="1334" priority="682">
      <formula>IF(RIGHT(TEXT(AQ671,"0.#"),1)=".",TRUE,FALSE)</formula>
    </cfRule>
  </conditionalFormatting>
  <conditionalFormatting sqref="AQ669">
    <cfRule type="expression" dxfId="1333" priority="679">
      <formula>IF(RIGHT(TEXT(AQ669,"0.#"),1)=".",FALSE,TRUE)</formula>
    </cfRule>
    <cfRule type="expression" dxfId="1332" priority="680">
      <formula>IF(RIGHT(TEXT(AQ669,"0.#"),1)=".",TRUE,FALSE)</formula>
    </cfRule>
  </conditionalFormatting>
  <conditionalFormatting sqref="AE679">
    <cfRule type="expression" dxfId="1331" priority="677">
      <formula>IF(RIGHT(TEXT(AE679,"0.#"),1)=".",FALSE,TRUE)</formula>
    </cfRule>
    <cfRule type="expression" dxfId="1330" priority="678">
      <formula>IF(RIGHT(TEXT(AE679,"0.#"),1)=".",TRUE,FALSE)</formula>
    </cfRule>
  </conditionalFormatting>
  <conditionalFormatting sqref="AE680">
    <cfRule type="expression" dxfId="1329" priority="675">
      <formula>IF(RIGHT(TEXT(AE680,"0.#"),1)=".",FALSE,TRUE)</formula>
    </cfRule>
    <cfRule type="expression" dxfId="1328" priority="676">
      <formula>IF(RIGHT(TEXT(AE680,"0.#"),1)=".",TRUE,FALSE)</formula>
    </cfRule>
  </conditionalFormatting>
  <conditionalFormatting sqref="AE681">
    <cfRule type="expression" dxfId="1327" priority="673">
      <formula>IF(RIGHT(TEXT(AE681,"0.#"),1)=".",FALSE,TRUE)</formula>
    </cfRule>
    <cfRule type="expression" dxfId="1326" priority="674">
      <formula>IF(RIGHT(TEXT(AE681,"0.#"),1)=".",TRUE,FALSE)</formula>
    </cfRule>
  </conditionalFormatting>
  <conditionalFormatting sqref="AU679">
    <cfRule type="expression" dxfId="1325" priority="665">
      <formula>IF(RIGHT(TEXT(AU679,"0.#"),1)=".",FALSE,TRUE)</formula>
    </cfRule>
    <cfRule type="expression" dxfId="1324" priority="666">
      <formula>IF(RIGHT(TEXT(AU679,"0.#"),1)=".",TRUE,FALSE)</formula>
    </cfRule>
  </conditionalFormatting>
  <conditionalFormatting sqref="AU680">
    <cfRule type="expression" dxfId="1323" priority="663">
      <formula>IF(RIGHT(TEXT(AU680,"0.#"),1)=".",FALSE,TRUE)</formula>
    </cfRule>
    <cfRule type="expression" dxfId="1322" priority="664">
      <formula>IF(RIGHT(TEXT(AU680,"0.#"),1)=".",TRUE,FALSE)</formula>
    </cfRule>
  </conditionalFormatting>
  <conditionalFormatting sqref="AU681">
    <cfRule type="expression" dxfId="1321" priority="661">
      <formula>IF(RIGHT(TEXT(AU681,"0.#"),1)=".",FALSE,TRUE)</formula>
    </cfRule>
    <cfRule type="expression" dxfId="1320" priority="662">
      <formula>IF(RIGHT(TEXT(AU681,"0.#"),1)=".",TRUE,FALSE)</formula>
    </cfRule>
  </conditionalFormatting>
  <conditionalFormatting sqref="AQ680">
    <cfRule type="expression" dxfId="1319" priority="653">
      <formula>IF(RIGHT(TEXT(AQ680,"0.#"),1)=".",FALSE,TRUE)</formula>
    </cfRule>
    <cfRule type="expression" dxfId="1318" priority="654">
      <formula>IF(RIGHT(TEXT(AQ680,"0.#"),1)=".",TRUE,FALSE)</formula>
    </cfRule>
  </conditionalFormatting>
  <conditionalFormatting sqref="AQ681">
    <cfRule type="expression" dxfId="1317" priority="651">
      <formula>IF(RIGHT(TEXT(AQ681,"0.#"),1)=".",FALSE,TRUE)</formula>
    </cfRule>
    <cfRule type="expression" dxfId="1316" priority="652">
      <formula>IF(RIGHT(TEXT(AQ681,"0.#"),1)=".",TRUE,FALSE)</formula>
    </cfRule>
  </conditionalFormatting>
  <conditionalFormatting sqref="AQ679">
    <cfRule type="expression" dxfId="1315" priority="649">
      <formula>IF(RIGHT(TEXT(AQ679,"0.#"),1)=".",FALSE,TRUE)</formula>
    </cfRule>
    <cfRule type="expression" dxfId="1314" priority="650">
      <formula>IF(RIGHT(TEXT(AQ679,"0.#"),1)=".",TRUE,FALSE)</formula>
    </cfRule>
  </conditionalFormatting>
  <conditionalFormatting sqref="AE684">
    <cfRule type="expression" dxfId="1313" priority="647">
      <formula>IF(RIGHT(TEXT(AE684,"0.#"),1)=".",FALSE,TRUE)</formula>
    </cfRule>
    <cfRule type="expression" dxfId="1312" priority="648">
      <formula>IF(RIGHT(TEXT(AE684,"0.#"),1)=".",TRUE,FALSE)</formula>
    </cfRule>
  </conditionalFormatting>
  <conditionalFormatting sqref="AE685">
    <cfRule type="expression" dxfId="1311" priority="645">
      <formula>IF(RIGHT(TEXT(AE685,"0.#"),1)=".",FALSE,TRUE)</formula>
    </cfRule>
    <cfRule type="expression" dxfId="1310" priority="646">
      <formula>IF(RIGHT(TEXT(AE685,"0.#"),1)=".",TRUE,FALSE)</formula>
    </cfRule>
  </conditionalFormatting>
  <conditionalFormatting sqref="AE686">
    <cfRule type="expression" dxfId="1309" priority="643">
      <formula>IF(RIGHT(TEXT(AE686,"0.#"),1)=".",FALSE,TRUE)</formula>
    </cfRule>
    <cfRule type="expression" dxfId="1308" priority="644">
      <formula>IF(RIGHT(TEXT(AE686,"0.#"),1)=".",TRUE,FALSE)</formula>
    </cfRule>
  </conditionalFormatting>
  <conditionalFormatting sqref="AU684">
    <cfRule type="expression" dxfId="1307" priority="635">
      <formula>IF(RIGHT(TEXT(AU684,"0.#"),1)=".",FALSE,TRUE)</formula>
    </cfRule>
    <cfRule type="expression" dxfId="1306" priority="636">
      <formula>IF(RIGHT(TEXT(AU684,"0.#"),1)=".",TRUE,FALSE)</formula>
    </cfRule>
  </conditionalFormatting>
  <conditionalFormatting sqref="AU685">
    <cfRule type="expression" dxfId="1305" priority="633">
      <formula>IF(RIGHT(TEXT(AU685,"0.#"),1)=".",FALSE,TRUE)</formula>
    </cfRule>
    <cfRule type="expression" dxfId="1304" priority="634">
      <formula>IF(RIGHT(TEXT(AU685,"0.#"),1)=".",TRUE,FALSE)</formula>
    </cfRule>
  </conditionalFormatting>
  <conditionalFormatting sqref="AU686">
    <cfRule type="expression" dxfId="1303" priority="631">
      <formula>IF(RIGHT(TEXT(AU686,"0.#"),1)=".",FALSE,TRUE)</formula>
    </cfRule>
    <cfRule type="expression" dxfId="1302" priority="632">
      <formula>IF(RIGHT(TEXT(AU686,"0.#"),1)=".",TRUE,FALSE)</formula>
    </cfRule>
  </conditionalFormatting>
  <conditionalFormatting sqref="AQ685">
    <cfRule type="expression" dxfId="1301" priority="623">
      <formula>IF(RIGHT(TEXT(AQ685,"0.#"),1)=".",FALSE,TRUE)</formula>
    </cfRule>
    <cfRule type="expression" dxfId="1300" priority="624">
      <formula>IF(RIGHT(TEXT(AQ685,"0.#"),1)=".",TRUE,FALSE)</formula>
    </cfRule>
  </conditionalFormatting>
  <conditionalFormatting sqref="AQ686">
    <cfRule type="expression" dxfId="1299" priority="621">
      <formula>IF(RIGHT(TEXT(AQ686,"0.#"),1)=".",FALSE,TRUE)</formula>
    </cfRule>
    <cfRule type="expression" dxfId="1298" priority="622">
      <formula>IF(RIGHT(TEXT(AQ686,"0.#"),1)=".",TRUE,FALSE)</formula>
    </cfRule>
  </conditionalFormatting>
  <conditionalFormatting sqref="AQ684">
    <cfRule type="expression" dxfId="1297" priority="619">
      <formula>IF(RIGHT(TEXT(AQ684,"0.#"),1)=".",FALSE,TRUE)</formula>
    </cfRule>
    <cfRule type="expression" dxfId="1296" priority="620">
      <formula>IF(RIGHT(TEXT(AQ684,"0.#"),1)=".",TRUE,FALSE)</formula>
    </cfRule>
  </conditionalFormatting>
  <conditionalFormatting sqref="AE689">
    <cfRule type="expression" dxfId="1295" priority="617">
      <formula>IF(RIGHT(TEXT(AE689,"0.#"),1)=".",FALSE,TRUE)</formula>
    </cfRule>
    <cfRule type="expression" dxfId="1294" priority="618">
      <formula>IF(RIGHT(TEXT(AE689,"0.#"),1)=".",TRUE,FALSE)</formula>
    </cfRule>
  </conditionalFormatting>
  <conditionalFormatting sqref="AE690">
    <cfRule type="expression" dxfId="1293" priority="615">
      <formula>IF(RIGHT(TEXT(AE690,"0.#"),1)=".",FALSE,TRUE)</formula>
    </cfRule>
    <cfRule type="expression" dxfId="1292" priority="616">
      <formula>IF(RIGHT(TEXT(AE690,"0.#"),1)=".",TRUE,FALSE)</formula>
    </cfRule>
  </conditionalFormatting>
  <conditionalFormatting sqref="AE691">
    <cfRule type="expression" dxfId="1291" priority="613">
      <formula>IF(RIGHT(TEXT(AE691,"0.#"),1)=".",FALSE,TRUE)</formula>
    </cfRule>
    <cfRule type="expression" dxfId="1290" priority="614">
      <formula>IF(RIGHT(TEXT(AE691,"0.#"),1)=".",TRUE,FALSE)</formula>
    </cfRule>
  </conditionalFormatting>
  <conditionalFormatting sqref="AU689">
    <cfRule type="expression" dxfId="1289" priority="605">
      <formula>IF(RIGHT(TEXT(AU689,"0.#"),1)=".",FALSE,TRUE)</formula>
    </cfRule>
    <cfRule type="expression" dxfId="1288" priority="606">
      <formula>IF(RIGHT(TEXT(AU689,"0.#"),1)=".",TRUE,FALSE)</formula>
    </cfRule>
  </conditionalFormatting>
  <conditionalFormatting sqref="AU690">
    <cfRule type="expression" dxfId="1287" priority="603">
      <formula>IF(RIGHT(TEXT(AU690,"0.#"),1)=".",FALSE,TRUE)</formula>
    </cfRule>
    <cfRule type="expression" dxfId="1286" priority="604">
      <formula>IF(RIGHT(TEXT(AU690,"0.#"),1)=".",TRUE,FALSE)</formula>
    </cfRule>
  </conditionalFormatting>
  <conditionalFormatting sqref="AU691">
    <cfRule type="expression" dxfId="1285" priority="601">
      <formula>IF(RIGHT(TEXT(AU691,"0.#"),1)=".",FALSE,TRUE)</formula>
    </cfRule>
    <cfRule type="expression" dxfId="1284" priority="602">
      <formula>IF(RIGHT(TEXT(AU691,"0.#"),1)=".",TRUE,FALSE)</formula>
    </cfRule>
  </conditionalFormatting>
  <conditionalFormatting sqref="AQ690">
    <cfRule type="expression" dxfId="1283" priority="593">
      <formula>IF(RIGHT(TEXT(AQ690,"0.#"),1)=".",FALSE,TRUE)</formula>
    </cfRule>
    <cfRule type="expression" dxfId="1282" priority="594">
      <formula>IF(RIGHT(TEXT(AQ690,"0.#"),1)=".",TRUE,FALSE)</formula>
    </cfRule>
  </conditionalFormatting>
  <conditionalFormatting sqref="AQ691">
    <cfRule type="expression" dxfId="1281" priority="591">
      <formula>IF(RIGHT(TEXT(AQ691,"0.#"),1)=".",FALSE,TRUE)</formula>
    </cfRule>
    <cfRule type="expression" dxfId="1280" priority="592">
      <formula>IF(RIGHT(TEXT(AQ691,"0.#"),1)=".",TRUE,FALSE)</formula>
    </cfRule>
  </conditionalFormatting>
  <conditionalFormatting sqref="AQ689">
    <cfRule type="expression" dxfId="1279" priority="589">
      <formula>IF(RIGHT(TEXT(AQ689,"0.#"),1)=".",FALSE,TRUE)</formula>
    </cfRule>
    <cfRule type="expression" dxfId="1278" priority="590">
      <formula>IF(RIGHT(TEXT(AQ689,"0.#"),1)=".",TRUE,FALSE)</formula>
    </cfRule>
  </conditionalFormatting>
  <conditionalFormatting sqref="AE694">
    <cfRule type="expression" dxfId="1277" priority="587">
      <formula>IF(RIGHT(TEXT(AE694,"0.#"),1)=".",FALSE,TRUE)</formula>
    </cfRule>
    <cfRule type="expression" dxfId="1276" priority="588">
      <formula>IF(RIGHT(TEXT(AE694,"0.#"),1)=".",TRUE,FALSE)</formula>
    </cfRule>
  </conditionalFormatting>
  <conditionalFormatting sqref="AM696">
    <cfRule type="expression" dxfId="1275" priority="577">
      <formula>IF(RIGHT(TEXT(AM696,"0.#"),1)=".",FALSE,TRUE)</formula>
    </cfRule>
    <cfRule type="expression" dxfId="1274" priority="578">
      <formula>IF(RIGHT(TEXT(AM696,"0.#"),1)=".",TRUE,FALSE)</formula>
    </cfRule>
  </conditionalFormatting>
  <conditionalFormatting sqref="AE695">
    <cfRule type="expression" dxfId="1273" priority="585">
      <formula>IF(RIGHT(TEXT(AE695,"0.#"),1)=".",FALSE,TRUE)</formula>
    </cfRule>
    <cfRule type="expression" dxfId="1272" priority="586">
      <formula>IF(RIGHT(TEXT(AE695,"0.#"),1)=".",TRUE,FALSE)</formula>
    </cfRule>
  </conditionalFormatting>
  <conditionalFormatting sqref="AE696">
    <cfRule type="expression" dxfId="1271" priority="583">
      <formula>IF(RIGHT(TEXT(AE696,"0.#"),1)=".",FALSE,TRUE)</formula>
    </cfRule>
    <cfRule type="expression" dxfId="1270" priority="584">
      <formula>IF(RIGHT(TEXT(AE696,"0.#"),1)=".",TRUE,FALSE)</formula>
    </cfRule>
  </conditionalFormatting>
  <conditionalFormatting sqref="AM694">
    <cfRule type="expression" dxfId="1269" priority="581">
      <formula>IF(RIGHT(TEXT(AM694,"0.#"),1)=".",FALSE,TRUE)</formula>
    </cfRule>
    <cfRule type="expression" dxfId="1268" priority="582">
      <formula>IF(RIGHT(TEXT(AM694,"0.#"),1)=".",TRUE,FALSE)</formula>
    </cfRule>
  </conditionalFormatting>
  <conditionalFormatting sqref="AM695">
    <cfRule type="expression" dxfId="1267" priority="579">
      <formula>IF(RIGHT(TEXT(AM695,"0.#"),1)=".",FALSE,TRUE)</formula>
    </cfRule>
    <cfRule type="expression" dxfId="1266" priority="580">
      <formula>IF(RIGHT(TEXT(AM695,"0.#"),1)=".",TRUE,FALSE)</formula>
    </cfRule>
  </conditionalFormatting>
  <conditionalFormatting sqref="AU694">
    <cfRule type="expression" dxfId="1265" priority="575">
      <formula>IF(RIGHT(TEXT(AU694,"0.#"),1)=".",FALSE,TRUE)</formula>
    </cfRule>
    <cfRule type="expression" dxfId="1264" priority="576">
      <formula>IF(RIGHT(TEXT(AU694,"0.#"),1)=".",TRUE,FALSE)</formula>
    </cfRule>
  </conditionalFormatting>
  <conditionalFormatting sqref="AU695">
    <cfRule type="expression" dxfId="1263" priority="573">
      <formula>IF(RIGHT(TEXT(AU695,"0.#"),1)=".",FALSE,TRUE)</formula>
    </cfRule>
    <cfRule type="expression" dxfId="1262" priority="574">
      <formula>IF(RIGHT(TEXT(AU695,"0.#"),1)=".",TRUE,FALSE)</formula>
    </cfRule>
  </conditionalFormatting>
  <conditionalFormatting sqref="AU696">
    <cfRule type="expression" dxfId="1261" priority="571">
      <formula>IF(RIGHT(TEXT(AU696,"0.#"),1)=".",FALSE,TRUE)</formula>
    </cfRule>
    <cfRule type="expression" dxfId="1260" priority="572">
      <formula>IF(RIGHT(TEXT(AU696,"0.#"),1)=".",TRUE,FALSE)</formula>
    </cfRule>
  </conditionalFormatting>
  <conditionalFormatting sqref="AI694">
    <cfRule type="expression" dxfId="1259" priority="569">
      <formula>IF(RIGHT(TEXT(AI694,"0.#"),1)=".",FALSE,TRUE)</formula>
    </cfRule>
    <cfRule type="expression" dxfId="1258" priority="570">
      <formula>IF(RIGHT(TEXT(AI694,"0.#"),1)=".",TRUE,FALSE)</formula>
    </cfRule>
  </conditionalFormatting>
  <conditionalFormatting sqref="AI695">
    <cfRule type="expression" dxfId="1257" priority="567">
      <formula>IF(RIGHT(TEXT(AI695,"0.#"),1)=".",FALSE,TRUE)</formula>
    </cfRule>
    <cfRule type="expression" dxfId="1256" priority="568">
      <formula>IF(RIGHT(TEXT(AI695,"0.#"),1)=".",TRUE,FALSE)</formula>
    </cfRule>
  </conditionalFormatting>
  <conditionalFormatting sqref="AQ695">
    <cfRule type="expression" dxfId="1255" priority="563">
      <formula>IF(RIGHT(TEXT(AQ695,"0.#"),1)=".",FALSE,TRUE)</formula>
    </cfRule>
    <cfRule type="expression" dxfId="1254" priority="564">
      <formula>IF(RIGHT(TEXT(AQ695,"0.#"),1)=".",TRUE,FALSE)</formula>
    </cfRule>
  </conditionalFormatting>
  <conditionalFormatting sqref="AQ696">
    <cfRule type="expression" dxfId="1253" priority="561">
      <formula>IF(RIGHT(TEXT(AQ696,"0.#"),1)=".",FALSE,TRUE)</formula>
    </cfRule>
    <cfRule type="expression" dxfId="1252" priority="562">
      <formula>IF(RIGHT(TEXT(AQ696,"0.#"),1)=".",TRUE,FALSE)</formula>
    </cfRule>
  </conditionalFormatting>
  <conditionalFormatting sqref="AU101">
    <cfRule type="expression" dxfId="1251" priority="557">
      <formula>IF(RIGHT(TEXT(AU101,"0.#"),1)=".",FALSE,TRUE)</formula>
    </cfRule>
    <cfRule type="expression" dxfId="1250" priority="558">
      <formula>IF(RIGHT(TEXT(AU101,"0.#"),1)=".",TRUE,FALSE)</formula>
    </cfRule>
  </conditionalFormatting>
  <conditionalFormatting sqref="AU102">
    <cfRule type="expression" dxfId="1249" priority="555">
      <formula>IF(RIGHT(TEXT(AU102,"0.#"),1)=".",FALSE,TRUE)</formula>
    </cfRule>
    <cfRule type="expression" dxfId="1248" priority="556">
      <formula>IF(RIGHT(TEXT(AU102,"0.#"),1)=".",TRUE,FALSE)</formula>
    </cfRule>
  </conditionalFormatting>
  <conditionalFormatting sqref="AU104">
    <cfRule type="expression" dxfId="1247" priority="551">
      <formula>IF(RIGHT(TEXT(AU104,"0.#"),1)=".",FALSE,TRUE)</formula>
    </cfRule>
    <cfRule type="expression" dxfId="1246" priority="552">
      <formula>IF(RIGHT(TEXT(AU104,"0.#"),1)=".",TRUE,FALSE)</formula>
    </cfRule>
  </conditionalFormatting>
  <conditionalFormatting sqref="AU105">
    <cfRule type="expression" dxfId="1245" priority="549">
      <formula>IF(RIGHT(TEXT(AU105,"0.#"),1)=".",FALSE,TRUE)</formula>
    </cfRule>
    <cfRule type="expression" dxfId="1244" priority="550">
      <formula>IF(RIGHT(TEXT(AU105,"0.#"),1)=".",TRUE,FALSE)</formula>
    </cfRule>
  </conditionalFormatting>
  <conditionalFormatting sqref="AU107">
    <cfRule type="expression" dxfId="1243" priority="545">
      <formula>IF(RIGHT(TEXT(AU107,"0.#"),1)=".",FALSE,TRUE)</formula>
    </cfRule>
    <cfRule type="expression" dxfId="1242" priority="546">
      <formula>IF(RIGHT(TEXT(AU107,"0.#"),1)=".",TRUE,FALSE)</formula>
    </cfRule>
  </conditionalFormatting>
  <conditionalFormatting sqref="AU108">
    <cfRule type="expression" dxfId="1241" priority="543">
      <formula>IF(RIGHT(TEXT(AU108,"0.#"),1)=".",FALSE,TRUE)</formula>
    </cfRule>
    <cfRule type="expression" dxfId="1240" priority="544">
      <formula>IF(RIGHT(TEXT(AU108,"0.#"),1)=".",TRUE,FALSE)</formula>
    </cfRule>
  </conditionalFormatting>
  <conditionalFormatting sqref="AU110">
    <cfRule type="expression" dxfId="1239" priority="541">
      <formula>IF(RIGHT(TEXT(AU110,"0.#"),1)=".",FALSE,TRUE)</formula>
    </cfRule>
    <cfRule type="expression" dxfId="1238" priority="542">
      <formula>IF(RIGHT(TEXT(AU110,"0.#"),1)=".",TRUE,FALSE)</formula>
    </cfRule>
  </conditionalFormatting>
  <conditionalFormatting sqref="AU111">
    <cfRule type="expression" dxfId="1237" priority="539">
      <formula>IF(RIGHT(TEXT(AU111,"0.#"),1)=".",FALSE,TRUE)</formula>
    </cfRule>
    <cfRule type="expression" dxfId="1236" priority="540">
      <formula>IF(RIGHT(TEXT(AU111,"0.#"),1)=".",TRUE,FALSE)</formula>
    </cfRule>
  </conditionalFormatting>
  <conditionalFormatting sqref="AU113">
    <cfRule type="expression" dxfId="1235" priority="537">
      <formula>IF(RIGHT(TEXT(AU113,"0.#"),1)=".",FALSE,TRUE)</formula>
    </cfRule>
    <cfRule type="expression" dxfId="1234" priority="538">
      <formula>IF(RIGHT(TEXT(AU113,"0.#"),1)=".",TRUE,FALSE)</formula>
    </cfRule>
  </conditionalFormatting>
  <conditionalFormatting sqref="AU114">
    <cfRule type="expression" dxfId="1233" priority="535">
      <formula>IF(RIGHT(TEXT(AU114,"0.#"),1)=".",FALSE,TRUE)</formula>
    </cfRule>
    <cfRule type="expression" dxfId="1232" priority="536">
      <formula>IF(RIGHT(TEXT(AU114,"0.#"),1)=".",TRUE,FALSE)</formula>
    </cfRule>
  </conditionalFormatting>
  <conditionalFormatting sqref="AM489">
    <cfRule type="expression" dxfId="1231" priority="529">
      <formula>IF(RIGHT(TEXT(AM489,"0.#"),1)=".",FALSE,TRUE)</formula>
    </cfRule>
    <cfRule type="expression" dxfId="1230" priority="530">
      <formula>IF(RIGHT(TEXT(AM489,"0.#"),1)=".",TRUE,FALSE)</formula>
    </cfRule>
  </conditionalFormatting>
  <conditionalFormatting sqref="AM487">
    <cfRule type="expression" dxfId="1229" priority="533">
      <formula>IF(RIGHT(TEXT(AM487,"0.#"),1)=".",FALSE,TRUE)</formula>
    </cfRule>
    <cfRule type="expression" dxfId="1228" priority="534">
      <formula>IF(RIGHT(TEXT(AM487,"0.#"),1)=".",TRUE,FALSE)</formula>
    </cfRule>
  </conditionalFormatting>
  <conditionalFormatting sqref="AM488">
    <cfRule type="expression" dxfId="1227" priority="531">
      <formula>IF(RIGHT(TEXT(AM488,"0.#"),1)=".",FALSE,TRUE)</formula>
    </cfRule>
    <cfRule type="expression" dxfId="1226" priority="532">
      <formula>IF(RIGHT(TEXT(AM488,"0.#"),1)=".",TRUE,FALSE)</formula>
    </cfRule>
  </conditionalFormatting>
  <conditionalFormatting sqref="AI489">
    <cfRule type="expression" dxfId="1225" priority="523">
      <formula>IF(RIGHT(TEXT(AI489,"0.#"),1)=".",FALSE,TRUE)</formula>
    </cfRule>
    <cfRule type="expression" dxfId="1224" priority="524">
      <formula>IF(RIGHT(TEXT(AI489,"0.#"),1)=".",TRUE,FALSE)</formula>
    </cfRule>
  </conditionalFormatting>
  <conditionalFormatting sqref="AI487">
    <cfRule type="expression" dxfId="1223" priority="527">
      <formula>IF(RIGHT(TEXT(AI487,"0.#"),1)=".",FALSE,TRUE)</formula>
    </cfRule>
    <cfRule type="expression" dxfId="1222" priority="528">
      <formula>IF(RIGHT(TEXT(AI487,"0.#"),1)=".",TRUE,FALSE)</formula>
    </cfRule>
  </conditionalFormatting>
  <conditionalFormatting sqref="AI488">
    <cfRule type="expression" dxfId="1221" priority="525">
      <formula>IF(RIGHT(TEXT(AI488,"0.#"),1)=".",FALSE,TRUE)</formula>
    </cfRule>
    <cfRule type="expression" dxfId="1220" priority="526">
      <formula>IF(RIGHT(TEXT(AI488,"0.#"),1)=".",TRUE,FALSE)</formula>
    </cfRule>
  </conditionalFormatting>
  <conditionalFormatting sqref="AM514">
    <cfRule type="expression" dxfId="1219" priority="517">
      <formula>IF(RIGHT(TEXT(AM514,"0.#"),1)=".",FALSE,TRUE)</formula>
    </cfRule>
    <cfRule type="expression" dxfId="1218" priority="518">
      <formula>IF(RIGHT(TEXT(AM514,"0.#"),1)=".",TRUE,FALSE)</formula>
    </cfRule>
  </conditionalFormatting>
  <conditionalFormatting sqref="AM512">
    <cfRule type="expression" dxfId="1217" priority="521">
      <formula>IF(RIGHT(TEXT(AM512,"0.#"),1)=".",FALSE,TRUE)</formula>
    </cfRule>
    <cfRule type="expression" dxfId="1216" priority="522">
      <formula>IF(RIGHT(TEXT(AM512,"0.#"),1)=".",TRUE,FALSE)</formula>
    </cfRule>
  </conditionalFormatting>
  <conditionalFormatting sqref="AM513">
    <cfRule type="expression" dxfId="1215" priority="519">
      <formula>IF(RIGHT(TEXT(AM513,"0.#"),1)=".",FALSE,TRUE)</formula>
    </cfRule>
    <cfRule type="expression" dxfId="1214" priority="520">
      <formula>IF(RIGHT(TEXT(AM513,"0.#"),1)=".",TRUE,FALSE)</formula>
    </cfRule>
  </conditionalFormatting>
  <conditionalFormatting sqref="AI514">
    <cfRule type="expression" dxfId="1213" priority="511">
      <formula>IF(RIGHT(TEXT(AI514,"0.#"),1)=".",FALSE,TRUE)</formula>
    </cfRule>
    <cfRule type="expression" dxfId="1212" priority="512">
      <formula>IF(RIGHT(TEXT(AI514,"0.#"),1)=".",TRUE,FALSE)</formula>
    </cfRule>
  </conditionalFormatting>
  <conditionalFormatting sqref="AI512">
    <cfRule type="expression" dxfId="1211" priority="515">
      <formula>IF(RIGHT(TEXT(AI512,"0.#"),1)=".",FALSE,TRUE)</formula>
    </cfRule>
    <cfRule type="expression" dxfId="1210" priority="516">
      <formula>IF(RIGHT(TEXT(AI512,"0.#"),1)=".",TRUE,FALSE)</formula>
    </cfRule>
  </conditionalFormatting>
  <conditionalFormatting sqref="AI513">
    <cfRule type="expression" dxfId="1209" priority="513">
      <formula>IF(RIGHT(TEXT(AI513,"0.#"),1)=".",FALSE,TRUE)</formula>
    </cfRule>
    <cfRule type="expression" dxfId="1208" priority="514">
      <formula>IF(RIGHT(TEXT(AI513,"0.#"),1)=".",TRUE,FALSE)</formula>
    </cfRule>
  </conditionalFormatting>
  <conditionalFormatting sqref="AM519">
    <cfRule type="expression" dxfId="1207" priority="457">
      <formula>IF(RIGHT(TEXT(AM519,"0.#"),1)=".",FALSE,TRUE)</formula>
    </cfRule>
    <cfRule type="expression" dxfId="1206" priority="458">
      <formula>IF(RIGHT(TEXT(AM519,"0.#"),1)=".",TRUE,FALSE)</formula>
    </cfRule>
  </conditionalFormatting>
  <conditionalFormatting sqref="AM517">
    <cfRule type="expression" dxfId="1205" priority="461">
      <formula>IF(RIGHT(TEXT(AM517,"0.#"),1)=".",FALSE,TRUE)</formula>
    </cfRule>
    <cfRule type="expression" dxfId="1204" priority="462">
      <formula>IF(RIGHT(TEXT(AM517,"0.#"),1)=".",TRUE,FALSE)</formula>
    </cfRule>
  </conditionalFormatting>
  <conditionalFormatting sqref="AM518">
    <cfRule type="expression" dxfId="1203" priority="459">
      <formula>IF(RIGHT(TEXT(AM518,"0.#"),1)=".",FALSE,TRUE)</formula>
    </cfRule>
    <cfRule type="expression" dxfId="1202" priority="460">
      <formula>IF(RIGHT(TEXT(AM518,"0.#"),1)=".",TRUE,FALSE)</formula>
    </cfRule>
  </conditionalFormatting>
  <conditionalFormatting sqref="AI519">
    <cfRule type="expression" dxfId="1201" priority="451">
      <formula>IF(RIGHT(TEXT(AI519,"0.#"),1)=".",FALSE,TRUE)</formula>
    </cfRule>
    <cfRule type="expression" dxfId="1200" priority="452">
      <formula>IF(RIGHT(TEXT(AI519,"0.#"),1)=".",TRUE,FALSE)</formula>
    </cfRule>
  </conditionalFormatting>
  <conditionalFormatting sqref="AI517">
    <cfRule type="expression" dxfId="1199" priority="455">
      <formula>IF(RIGHT(TEXT(AI517,"0.#"),1)=".",FALSE,TRUE)</formula>
    </cfRule>
    <cfRule type="expression" dxfId="1198" priority="456">
      <formula>IF(RIGHT(TEXT(AI517,"0.#"),1)=".",TRUE,FALSE)</formula>
    </cfRule>
  </conditionalFormatting>
  <conditionalFormatting sqref="AI518">
    <cfRule type="expression" dxfId="1197" priority="453">
      <formula>IF(RIGHT(TEXT(AI518,"0.#"),1)=".",FALSE,TRUE)</formula>
    </cfRule>
    <cfRule type="expression" dxfId="1196" priority="454">
      <formula>IF(RIGHT(TEXT(AI518,"0.#"),1)=".",TRUE,FALSE)</formula>
    </cfRule>
  </conditionalFormatting>
  <conditionalFormatting sqref="AM524">
    <cfRule type="expression" dxfId="1195" priority="445">
      <formula>IF(RIGHT(TEXT(AM524,"0.#"),1)=".",FALSE,TRUE)</formula>
    </cfRule>
    <cfRule type="expression" dxfId="1194" priority="446">
      <formula>IF(RIGHT(TEXT(AM524,"0.#"),1)=".",TRUE,FALSE)</formula>
    </cfRule>
  </conditionalFormatting>
  <conditionalFormatting sqref="AM522">
    <cfRule type="expression" dxfId="1193" priority="449">
      <formula>IF(RIGHT(TEXT(AM522,"0.#"),1)=".",FALSE,TRUE)</formula>
    </cfRule>
    <cfRule type="expression" dxfId="1192" priority="450">
      <formula>IF(RIGHT(TEXT(AM522,"0.#"),1)=".",TRUE,FALSE)</formula>
    </cfRule>
  </conditionalFormatting>
  <conditionalFormatting sqref="AM523">
    <cfRule type="expression" dxfId="1191" priority="447">
      <formula>IF(RIGHT(TEXT(AM523,"0.#"),1)=".",FALSE,TRUE)</formula>
    </cfRule>
    <cfRule type="expression" dxfId="1190" priority="448">
      <formula>IF(RIGHT(TEXT(AM523,"0.#"),1)=".",TRUE,FALSE)</formula>
    </cfRule>
  </conditionalFormatting>
  <conditionalFormatting sqref="AI524">
    <cfRule type="expression" dxfId="1189" priority="439">
      <formula>IF(RIGHT(TEXT(AI524,"0.#"),1)=".",FALSE,TRUE)</formula>
    </cfRule>
    <cfRule type="expression" dxfId="1188" priority="440">
      <formula>IF(RIGHT(TEXT(AI524,"0.#"),1)=".",TRUE,FALSE)</formula>
    </cfRule>
  </conditionalFormatting>
  <conditionalFormatting sqref="AI522">
    <cfRule type="expression" dxfId="1187" priority="443">
      <formula>IF(RIGHT(TEXT(AI522,"0.#"),1)=".",FALSE,TRUE)</formula>
    </cfRule>
    <cfRule type="expression" dxfId="1186" priority="444">
      <formula>IF(RIGHT(TEXT(AI522,"0.#"),1)=".",TRUE,FALSE)</formula>
    </cfRule>
  </conditionalFormatting>
  <conditionalFormatting sqref="AI523">
    <cfRule type="expression" dxfId="1185" priority="441">
      <formula>IF(RIGHT(TEXT(AI523,"0.#"),1)=".",FALSE,TRUE)</formula>
    </cfRule>
    <cfRule type="expression" dxfId="1184" priority="442">
      <formula>IF(RIGHT(TEXT(AI523,"0.#"),1)=".",TRUE,FALSE)</formula>
    </cfRule>
  </conditionalFormatting>
  <conditionalFormatting sqref="AM529">
    <cfRule type="expression" dxfId="1183" priority="433">
      <formula>IF(RIGHT(TEXT(AM529,"0.#"),1)=".",FALSE,TRUE)</formula>
    </cfRule>
    <cfRule type="expression" dxfId="1182" priority="434">
      <formula>IF(RIGHT(TEXT(AM529,"0.#"),1)=".",TRUE,FALSE)</formula>
    </cfRule>
  </conditionalFormatting>
  <conditionalFormatting sqref="AM527">
    <cfRule type="expression" dxfId="1181" priority="437">
      <formula>IF(RIGHT(TEXT(AM527,"0.#"),1)=".",FALSE,TRUE)</formula>
    </cfRule>
    <cfRule type="expression" dxfId="1180" priority="438">
      <formula>IF(RIGHT(TEXT(AM527,"0.#"),1)=".",TRUE,FALSE)</formula>
    </cfRule>
  </conditionalFormatting>
  <conditionalFormatting sqref="AM528">
    <cfRule type="expression" dxfId="1179" priority="435">
      <formula>IF(RIGHT(TEXT(AM528,"0.#"),1)=".",FALSE,TRUE)</formula>
    </cfRule>
    <cfRule type="expression" dxfId="1178" priority="436">
      <formula>IF(RIGHT(TEXT(AM528,"0.#"),1)=".",TRUE,FALSE)</formula>
    </cfRule>
  </conditionalFormatting>
  <conditionalFormatting sqref="AI529">
    <cfRule type="expression" dxfId="1177" priority="427">
      <formula>IF(RIGHT(TEXT(AI529,"0.#"),1)=".",FALSE,TRUE)</formula>
    </cfRule>
    <cfRule type="expression" dxfId="1176" priority="428">
      <formula>IF(RIGHT(TEXT(AI529,"0.#"),1)=".",TRUE,FALSE)</formula>
    </cfRule>
  </conditionalFormatting>
  <conditionalFormatting sqref="AI527">
    <cfRule type="expression" dxfId="1175" priority="431">
      <formula>IF(RIGHT(TEXT(AI527,"0.#"),1)=".",FALSE,TRUE)</formula>
    </cfRule>
    <cfRule type="expression" dxfId="1174" priority="432">
      <formula>IF(RIGHT(TEXT(AI527,"0.#"),1)=".",TRUE,FALSE)</formula>
    </cfRule>
  </conditionalFormatting>
  <conditionalFormatting sqref="AI528">
    <cfRule type="expression" dxfId="1173" priority="429">
      <formula>IF(RIGHT(TEXT(AI528,"0.#"),1)=".",FALSE,TRUE)</formula>
    </cfRule>
    <cfRule type="expression" dxfId="1172" priority="430">
      <formula>IF(RIGHT(TEXT(AI528,"0.#"),1)=".",TRUE,FALSE)</formula>
    </cfRule>
  </conditionalFormatting>
  <conditionalFormatting sqref="AM494">
    <cfRule type="expression" dxfId="1171" priority="505">
      <formula>IF(RIGHT(TEXT(AM494,"0.#"),1)=".",FALSE,TRUE)</formula>
    </cfRule>
    <cfRule type="expression" dxfId="1170" priority="506">
      <formula>IF(RIGHT(TEXT(AM494,"0.#"),1)=".",TRUE,FALSE)</formula>
    </cfRule>
  </conditionalFormatting>
  <conditionalFormatting sqref="AM492">
    <cfRule type="expression" dxfId="1169" priority="509">
      <formula>IF(RIGHT(TEXT(AM492,"0.#"),1)=".",FALSE,TRUE)</formula>
    </cfRule>
    <cfRule type="expression" dxfId="1168" priority="510">
      <formula>IF(RIGHT(TEXT(AM492,"0.#"),1)=".",TRUE,FALSE)</formula>
    </cfRule>
  </conditionalFormatting>
  <conditionalFormatting sqref="AM493">
    <cfRule type="expression" dxfId="1167" priority="507">
      <formula>IF(RIGHT(TEXT(AM493,"0.#"),1)=".",FALSE,TRUE)</formula>
    </cfRule>
    <cfRule type="expression" dxfId="1166" priority="508">
      <formula>IF(RIGHT(TEXT(AM493,"0.#"),1)=".",TRUE,FALSE)</formula>
    </cfRule>
  </conditionalFormatting>
  <conditionalFormatting sqref="AI494">
    <cfRule type="expression" dxfId="1165" priority="499">
      <formula>IF(RIGHT(TEXT(AI494,"0.#"),1)=".",FALSE,TRUE)</formula>
    </cfRule>
    <cfRule type="expression" dxfId="1164" priority="500">
      <formula>IF(RIGHT(TEXT(AI494,"0.#"),1)=".",TRUE,FALSE)</formula>
    </cfRule>
  </conditionalFormatting>
  <conditionalFormatting sqref="AI492">
    <cfRule type="expression" dxfId="1163" priority="503">
      <formula>IF(RIGHT(TEXT(AI492,"0.#"),1)=".",FALSE,TRUE)</formula>
    </cfRule>
    <cfRule type="expression" dxfId="1162" priority="504">
      <formula>IF(RIGHT(TEXT(AI492,"0.#"),1)=".",TRUE,FALSE)</formula>
    </cfRule>
  </conditionalFormatting>
  <conditionalFormatting sqref="AI493">
    <cfRule type="expression" dxfId="1161" priority="501">
      <formula>IF(RIGHT(TEXT(AI493,"0.#"),1)=".",FALSE,TRUE)</formula>
    </cfRule>
    <cfRule type="expression" dxfId="1160" priority="502">
      <formula>IF(RIGHT(TEXT(AI493,"0.#"),1)=".",TRUE,FALSE)</formula>
    </cfRule>
  </conditionalFormatting>
  <conditionalFormatting sqref="AM499">
    <cfRule type="expression" dxfId="1159" priority="493">
      <formula>IF(RIGHT(TEXT(AM499,"0.#"),1)=".",FALSE,TRUE)</formula>
    </cfRule>
    <cfRule type="expression" dxfId="1158" priority="494">
      <formula>IF(RIGHT(TEXT(AM499,"0.#"),1)=".",TRUE,FALSE)</formula>
    </cfRule>
  </conditionalFormatting>
  <conditionalFormatting sqref="AM497">
    <cfRule type="expression" dxfId="1157" priority="497">
      <formula>IF(RIGHT(TEXT(AM497,"0.#"),1)=".",FALSE,TRUE)</formula>
    </cfRule>
    <cfRule type="expression" dxfId="1156" priority="498">
      <formula>IF(RIGHT(TEXT(AM497,"0.#"),1)=".",TRUE,FALSE)</formula>
    </cfRule>
  </conditionalFormatting>
  <conditionalFormatting sqref="AM498">
    <cfRule type="expression" dxfId="1155" priority="495">
      <formula>IF(RIGHT(TEXT(AM498,"0.#"),1)=".",FALSE,TRUE)</formula>
    </cfRule>
    <cfRule type="expression" dxfId="1154" priority="496">
      <formula>IF(RIGHT(TEXT(AM498,"0.#"),1)=".",TRUE,FALSE)</formula>
    </cfRule>
  </conditionalFormatting>
  <conditionalFormatting sqref="AI499">
    <cfRule type="expression" dxfId="1153" priority="487">
      <formula>IF(RIGHT(TEXT(AI499,"0.#"),1)=".",FALSE,TRUE)</formula>
    </cfRule>
    <cfRule type="expression" dxfId="1152" priority="488">
      <formula>IF(RIGHT(TEXT(AI499,"0.#"),1)=".",TRUE,FALSE)</formula>
    </cfRule>
  </conditionalFormatting>
  <conditionalFormatting sqref="AI497">
    <cfRule type="expression" dxfId="1151" priority="491">
      <formula>IF(RIGHT(TEXT(AI497,"0.#"),1)=".",FALSE,TRUE)</formula>
    </cfRule>
    <cfRule type="expression" dxfId="1150" priority="492">
      <formula>IF(RIGHT(TEXT(AI497,"0.#"),1)=".",TRUE,FALSE)</formula>
    </cfRule>
  </conditionalFormatting>
  <conditionalFormatting sqref="AI498">
    <cfRule type="expression" dxfId="1149" priority="489">
      <formula>IF(RIGHT(TEXT(AI498,"0.#"),1)=".",FALSE,TRUE)</formula>
    </cfRule>
    <cfRule type="expression" dxfId="1148" priority="490">
      <formula>IF(RIGHT(TEXT(AI498,"0.#"),1)=".",TRUE,FALSE)</formula>
    </cfRule>
  </conditionalFormatting>
  <conditionalFormatting sqref="AM504">
    <cfRule type="expression" dxfId="1147" priority="481">
      <formula>IF(RIGHT(TEXT(AM504,"0.#"),1)=".",FALSE,TRUE)</formula>
    </cfRule>
    <cfRule type="expression" dxfId="1146" priority="482">
      <formula>IF(RIGHT(TEXT(AM504,"0.#"),1)=".",TRUE,FALSE)</formula>
    </cfRule>
  </conditionalFormatting>
  <conditionalFormatting sqref="AM502">
    <cfRule type="expression" dxfId="1145" priority="485">
      <formula>IF(RIGHT(TEXT(AM502,"0.#"),1)=".",FALSE,TRUE)</formula>
    </cfRule>
    <cfRule type="expression" dxfId="1144" priority="486">
      <formula>IF(RIGHT(TEXT(AM502,"0.#"),1)=".",TRUE,FALSE)</formula>
    </cfRule>
  </conditionalFormatting>
  <conditionalFormatting sqref="AM503">
    <cfRule type="expression" dxfId="1143" priority="483">
      <formula>IF(RIGHT(TEXT(AM503,"0.#"),1)=".",FALSE,TRUE)</formula>
    </cfRule>
    <cfRule type="expression" dxfId="1142" priority="484">
      <formula>IF(RIGHT(TEXT(AM503,"0.#"),1)=".",TRUE,FALSE)</formula>
    </cfRule>
  </conditionalFormatting>
  <conditionalFormatting sqref="AI504">
    <cfRule type="expression" dxfId="1141" priority="475">
      <formula>IF(RIGHT(TEXT(AI504,"0.#"),1)=".",FALSE,TRUE)</formula>
    </cfRule>
    <cfRule type="expression" dxfId="1140" priority="476">
      <formula>IF(RIGHT(TEXT(AI504,"0.#"),1)=".",TRUE,FALSE)</formula>
    </cfRule>
  </conditionalFormatting>
  <conditionalFormatting sqref="AI502">
    <cfRule type="expression" dxfId="1139" priority="479">
      <formula>IF(RIGHT(TEXT(AI502,"0.#"),1)=".",FALSE,TRUE)</formula>
    </cfRule>
    <cfRule type="expression" dxfId="1138" priority="480">
      <formula>IF(RIGHT(TEXT(AI502,"0.#"),1)=".",TRUE,FALSE)</formula>
    </cfRule>
  </conditionalFormatting>
  <conditionalFormatting sqref="AI503">
    <cfRule type="expression" dxfId="1137" priority="477">
      <formula>IF(RIGHT(TEXT(AI503,"0.#"),1)=".",FALSE,TRUE)</formula>
    </cfRule>
    <cfRule type="expression" dxfId="1136" priority="478">
      <formula>IF(RIGHT(TEXT(AI503,"0.#"),1)=".",TRUE,FALSE)</formula>
    </cfRule>
  </conditionalFormatting>
  <conditionalFormatting sqref="AM509">
    <cfRule type="expression" dxfId="1135" priority="469">
      <formula>IF(RIGHT(TEXT(AM509,"0.#"),1)=".",FALSE,TRUE)</formula>
    </cfRule>
    <cfRule type="expression" dxfId="1134" priority="470">
      <formula>IF(RIGHT(TEXT(AM509,"0.#"),1)=".",TRUE,FALSE)</formula>
    </cfRule>
  </conditionalFormatting>
  <conditionalFormatting sqref="AM507">
    <cfRule type="expression" dxfId="1133" priority="473">
      <formula>IF(RIGHT(TEXT(AM507,"0.#"),1)=".",FALSE,TRUE)</formula>
    </cfRule>
    <cfRule type="expression" dxfId="1132" priority="474">
      <formula>IF(RIGHT(TEXT(AM507,"0.#"),1)=".",TRUE,FALSE)</formula>
    </cfRule>
  </conditionalFormatting>
  <conditionalFormatting sqref="AM508">
    <cfRule type="expression" dxfId="1131" priority="471">
      <formula>IF(RIGHT(TEXT(AM508,"0.#"),1)=".",FALSE,TRUE)</formula>
    </cfRule>
    <cfRule type="expression" dxfId="1130" priority="472">
      <formula>IF(RIGHT(TEXT(AM508,"0.#"),1)=".",TRUE,FALSE)</formula>
    </cfRule>
  </conditionalFormatting>
  <conditionalFormatting sqref="AI509">
    <cfRule type="expression" dxfId="1129" priority="463">
      <formula>IF(RIGHT(TEXT(AI509,"0.#"),1)=".",FALSE,TRUE)</formula>
    </cfRule>
    <cfRule type="expression" dxfId="1128" priority="464">
      <formula>IF(RIGHT(TEXT(AI509,"0.#"),1)=".",TRUE,FALSE)</formula>
    </cfRule>
  </conditionalFormatting>
  <conditionalFormatting sqref="AI507">
    <cfRule type="expression" dxfId="1127" priority="467">
      <formula>IF(RIGHT(TEXT(AI507,"0.#"),1)=".",FALSE,TRUE)</formula>
    </cfRule>
    <cfRule type="expression" dxfId="1126" priority="468">
      <formula>IF(RIGHT(TEXT(AI507,"0.#"),1)=".",TRUE,FALSE)</formula>
    </cfRule>
  </conditionalFormatting>
  <conditionalFormatting sqref="AI508">
    <cfRule type="expression" dxfId="1125" priority="465">
      <formula>IF(RIGHT(TEXT(AI508,"0.#"),1)=".",FALSE,TRUE)</formula>
    </cfRule>
    <cfRule type="expression" dxfId="1124" priority="466">
      <formula>IF(RIGHT(TEXT(AI508,"0.#"),1)=".",TRUE,FALSE)</formula>
    </cfRule>
  </conditionalFormatting>
  <conditionalFormatting sqref="AM543">
    <cfRule type="expression" dxfId="1123" priority="421">
      <formula>IF(RIGHT(TEXT(AM543,"0.#"),1)=".",FALSE,TRUE)</formula>
    </cfRule>
    <cfRule type="expression" dxfId="1122" priority="422">
      <formula>IF(RIGHT(TEXT(AM543,"0.#"),1)=".",TRUE,FALSE)</formula>
    </cfRule>
  </conditionalFormatting>
  <conditionalFormatting sqref="AM541">
    <cfRule type="expression" dxfId="1121" priority="425">
      <formula>IF(RIGHT(TEXT(AM541,"0.#"),1)=".",FALSE,TRUE)</formula>
    </cfRule>
    <cfRule type="expression" dxfId="1120" priority="426">
      <formula>IF(RIGHT(TEXT(AM541,"0.#"),1)=".",TRUE,FALSE)</formula>
    </cfRule>
  </conditionalFormatting>
  <conditionalFormatting sqref="AM542">
    <cfRule type="expression" dxfId="1119" priority="423">
      <formula>IF(RIGHT(TEXT(AM542,"0.#"),1)=".",FALSE,TRUE)</formula>
    </cfRule>
    <cfRule type="expression" dxfId="1118" priority="424">
      <formula>IF(RIGHT(TEXT(AM542,"0.#"),1)=".",TRUE,FALSE)</formula>
    </cfRule>
  </conditionalFormatting>
  <conditionalFormatting sqref="AI543">
    <cfRule type="expression" dxfId="1117" priority="415">
      <formula>IF(RIGHT(TEXT(AI543,"0.#"),1)=".",FALSE,TRUE)</formula>
    </cfRule>
    <cfRule type="expression" dxfId="1116" priority="416">
      <formula>IF(RIGHT(TEXT(AI543,"0.#"),1)=".",TRUE,FALSE)</formula>
    </cfRule>
  </conditionalFormatting>
  <conditionalFormatting sqref="AI541">
    <cfRule type="expression" dxfId="1115" priority="419">
      <formula>IF(RIGHT(TEXT(AI541,"0.#"),1)=".",FALSE,TRUE)</formula>
    </cfRule>
    <cfRule type="expression" dxfId="1114" priority="420">
      <formula>IF(RIGHT(TEXT(AI541,"0.#"),1)=".",TRUE,FALSE)</formula>
    </cfRule>
  </conditionalFormatting>
  <conditionalFormatting sqref="AI542">
    <cfRule type="expression" dxfId="1113" priority="417">
      <formula>IF(RIGHT(TEXT(AI542,"0.#"),1)=".",FALSE,TRUE)</formula>
    </cfRule>
    <cfRule type="expression" dxfId="1112" priority="418">
      <formula>IF(RIGHT(TEXT(AI542,"0.#"),1)=".",TRUE,FALSE)</formula>
    </cfRule>
  </conditionalFormatting>
  <conditionalFormatting sqref="AM568">
    <cfRule type="expression" dxfId="1111" priority="409">
      <formula>IF(RIGHT(TEXT(AM568,"0.#"),1)=".",FALSE,TRUE)</formula>
    </cfRule>
    <cfRule type="expression" dxfId="1110" priority="410">
      <formula>IF(RIGHT(TEXT(AM568,"0.#"),1)=".",TRUE,FALSE)</formula>
    </cfRule>
  </conditionalFormatting>
  <conditionalFormatting sqref="AM566">
    <cfRule type="expression" dxfId="1109" priority="413">
      <formula>IF(RIGHT(TEXT(AM566,"0.#"),1)=".",FALSE,TRUE)</formula>
    </cfRule>
    <cfRule type="expression" dxfId="1108" priority="414">
      <formula>IF(RIGHT(TEXT(AM566,"0.#"),1)=".",TRUE,FALSE)</formula>
    </cfRule>
  </conditionalFormatting>
  <conditionalFormatting sqref="AM567">
    <cfRule type="expression" dxfId="1107" priority="411">
      <formula>IF(RIGHT(TEXT(AM567,"0.#"),1)=".",FALSE,TRUE)</formula>
    </cfRule>
    <cfRule type="expression" dxfId="1106" priority="412">
      <formula>IF(RIGHT(TEXT(AM567,"0.#"),1)=".",TRUE,FALSE)</formula>
    </cfRule>
  </conditionalFormatting>
  <conditionalFormatting sqref="AI568">
    <cfRule type="expression" dxfId="1105" priority="403">
      <formula>IF(RIGHT(TEXT(AI568,"0.#"),1)=".",FALSE,TRUE)</formula>
    </cfRule>
    <cfRule type="expression" dxfId="1104" priority="404">
      <formula>IF(RIGHT(TEXT(AI568,"0.#"),1)=".",TRUE,FALSE)</formula>
    </cfRule>
  </conditionalFormatting>
  <conditionalFormatting sqref="AI566">
    <cfRule type="expression" dxfId="1103" priority="407">
      <formula>IF(RIGHT(TEXT(AI566,"0.#"),1)=".",FALSE,TRUE)</formula>
    </cfRule>
    <cfRule type="expression" dxfId="1102" priority="408">
      <formula>IF(RIGHT(TEXT(AI566,"0.#"),1)=".",TRUE,FALSE)</formula>
    </cfRule>
  </conditionalFormatting>
  <conditionalFormatting sqref="AI567">
    <cfRule type="expression" dxfId="1101" priority="405">
      <formula>IF(RIGHT(TEXT(AI567,"0.#"),1)=".",FALSE,TRUE)</formula>
    </cfRule>
    <cfRule type="expression" dxfId="1100" priority="406">
      <formula>IF(RIGHT(TEXT(AI567,"0.#"),1)=".",TRUE,FALSE)</formula>
    </cfRule>
  </conditionalFormatting>
  <conditionalFormatting sqref="AM573">
    <cfRule type="expression" dxfId="1099" priority="349">
      <formula>IF(RIGHT(TEXT(AM573,"0.#"),1)=".",FALSE,TRUE)</formula>
    </cfRule>
    <cfRule type="expression" dxfId="1098" priority="350">
      <formula>IF(RIGHT(TEXT(AM573,"0.#"),1)=".",TRUE,FALSE)</formula>
    </cfRule>
  </conditionalFormatting>
  <conditionalFormatting sqref="AM571">
    <cfRule type="expression" dxfId="1097" priority="353">
      <formula>IF(RIGHT(TEXT(AM571,"0.#"),1)=".",FALSE,TRUE)</formula>
    </cfRule>
    <cfRule type="expression" dxfId="1096" priority="354">
      <formula>IF(RIGHT(TEXT(AM571,"0.#"),1)=".",TRUE,FALSE)</formula>
    </cfRule>
  </conditionalFormatting>
  <conditionalFormatting sqref="AM572">
    <cfRule type="expression" dxfId="1095" priority="351">
      <formula>IF(RIGHT(TEXT(AM572,"0.#"),1)=".",FALSE,TRUE)</formula>
    </cfRule>
    <cfRule type="expression" dxfId="1094" priority="352">
      <formula>IF(RIGHT(TEXT(AM572,"0.#"),1)=".",TRUE,FALSE)</formula>
    </cfRule>
  </conditionalFormatting>
  <conditionalFormatting sqref="AI573">
    <cfRule type="expression" dxfId="1093" priority="343">
      <formula>IF(RIGHT(TEXT(AI573,"0.#"),1)=".",FALSE,TRUE)</formula>
    </cfRule>
    <cfRule type="expression" dxfId="1092" priority="344">
      <formula>IF(RIGHT(TEXT(AI573,"0.#"),1)=".",TRUE,FALSE)</formula>
    </cfRule>
  </conditionalFormatting>
  <conditionalFormatting sqref="AI571">
    <cfRule type="expression" dxfId="1091" priority="347">
      <formula>IF(RIGHT(TEXT(AI571,"0.#"),1)=".",FALSE,TRUE)</formula>
    </cfRule>
    <cfRule type="expression" dxfId="1090" priority="348">
      <formula>IF(RIGHT(TEXT(AI571,"0.#"),1)=".",TRUE,FALSE)</formula>
    </cfRule>
  </conditionalFormatting>
  <conditionalFormatting sqref="AI572">
    <cfRule type="expression" dxfId="1089" priority="345">
      <formula>IF(RIGHT(TEXT(AI572,"0.#"),1)=".",FALSE,TRUE)</formula>
    </cfRule>
    <cfRule type="expression" dxfId="1088" priority="346">
      <formula>IF(RIGHT(TEXT(AI572,"0.#"),1)=".",TRUE,FALSE)</formula>
    </cfRule>
  </conditionalFormatting>
  <conditionalFormatting sqref="AM578">
    <cfRule type="expression" dxfId="1087" priority="337">
      <formula>IF(RIGHT(TEXT(AM578,"0.#"),1)=".",FALSE,TRUE)</formula>
    </cfRule>
    <cfRule type="expression" dxfId="1086" priority="338">
      <formula>IF(RIGHT(TEXT(AM578,"0.#"),1)=".",TRUE,FALSE)</formula>
    </cfRule>
  </conditionalFormatting>
  <conditionalFormatting sqref="AM576">
    <cfRule type="expression" dxfId="1085" priority="341">
      <formula>IF(RIGHT(TEXT(AM576,"0.#"),1)=".",FALSE,TRUE)</formula>
    </cfRule>
    <cfRule type="expression" dxfId="1084" priority="342">
      <formula>IF(RIGHT(TEXT(AM576,"0.#"),1)=".",TRUE,FALSE)</formula>
    </cfRule>
  </conditionalFormatting>
  <conditionalFormatting sqref="AM577">
    <cfRule type="expression" dxfId="1083" priority="339">
      <formula>IF(RIGHT(TEXT(AM577,"0.#"),1)=".",FALSE,TRUE)</formula>
    </cfRule>
    <cfRule type="expression" dxfId="1082" priority="340">
      <formula>IF(RIGHT(TEXT(AM577,"0.#"),1)=".",TRUE,FALSE)</formula>
    </cfRule>
  </conditionalFormatting>
  <conditionalFormatting sqref="AI578">
    <cfRule type="expression" dxfId="1081" priority="331">
      <formula>IF(RIGHT(TEXT(AI578,"0.#"),1)=".",FALSE,TRUE)</formula>
    </cfRule>
    <cfRule type="expression" dxfId="1080" priority="332">
      <formula>IF(RIGHT(TEXT(AI578,"0.#"),1)=".",TRUE,FALSE)</formula>
    </cfRule>
  </conditionalFormatting>
  <conditionalFormatting sqref="AI576">
    <cfRule type="expression" dxfId="1079" priority="335">
      <formula>IF(RIGHT(TEXT(AI576,"0.#"),1)=".",FALSE,TRUE)</formula>
    </cfRule>
    <cfRule type="expression" dxfId="1078" priority="336">
      <formula>IF(RIGHT(TEXT(AI576,"0.#"),1)=".",TRUE,FALSE)</formula>
    </cfRule>
  </conditionalFormatting>
  <conditionalFormatting sqref="AI577">
    <cfRule type="expression" dxfId="1077" priority="333">
      <formula>IF(RIGHT(TEXT(AI577,"0.#"),1)=".",FALSE,TRUE)</formula>
    </cfRule>
    <cfRule type="expression" dxfId="1076" priority="334">
      <formula>IF(RIGHT(TEXT(AI577,"0.#"),1)=".",TRUE,FALSE)</formula>
    </cfRule>
  </conditionalFormatting>
  <conditionalFormatting sqref="AM583">
    <cfRule type="expression" dxfId="1075" priority="325">
      <formula>IF(RIGHT(TEXT(AM583,"0.#"),1)=".",FALSE,TRUE)</formula>
    </cfRule>
    <cfRule type="expression" dxfId="1074" priority="326">
      <formula>IF(RIGHT(TEXT(AM583,"0.#"),1)=".",TRUE,FALSE)</formula>
    </cfRule>
  </conditionalFormatting>
  <conditionalFormatting sqref="AM581">
    <cfRule type="expression" dxfId="1073" priority="329">
      <formula>IF(RIGHT(TEXT(AM581,"0.#"),1)=".",FALSE,TRUE)</formula>
    </cfRule>
    <cfRule type="expression" dxfId="1072" priority="330">
      <formula>IF(RIGHT(TEXT(AM581,"0.#"),1)=".",TRUE,FALSE)</formula>
    </cfRule>
  </conditionalFormatting>
  <conditionalFormatting sqref="AM582">
    <cfRule type="expression" dxfId="1071" priority="327">
      <formula>IF(RIGHT(TEXT(AM582,"0.#"),1)=".",FALSE,TRUE)</formula>
    </cfRule>
    <cfRule type="expression" dxfId="1070" priority="328">
      <formula>IF(RIGHT(TEXT(AM582,"0.#"),1)=".",TRUE,FALSE)</formula>
    </cfRule>
  </conditionalFormatting>
  <conditionalFormatting sqref="AI583">
    <cfRule type="expression" dxfId="1069" priority="319">
      <formula>IF(RIGHT(TEXT(AI583,"0.#"),1)=".",FALSE,TRUE)</formula>
    </cfRule>
    <cfRule type="expression" dxfId="1068" priority="320">
      <formula>IF(RIGHT(TEXT(AI583,"0.#"),1)=".",TRUE,FALSE)</formula>
    </cfRule>
  </conditionalFormatting>
  <conditionalFormatting sqref="AI581">
    <cfRule type="expression" dxfId="1067" priority="323">
      <formula>IF(RIGHT(TEXT(AI581,"0.#"),1)=".",FALSE,TRUE)</formula>
    </cfRule>
    <cfRule type="expression" dxfId="1066" priority="324">
      <formula>IF(RIGHT(TEXT(AI581,"0.#"),1)=".",TRUE,FALSE)</formula>
    </cfRule>
  </conditionalFormatting>
  <conditionalFormatting sqref="AI582">
    <cfRule type="expression" dxfId="1065" priority="321">
      <formula>IF(RIGHT(TEXT(AI582,"0.#"),1)=".",FALSE,TRUE)</formula>
    </cfRule>
    <cfRule type="expression" dxfId="1064" priority="322">
      <formula>IF(RIGHT(TEXT(AI582,"0.#"),1)=".",TRUE,FALSE)</formula>
    </cfRule>
  </conditionalFormatting>
  <conditionalFormatting sqref="AM548">
    <cfRule type="expression" dxfId="1063" priority="397">
      <formula>IF(RIGHT(TEXT(AM548,"0.#"),1)=".",FALSE,TRUE)</formula>
    </cfRule>
    <cfRule type="expression" dxfId="1062" priority="398">
      <formula>IF(RIGHT(TEXT(AM548,"0.#"),1)=".",TRUE,FALSE)</formula>
    </cfRule>
  </conditionalFormatting>
  <conditionalFormatting sqref="AM546">
    <cfRule type="expression" dxfId="1061" priority="401">
      <formula>IF(RIGHT(TEXT(AM546,"0.#"),1)=".",FALSE,TRUE)</formula>
    </cfRule>
    <cfRule type="expression" dxfId="1060" priority="402">
      <formula>IF(RIGHT(TEXT(AM546,"0.#"),1)=".",TRUE,FALSE)</formula>
    </cfRule>
  </conditionalFormatting>
  <conditionalFormatting sqref="AM547">
    <cfRule type="expression" dxfId="1059" priority="399">
      <formula>IF(RIGHT(TEXT(AM547,"0.#"),1)=".",FALSE,TRUE)</formula>
    </cfRule>
    <cfRule type="expression" dxfId="1058" priority="400">
      <formula>IF(RIGHT(TEXT(AM547,"0.#"),1)=".",TRUE,FALSE)</formula>
    </cfRule>
  </conditionalFormatting>
  <conditionalFormatting sqref="AI548">
    <cfRule type="expression" dxfId="1057" priority="391">
      <formula>IF(RIGHT(TEXT(AI548,"0.#"),1)=".",FALSE,TRUE)</formula>
    </cfRule>
    <cfRule type="expression" dxfId="1056" priority="392">
      <formula>IF(RIGHT(TEXT(AI548,"0.#"),1)=".",TRUE,FALSE)</formula>
    </cfRule>
  </conditionalFormatting>
  <conditionalFormatting sqref="AI546">
    <cfRule type="expression" dxfId="1055" priority="395">
      <formula>IF(RIGHT(TEXT(AI546,"0.#"),1)=".",FALSE,TRUE)</formula>
    </cfRule>
    <cfRule type="expression" dxfId="1054" priority="396">
      <formula>IF(RIGHT(TEXT(AI546,"0.#"),1)=".",TRUE,FALSE)</formula>
    </cfRule>
  </conditionalFormatting>
  <conditionalFormatting sqref="AI547">
    <cfRule type="expression" dxfId="1053" priority="393">
      <formula>IF(RIGHT(TEXT(AI547,"0.#"),1)=".",FALSE,TRUE)</formula>
    </cfRule>
    <cfRule type="expression" dxfId="1052" priority="394">
      <formula>IF(RIGHT(TEXT(AI547,"0.#"),1)=".",TRUE,FALSE)</formula>
    </cfRule>
  </conditionalFormatting>
  <conditionalFormatting sqref="AM553">
    <cfRule type="expression" dxfId="1051" priority="385">
      <formula>IF(RIGHT(TEXT(AM553,"0.#"),1)=".",FALSE,TRUE)</formula>
    </cfRule>
    <cfRule type="expression" dxfId="1050" priority="386">
      <formula>IF(RIGHT(TEXT(AM553,"0.#"),1)=".",TRUE,FALSE)</formula>
    </cfRule>
  </conditionalFormatting>
  <conditionalFormatting sqref="AM551">
    <cfRule type="expression" dxfId="1049" priority="389">
      <formula>IF(RIGHT(TEXT(AM551,"0.#"),1)=".",FALSE,TRUE)</formula>
    </cfRule>
    <cfRule type="expression" dxfId="1048" priority="390">
      <formula>IF(RIGHT(TEXT(AM551,"0.#"),1)=".",TRUE,FALSE)</formula>
    </cfRule>
  </conditionalFormatting>
  <conditionalFormatting sqref="AM552">
    <cfRule type="expression" dxfId="1047" priority="387">
      <formula>IF(RIGHT(TEXT(AM552,"0.#"),1)=".",FALSE,TRUE)</formula>
    </cfRule>
    <cfRule type="expression" dxfId="1046" priority="388">
      <formula>IF(RIGHT(TEXT(AM552,"0.#"),1)=".",TRUE,FALSE)</formula>
    </cfRule>
  </conditionalFormatting>
  <conditionalFormatting sqref="AI553">
    <cfRule type="expression" dxfId="1045" priority="379">
      <formula>IF(RIGHT(TEXT(AI553,"0.#"),1)=".",FALSE,TRUE)</formula>
    </cfRule>
    <cfRule type="expression" dxfId="1044" priority="380">
      <formula>IF(RIGHT(TEXT(AI553,"0.#"),1)=".",TRUE,FALSE)</formula>
    </cfRule>
  </conditionalFormatting>
  <conditionalFormatting sqref="AI551">
    <cfRule type="expression" dxfId="1043" priority="383">
      <formula>IF(RIGHT(TEXT(AI551,"0.#"),1)=".",FALSE,TRUE)</formula>
    </cfRule>
    <cfRule type="expression" dxfId="1042" priority="384">
      <formula>IF(RIGHT(TEXT(AI551,"0.#"),1)=".",TRUE,FALSE)</formula>
    </cfRule>
  </conditionalFormatting>
  <conditionalFormatting sqref="AI552">
    <cfRule type="expression" dxfId="1041" priority="381">
      <formula>IF(RIGHT(TEXT(AI552,"0.#"),1)=".",FALSE,TRUE)</formula>
    </cfRule>
    <cfRule type="expression" dxfId="1040" priority="382">
      <formula>IF(RIGHT(TEXT(AI552,"0.#"),1)=".",TRUE,FALSE)</formula>
    </cfRule>
  </conditionalFormatting>
  <conditionalFormatting sqref="AM558">
    <cfRule type="expression" dxfId="1039" priority="373">
      <formula>IF(RIGHT(TEXT(AM558,"0.#"),1)=".",FALSE,TRUE)</formula>
    </cfRule>
    <cfRule type="expression" dxfId="1038" priority="374">
      <formula>IF(RIGHT(TEXT(AM558,"0.#"),1)=".",TRUE,FALSE)</formula>
    </cfRule>
  </conditionalFormatting>
  <conditionalFormatting sqref="AM556">
    <cfRule type="expression" dxfId="1037" priority="377">
      <formula>IF(RIGHT(TEXT(AM556,"0.#"),1)=".",FALSE,TRUE)</formula>
    </cfRule>
    <cfRule type="expression" dxfId="1036" priority="378">
      <formula>IF(RIGHT(TEXT(AM556,"0.#"),1)=".",TRUE,FALSE)</formula>
    </cfRule>
  </conditionalFormatting>
  <conditionalFormatting sqref="AM557">
    <cfRule type="expression" dxfId="1035" priority="375">
      <formula>IF(RIGHT(TEXT(AM557,"0.#"),1)=".",FALSE,TRUE)</formula>
    </cfRule>
    <cfRule type="expression" dxfId="1034" priority="376">
      <formula>IF(RIGHT(TEXT(AM557,"0.#"),1)=".",TRUE,FALSE)</formula>
    </cfRule>
  </conditionalFormatting>
  <conditionalFormatting sqref="AI558">
    <cfRule type="expression" dxfId="1033" priority="367">
      <formula>IF(RIGHT(TEXT(AI558,"0.#"),1)=".",FALSE,TRUE)</formula>
    </cfRule>
    <cfRule type="expression" dxfId="1032" priority="368">
      <formula>IF(RIGHT(TEXT(AI558,"0.#"),1)=".",TRUE,FALSE)</formula>
    </cfRule>
  </conditionalFormatting>
  <conditionalFormatting sqref="AI556">
    <cfRule type="expression" dxfId="1031" priority="371">
      <formula>IF(RIGHT(TEXT(AI556,"0.#"),1)=".",FALSE,TRUE)</formula>
    </cfRule>
    <cfRule type="expression" dxfId="1030" priority="372">
      <formula>IF(RIGHT(TEXT(AI556,"0.#"),1)=".",TRUE,FALSE)</formula>
    </cfRule>
  </conditionalFormatting>
  <conditionalFormatting sqref="AI557">
    <cfRule type="expression" dxfId="1029" priority="369">
      <formula>IF(RIGHT(TEXT(AI557,"0.#"),1)=".",FALSE,TRUE)</formula>
    </cfRule>
    <cfRule type="expression" dxfId="1028" priority="370">
      <formula>IF(RIGHT(TEXT(AI557,"0.#"),1)=".",TRUE,FALSE)</formula>
    </cfRule>
  </conditionalFormatting>
  <conditionalFormatting sqref="AM563">
    <cfRule type="expression" dxfId="1027" priority="361">
      <formula>IF(RIGHT(TEXT(AM563,"0.#"),1)=".",FALSE,TRUE)</formula>
    </cfRule>
    <cfRule type="expression" dxfId="1026" priority="362">
      <formula>IF(RIGHT(TEXT(AM563,"0.#"),1)=".",TRUE,FALSE)</formula>
    </cfRule>
  </conditionalFormatting>
  <conditionalFormatting sqref="AM561">
    <cfRule type="expression" dxfId="1025" priority="365">
      <formula>IF(RIGHT(TEXT(AM561,"0.#"),1)=".",FALSE,TRUE)</formula>
    </cfRule>
    <cfRule type="expression" dxfId="1024" priority="366">
      <formula>IF(RIGHT(TEXT(AM561,"0.#"),1)=".",TRUE,FALSE)</formula>
    </cfRule>
  </conditionalFormatting>
  <conditionalFormatting sqref="AM562">
    <cfRule type="expression" dxfId="1023" priority="363">
      <formula>IF(RIGHT(TEXT(AM562,"0.#"),1)=".",FALSE,TRUE)</formula>
    </cfRule>
    <cfRule type="expression" dxfId="1022" priority="364">
      <formula>IF(RIGHT(TEXT(AM562,"0.#"),1)=".",TRUE,FALSE)</formula>
    </cfRule>
  </conditionalFormatting>
  <conditionalFormatting sqref="AI563">
    <cfRule type="expression" dxfId="1021" priority="355">
      <formula>IF(RIGHT(TEXT(AI563,"0.#"),1)=".",FALSE,TRUE)</formula>
    </cfRule>
    <cfRule type="expression" dxfId="1020" priority="356">
      <formula>IF(RIGHT(TEXT(AI563,"0.#"),1)=".",TRUE,FALSE)</formula>
    </cfRule>
  </conditionalFormatting>
  <conditionalFormatting sqref="AI561">
    <cfRule type="expression" dxfId="1019" priority="359">
      <formula>IF(RIGHT(TEXT(AI561,"0.#"),1)=".",FALSE,TRUE)</formula>
    </cfRule>
    <cfRule type="expression" dxfId="1018" priority="360">
      <formula>IF(RIGHT(TEXT(AI561,"0.#"),1)=".",TRUE,FALSE)</formula>
    </cfRule>
  </conditionalFormatting>
  <conditionalFormatting sqref="AI562">
    <cfRule type="expression" dxfId="1017" priority="357">
      <formula>IF(RIGHT(TEXT(AI562,"0.#"),1)=".",FALSE,TRUE)</formula>
    </cfRule>
    <cfRule type="expression" dxfId="1016" priority="358">
      <formula>IF(RIGHT(TEXT(AI562,"0.#"),1)=".",TRUE,FALSE)</formula>
    </cfRule>
  </conditionalFormatting>
  <conditionalFormatting sqref="AM597">
    <cfRule type="expression" dxfId="1015" priority="313">
      <formula>IF(RIGHT(TEXT(AM597,"0.#"),1)=".",FALSE,TRUE)</formula>
    </cfRule>
    <cfRule type="expression" dxfId="1014" priority="314">
      <formula>IF(RIGHT(TEXT(AM597,"0.#"),1)=".",TRUE,FALSE)</formula>
    </cfRule>
  </conditionalFormatting>
  <conditionalFormatting sqref="AM595">
    <cfRule type="expression" dxfId="1013" priority="317">
      <formula>IF(RIGHT(TEXT(AM595,"0.#"),1)=".",FALSE,TRUE)</formula>
    </cfRule>
    <cfRule type="expression" dxfId="1012" priority="318">
      <formula>IF(RIGHT(TEXT(AM595,"0.#"),1)=".",TRUE,FALSE)</formula>
    </cfRule>
  </conditionalFormatting>
  <conditionalFormatting sqref="AM596">
    <cfRule type="expression" dxfId="1011" priority="315">
      <formula>IF(RIGHT(TEXT(AM596,"0.#"),1)=".",FALSE,TRUE)</formula>
    </cfRule>
    <cfRule type="expression" dxfId="1010" priority="316">
      <formula>IF(RIGHT(TEXT(AM596,"0.#"),1)=".",TRUE,FALSE)</formula>
    </cfRule>
  </conditionalFormatting>
  <conditionalFormatting sqref="AI597">
    <cfRule type="expression" dxfId="1009" priority="307">
      <formula>IF(RIGHT(TEXT(AI597,"0.#"),1)=".",FALSE,TRUE)</formula>
    </cfRule>
    <cfRule type="expression" dxfId="1008" priority="308">
      <formula>IF(RIGHT(TEXT(AI597,"0.#"),1)=".",TRUE,FALSE)</formula>
    </cfRule>
  </conditionalFormatting>
  <conditionalFormatting sqref="AI595">
    <cfRule type="expression" dxfId="1007" priority="311">
      <formula>IF(RIGHT(TEXT(AI595,"0.#"),1)=".",FALSE,TRUE)</formula>
    </cfRule>
    <cfRule type="expression" dxfId="1006" priority="312">
      <formula>IF(RIGHT(TEXT(AI595,"0.#"),1)=".",TRUE,FALSE)</formula>
    </cfRule>
  </conditionalFormatting>
  <conditionalFormatting sqref="AI596">
    <cfRule type="expression" dxfId="1005" priority="309">
      <formula>IF(RIGHT(TEXT(AI596,"0.#"),1)=".",FALSE,TRUE)</formula>
    </cfRule>
    <cfRule type="expression" dxfId="1004" priority="310">
      <formula>IF(RIGHT(TEXT(AI596,"0.#"),1)=".",TRUE,FALSE)</formula>
    </cfRule>
  </conditionalFormatting>
  <conditionalFormatting sqref="AM622">
    <cfRule type="expression" dxfId="1003" priority="301">
      <formula>IF(RIGHT(TEXT(AM622,"0.#"),1)=".",FALSE,TRUE)</formula>
    </cfRule>
    <cfRule type="expression" dxfId="1002" priority="302">
      <formula>IF(RIGHT(TEXT(AM622,"0.#"),1)=".",TRUE,FALSE)</formula>
    </cfRule>
  </conditionalFormatting>
  <conditionalFormatting sqref="AM620">
    <cfRule type="expression" dxfId="1001" priority="305">
      <formula>IF(RIGHT(TEXT(AM620,"0.#"),1)=".",FALSE,TRUE)</formula>
    </cfRule>
    <cfRule type="expression" dxfId="1000" priority="306">
      <formula>IF(RIGHT(TEXT(AM620,"0.#"),1)=".",TRUE,FALSE)</formula>
    </cfRule>
  </conditionalFormatting>
  <conditionalFormatting sqref="AM621">
    <cfRule type="expression" dxfId="999" priority="303">
      <formula>IF(RIGHT(TEXT(AM621,"0.#"),1)=".",FALSE,TRUE)</formula>
    </cfRule>
    <cfRule type="expression" dxfId="998" priority="304">
      <formula>IF(RIGHT(TEXT(AM621,"0.#"),1)=".",TRUE,FALSE)</formula>
    </cfRule>
  </conditionalFormatting>
  <conditionalFormatting sqref="AI622">
    <cfRule type="expression" dxfId="997" priority="295">
      <formula>IF(RIGHT(TEXT(AI622,"0.#"),1)=".",FALSE,TRUE)</formula>
    </cfRule>
    <cfRule type="expression" dxfId="996" priority="296">
      <formula>IF(RIGHT(TEXT(AI622,"0.#"),1)=".",TRUE,FALSE)</formula>
    </cfRule>
  </conditionalFormatting>
  <conditionalFormatting sqref="AI620">
    <cfRule type="expression" dxfId="995" priority="299">
      <formula>IF(RIGHT(TEXT(AI620,"0.#"),1)=".",FALSE,TRUE)</formula>
    </cfRule>
    <cfRule type="expression" dxfId="994" priority="300">
      <formula>IF(RIGHT(TEXT(AI620,"0.#"),1)=".",TRUE,FALSE)</formula>
    </cfRule>
  </conditionalFormatting>
  <conditionalFormatting sqref="AI621">
    <cfRule type="expression" dxfId="993" priority="297">
      <formula>IF(RIGHT(TEXT(AI621,"0.#"),1)=".",FALSE,TRUE)</formula>
    </cfRule>
    <cfRule type="expression" dxfId="992" priority="298">
      <formula>IF(RIGHT(TEXT(AI621,"0.#"),1)=".",TRUE,FALSE)</formula>
    </cfRule>
  </conditionalFormatting>
  <conditionalFormatting sqref="AM627">
    <cfRule type="expression" dxfId="991" priority="241">
      <formula>IF(RIGHT(TEXT(AM627,"0.#"),1)=".",FALSE,TRUE)</formula>
    </cfRule>
    <cfRule type="expression" dxfId="990" priority="242">
      <formula>IF(RIGHT(TEXT(AM627,"0.#"),1)=".",TRUE,FALSE)</formula>
    </cfRule>
  </conditionalFormatting>
  <conditionalFormatting sqref="AM625">
    <cfRule type="expression" dxfId="989" priority="245">
      <formula>IF(RIGHT(TEXT(AM625,"0.#"),1)=".",FALSE,TRUE)</formula>
    </cfRule>
    <cfRule type="expression" dxfId="988" priority="246">
      <formula>IF(RIGHT(TEXT(AM625,"0.#"),1)=".",TRUE,FALSE)</formula>
    </cfRule>
  </conditionalFormatting>
  <conditionalFormatting sqref="AM626">
    <cfRule type="expression" dxfId="987" priority="243">
      <formula>IF(RIGHT(TEXT(AM626,"0.#"),1)=".",FALSE,TRUE)</formula>
    </cfRule>
    <cfRule type="expression" dxfId="986" priority="244">
      <formula>IF(RIGHT(TEXT(AM626,"0.#"),1)=".",TRUE,FALSE)</formula>
    </cfRule>
  </conditionalFormatting>
  <conditionalFormatting sqref="AI627">
    <cfRule type="expression" dxfId="985" priority="235">
      <formula>IF(RIGHT(TEXT(AI627,"0.#"),1)=".",FALSE,TRUE)</formula>
    </cfRule>
    <cfRule type="expression" dxfId="984" priority="236">
      <formula>IF(RIGHT(TEXT(AI627,"0.#"),1)=".",TRUE,FALSE)</formula>
    </cfRule>
  </conditionalFormatting>
  <conditionalFormatting sqref="AI625">
    <cfRule type="expression" dxfId="983" priority="239">
      <formula>IF(RIGHT(TEXT(AI625,"0.#"),1)=".",FALSE,TRUE)</formula>
    </cfRule>
    <cfRule type="expression" dxfId="982" priority="240">
      <formula>IF(RIGHT(TEXT(AI625,"0.#"),1)=".",TRUE,FALSE)</formula>
    </cfRule>
  </conditionalFormatting>
  <conditionalFormatting sqref="AI626">
    <cfRule type="expression" dxfId="981" priority="237">
      <formula>IF(RIGHT(TEXT(AI626,"0.#"),1)=".",FALSE,TRUE)</formula>
    </cfRule>
    <cfRule type="expression" dxfId="980" priority="238">
      <formula>IF(RIGHT(TEXT(AI626,"0.#"),1)=".",TRUE,FALSE)</formula>
    </cfRule>
  </conditionalFormatting>
  <conditionalFormatting sqref="AM632">
    <cfRule type="expression" dxfId="979" priority="229">
      <formula>IF(RIGHT(TEXT(AM632,"0.#"),1)=".",FALSE,TRUE)</formula>
    </cfRule>
    <cfRule type="expression" dxfId="978" priority="230">
      <formula>IF(RIGHT(TEXT(AM632,"0.#"),1)=".",TRUE,FALSE)</formula>
    </cfRule>
  </conditionalFormatting>
  <conditionalFormatting sqref="AM630">
    <cfRule type="expression" dxfId="977" priority="233">
      <formula>IF(RIGHT(TEXT(AM630,"0.#"),1)=".",FALSE,TRUE)</formula>
    </cfRule>
    <cfRule type="expression" dxfId="976" priority="234">
      <formula>IF(RIGHT(TEXT(AM630,"0.#"),1)=".",TRUE,FALSE)</formula>
    </cfRule>
  </conditionalFormatting>
  <conditionalFormatting sqref="AM631">
    <cfRule type="expression" dxfId="975" priority="231">
      <formula>IF(RIGHT(TEXT(AM631,"0.#"),1)=".",FALSE,TRUE)</formula>
    </cfRule>
    <cfRule type="expression" dxfId="974" priority="232">
      <formula>IF(RIGHT(TEXT(AM631,"0.#"),1)=".",TRUE,FALSE)</formula>
    </cfRule>
  </conditionalFormatting>
  <conditionalFormatting sqref="AI632">
    <cfRule type="expression" dxfId="973" priority="223">
      <formula>IF(RIGHT(TEXT(AI632,"0.#"),1)=".",FALSE,TRUE)</formula>
    </cfRule>
    <cfRule type="expression" dxfId="972" priority="224">
      <formula>IF(RIGHT(TEXT(AI632,"0.#"),1)=".",TRUE,FALSE)</formula>
    </cfRule>
  </conditionalFormatting>
  <conditionalFormatting sqref="AI630">
    <cfRule type="expression" dxfId="971" priority="227">
      <formula>IF(RIGHT(TEXT(AI630,"0.#"),1)=".",FALSE,TRUE)</formula>
    </cfRule>
    <cfRule type="expression" dxfId="970" priority="228">
      <formula>IF(RIGHT(TEXT(AI630,"0.#"),1)=".",TRUE,FALSE)</formula>
    </cfRule>
  </conditionalFormatting>
  <conditionalFormatting sqref="AI631">
    <cfRule type="expression" dxfId="969" priority="225">
      <formula>IF(RIGHT(TEXT(AI631,"0.#"),1)=".",FALSE,TRUE)</formula>
    </cfRule>
    <cfRule type="expression" dxfId="968" priority="226">
      <formula>IF(RIGHT(TEXT(AI631,"0.#"),1)=".",TRUE,FALSE)</formula>
    </cfRule>
  </conditionalFormatting>
  <conditionalFormatting sqref="AM637">
    <cfRule type="expression" dxfId="967" priority="217">
      <formula>IF(RIGHT(TEXT(AM637,"0.#"),1)=".",FALSE,TRUE)</formula>
    </cfRule>
    <cfRule type="expression" dxfId="966" priority="218">
      <formula>IF(RIGHT(TEXT(AM637,"0.#"),1)=".",TRUE,FALSE)</formula>
    </cfRule>
  </conditionalFormatting>
  <conditionalFormatting sqref="AM635">
    <cfRule type="expression" dxfId="965" priority="221">
      <formula>IF(RIGHT(TEXT(AM635,"0.#"),1)=".",FALSE,TRUE)</formula>
    </cfRule>
    <cfRule type="expression" dxfId="964" priority="222">
      <formula>IF(RIGHT(TEXT(AM635,"0.#"),1)=".",TRUE,FALSE)</formula>
    </cfRule>
  </conditionalFormatting>
  <conditionalFormatting sqref="AM636">
    <cfRule type="expression" dxfId="963" priority="219">
      <formula>IF(RIGHT(TEXT(AM636,"0.#"),1)=".",FALSE,TRUE)</formula>
    </cfRule>
    <cfRule type="expression" dxfId="962" priority="220">
      <formula>IF(RIGHT(TEXT(AM636,"0.#"),1)=".",TRUE,FALSE)</formula>
    </cfRule>
  </conditionalFormatting>
  <conditionalFormatting sqref="AI637">
    <cfRule type="expression" dxfId="961" priority="211">
      <formula>IF(RIGHT(TEXT(AI637,"0.#"),1)=".",FALSE,TRUE)</formula>
    </cfRule>
    <cfRule type="expression" dxfId="960" priority="212">
      <formula>IF(RIGHT(TEXT(AI637,"0.#"),1)=".",TRUE,FALSE)</formula>
    </cfRule>
  </conditionalFormatting>
  <conditionalFormatting sqref="AI635">
    <cfRule type="expression" dxfId="959" priority="215">
      <formula>IF(RIGHT(TEXT(AI635,"0.#"),1)=".",FALSE,TRUE)</formula>
    </cfRule>
    <cfRule type="expression" dxfId="958" priority="216">
      <formula>IF(RIGHT(TEXT(AI635,"0.#"),1)=".",TRUE,FALSE)</formula>
    </cfRule>
  </conditionalFormatting>
  <conditionalFormatting sqref="AI636">
    <cfRule type="expression" dxfId="957" priority="213">
      <formula>IF(RIGHT(TEXT(AI636,"0.#"),1)=".",FALSE,TRUE)</formula>
    </cfRule>
    <cfRule type="expression" dxfId="956" priority="214">
      <formula>IF(RIGHT(TEXT(AI636,"0.#"),1)=".",TRUE,FALSE)</formula>
    </cfRule>
  </conditionalFormatting>
  <conditionalFormatting sqref="AM602">
    <cfRule type="expression" dxfId="955" priority="289">
      <formula>IF(RIGHT(TEXT(AM602,"0.#"),1)=".",FALSE,TRUE)</formula>
    </cfRule>
    <cfRule type="expression" dxfId="954" priority="290">
      <formula>IF(RIGHT(TEXT(AM602,"0.#"),1)=".",TRUE,FALSE)</formula>
    </cfRule>
  </conditionalFormatting>
  <conditionalFormatting sqref="AM600">
    <cfRule type="expression" dxfId="953" priority="293">
      <formula>IF(RIGHT(TEXT(AM600,"0.#"),1)=".",FALSE,TRUE)</formula>
    </cfRule>
    <cfRule type="expression" dxfId="952" priority="294">
      <formula>IF(RIGHT(TEXT(AM600,"0.#"),1)=".",TRUE,FALSE)</formula>
    </cfRule>
  </conditionalFormatting>
  <conditionalFormatting sqref="AM601">
    <cfRule type="expression" dxfId="951" priority="291">
      <formula>IF(RIGHT(TEXT(AM601,"0.#"),1)=".",FALSE,TRUE)</formula>
    </cfRule>
    <cfRule type="expression" dxfId="950" priority="292">
      <formula>IF(RIGHT(TEXT(AM601,"0.#"),1)=".",TRUE,FALSE)</formula>
    </cfRule>
  </conditionalFormatting>
  <conditionalFormatting sqref="AI602">
    <cfRule type="expression" dxfId="949" priority="283">
      <formula>IF(RIGHT(TEXT(AI602,"0.#"),1)=".",FALSE,TRUE)</formula>
    </cfRule>
    <cfRule type="expression" dxfId="948" priority="284">
      <formula>IF(RIGHT(TEXT(AI602,"0.#"),1)=".",TRUE,FALSE)</formula>
    </cfRule>
  </conditionalFormatting>
  <conditionalFormatting sqref="AI600">
    <cfRule type="expression" dxfId="947" priority="287">
      <formula>IF(RIGHT(TEXT(AI600,"0.#"),1)=".",FALSE,TRUE)</formula>
    </cfRule>
    <cfRule type="expression" dxfId="946" priority="288">
      <formula>IF(RIGHT(TEXT(AI600,"0.#"),1)=".",TRUE,FALSE)</formula>
    </cfRule>
  </conditionalFormatting>
  <conditionalFormatting sqref="AI601">
    <cfRule type="expression" dxfId="945" priority="285">
      <formula>IF(RIGHT(TEXT(AI601,"0.#"),1)=".",FALSE,TRUE)</formula>
    </cfRule>
    <cfRule type="expression" dxfId="944" priority="286">
      <formula>IF(RIGHT(TEXT(AI601,"0.#"),1)=".",TRUE,FALSE)</formula>
    </cfRule>
  </conditionalFormatting>
  <conditionalFormatting sqref="AM607">
    <cfRule type="expression" dxfId="943" priority="277">
      <formula>IF(RIGHT(TEXT(AM607,"0.#"),1)=".",FALSE,TRUE)</formula>
    </cfRule>
    <cfRule type="expression" dxfId="942" priority="278">
      <formula>IF(RIGHT(TEXT(AM607,"0.#"),1)=".",TRUE,FALSE)</formula>
    </cfRule>
  </conditionalFormatting>
  <conditionalFormatting sqref="AM605">
    <cfRule type="expression" dxfId="941" priority="281">
      <formula>IF(RIGHT(TEXT(AM605,"0.#"),1)=".",FALSE,TRUE)</formula>
    </cfRule>
    <cfRule type="expression" dxfId="940" priority="282">
      <formula>IF(RIGHT(TEXT(AM605,"0.#"),1)=".",TRUE,FALSE)</formula>
    </cfRule>
  </conditionalFormatting>
  <conditionalFormatting sqref="AM606">
    <cfRule type="expression" dxfId="939" priority="279">
      <formula>IF(RIGHT(TEXT(AM606,"0.#"),1)=".",FALSE,TRUE)</formula>
    </cfRule>
    <cfRule type="expression" dxfId="938" priority="280">
      <formula>IF(RIGHT(TEXT(AM606,"0.#"),1)=".",TRUE,FALSE)</formula>
    </cfRule>
  </conditionalFormatting>
  <conditionalFormatting sqref="AI607">
    <cfRule type="expression" dxfId="937" priority="271">
      <formula>IF(RIGHT(TEXT(AI607,"0.#"),1)=".",FALSE,TRUE)</formula>
    </cfRule>
    <cfRule type="expression" dxfId="936" priority="272">
      <formula>IF(RIGHT(TEXT(AI607,"0.#"),1)=".",TRUE,FALSE)</formula>
    </cfRule>
  </conditionalFormatting>
  <conditionalFormatting sqref="AI605">
    <cfRule type="expression" dxfId="935" priority="275">
      <formula>IF(RIGHT(TEXT(AI605,"0.#"),1)=".",FALSE,TRUE)</formula>
    </cfRule>
    <cfRule type="expression" dxfId="934" priority="276">
      <formula>IF(RIGHT(TEXT(AI605,"0.#"),1)=".",TRUE,FALSE)</formula>
    </cfRule>
  </conditionalFormatting>
  <conditionalFormatting sqref="AI606">
    <cfRule type="expression" dxfId="933" priority="273">
      <formula>IF(RIGHT(TEXT(AI606,"0.#"),1)=".",FALSE,TRUE)</formula>
    </cfRule>
    <cfRule type="expression" dxfId="932" priority="274">
      <formula>IF(RIGHT(TEXT(AI606,"0.#"),1)=".",TRUE,FALSE)</formula>
    </cfRule>
  </conditionalFormatting>
  <conditionalFormatting sqref="AM612">
    <cfRule type="expression" dxfId="931" priority="265">
      <formula>IF(RIGHT(TEXT(AM612,"0.#"),1)=".",FALSE,TRUE)</formula>
    </cfRule>
    <cfRule type="expression" dxfId="930" priority="266">
      <formula>IF(RIGHT(TEXT(AM612,"0.#"),1)=".",TRUE,FALSE)</formula>
    </cfRule>
  </conditionalFormatting>
  <conditionalFormatting sqref="AM610">
    <cfRule type="expression" dxfId="929" priority="269">
      <formula>IF(RIGHT(TEXT(AM610,"0.#"),1)=".",FALSE,TRUE)</formula>
    </cfRule>
    <cfRule type="expression" dxfId="928" priority="270">
      <formula>IF(RIGHT(TEXT(AM610,"0.#"),1)=".",TRUE,FALSE)</formula>
    </cfRule>
  </conditionalFormatting>
  <conditionalFormatting sqref="AM611">
    <cfRule type="expression" dxfId="927" priority="267">
      <formula>IF(RIGHT(TEXT(AM611,"0.#"),1)=".",FALSE,TRUE)</formula>
    </cfRule>
    <cfRule type="expression" dxfId="926" priority="268">
      <formula>IF(RIGHT(TEXT(AM611,"0.#"),1)=".",TRUE,FALSE)</formula>
    </cfRule>
  </conditionalFormatting>
  <conditionalFormatting sqref="AI612">
    <cfRule type="expression" dxfId="925" priority="259">
      <formula>IF(RIGHT(TEXT(AI612,"0.#"),1)=".",FALSE,TRUE)</formula>
    </cfRule>
    <cfRule type="expression" dxfId="924" priority="260">
      <formula>IF(RIGHT(TEXT(AI612,"0.#"),1)=".",TRUE,FALSE)</formula>
    </cfRule>
  </conditionalFormatting>
  <conditionalFormatting sqref="AI610">
    <cfRule type="expression" dxfId="923" priority="263">
      <formula>IF(RIGHT(TEXT(AI610,"0.#"),1)=".",FALSE,TRUE)</formula>
    </cfRule>
    <cfRule type="expression" dxfId="922" priority="264">
      <formula>IF(RIGHT(TEXT(AI610,"0.#"),1)=".",TRUE,FALSE)</formula>
    </cfRule>
  </conditionalFormatting>
  <conditionalFormatting sqref="AI611">
    <cfRule type="expression" dxfId="921" priority="261">
      <formula>IF(RIGHT(TEXT(AI611,"0.#"),1)=".",FALSE,TRUE)</formula>
    </cfRule>
    <cfRule type="expression" dxfId="920" priority="262">
      <formula>IF(RIGHT(TEXT(AI611,"0.#"),1)=".",TRUE,FALSE)</formula>
    </cfRule>
  </conditionalFormatting>
  <conditionalFormatting sqref="AM617">
    <cfRule type="expression" dxfId="919" priority="253">
      <formula>IF(RIGHT(TEXT(AM617,"0.#"),1)=".",FALSE,TRUE)</formula>
    </cfRule>
    <cfRule type="expression" dxfId="918" priority="254">
      <formula>IF(RIGHT(TEXT(AM617,"0.#"),1)=".",TRUE,FALSE)</formula>
    </cfRule>
  </conditionalFormatting>
  <conditionalFormatting sqref="AM615">
    <cfRule type="expression" dxfId="917" priority="257">
      <formula>IF(RIGHT(TEXT(AM615,"0.#"),1)=".",FALSE,TRUE)</formula>
    </cfRule>
    <cfRule type="expression" dxfId="916" priority="258">
      <formula>IF(RIGHT(TEXT(AM615,"0.#"),1)=".",TRUE,FALSE)</formula>
    </cfRule>
  </conditionalFormatting>
  <conditionalFormatting sqref="AM616">
    <cfRule type="expression" dxfId="915" priority="255">
      <formula>IF(RIGHT(TEXT(AM616,"0.#"),1)=".",FALSE,TRUE)</formula>
    </cfRule>
    <cfRule type="expression" dxfId="914" priority="256">
      <formula>IF(RIGHT(TEXT(AM616,"0.#"),1)=".",TRUE,FALSE)</formula>
    </cfRule>
  </conditionalFormatting>
  <conditionalFormatting sqref="AI617">
    <cfRule type="expression" dxfId="913" priority="247">
      <formula>IF(RIGHT(TEXT(AI617,"0.#"),1)=".",FALSE,TRUE)</formula>
    </cfRule>
    <cfRule type="expression" dxfId="912" priority="248">
      <formula>IF(RIGHT(TEXT(AI617,"0.#"),1)=".",TRUE,FALSE)</formula>
    </cfRule>
  </conditionalFormatting>
  <conditionalFormatting sqref="AI615">
    <cfRule type="expression" dxfId="911" priority="251">
      <formula>IF(RIGHT(TEXT(AI615,"0.#"),1)=".",FALSE,TRUE)</formula>
    </cfRule>
    <cfRule type="expression" dxfId="910" priority="252">
      <formula>IF(RIGHT(TEXT(AI615,"0.#"),1)=".",TRUE,FALSE)</formula>
    </cfRule>
  </conditionalFormatting>
  <conditionalFormatting sqref="AI616">
    <cfRule type="expression" dxfId="909" priority="249">
      <formula>IF(RIGHT(TEXT(AI616,"0.#"),1)=".",FALSE,TRUE)</formula>
    </cfRule>
    <cfRule type="expression" dxfId="908" priority="250">
      <formula>IF(RIGHT(TEXT(AI616,"0.#"),1)=".",TRUE,FALSE)</formula>
    </cfRule>
  </conditionalFormatting>
  <conditionalFormatting sqref="AM651">
    <cfRule type="expression" dxfId="907" priority="205">
      <formula>IF(RIGHT(TEXT(AM651,"0.#"),1)=".",FALSE,TRUE)</formula>
    </cfRule>
    <cfRule type="expression" dxfId="906" priority="206">
      <formula>IF(RIGHT(TEXT(AM651,"0.#"),1)=".",TRUE,FALSE)</formula>
    </cfRule>
  </conditionalFormatting>
  <conditionalFormatting sqref="AM649">
    <cfRule type="expression" dxfId="905" priority="209">
      <formula>IF(RIGHT(TEXT(AM649,"0.#"),1)=".",FALSE,TRUE)</formula>
    </cfRule>
    <cfRule type="expression" dxfId="904" priority="210">
      <formula>IF(RIGHT(TEXT(AM649,"0.#"),1)=".",TRUE,FALSE)</formula>
    </cfRule>
  </conditionalFormatting>
  <conditionalFormatting sqref="AM650">
    <cfRule type="expression" dxfId="903" priority="207">
      <formula>IF(RIGHT(TEXT(AM650,"0.#"),1)=".",FALSE,TRUE)</formula>
    </cfRule>
    <cfRule type="expression" dxfId="902" priority="208">
      <formula>IF(RIGHT(TEXT(AM650,"0.#"),1)=".",TRUE,FALSE)</formula>
    </cfRule>
  </conditionalFormatting>
  <conditionalFormatting sqref="AI651">
    <cfRule type="expression" dxfId="901" priority="199">
      <formula>IF(RIGHT(TEXT(AI651,"0.#"),1)=".",FALSE,TRUE)</formula>
    </cfRule>
    <cfRule type="expression" dxfId="900" priority="200">
      <formula>IF(RIGHT(TEXT(AI651,"0.#"),1)=".",TRUE,FALSE)</formula>
    </cfRule>
  </conditionalFormatting>
  <conditionalFormatting sqref="AI649">
    <cfRule type="expression" dxfId="899" priority="203">
      <formula>IF(RIGHT(TEXT(AI649,"0.#"),1)=".",FALSE,TRUE)</formula>
    </cfRule>
    <cfRule type="expression" dxfId="898" priority="204">
      <formula>IF(RIGHT(TEXT(AI649,"0.#"),1)=".",TRUE,FALSE)</formula>
    </cfRule>
  </conditionalFormatting>
  <conditionalFormatting sqref="AI650">
    <cfRule type="expression" dxfId="897" priority="201">
      <formula>IF(RIGHT(TEXT(AI650,"0.#"),1)=".",FALSE,TRUE)</formula>
    </cfRule>
    <cfRule type="expression" dxfId="896" priority="202">
      <formula>IF(RIGHT(TEXT(AI650,"0.#"),1)=".",TRUE,FALSE)</formula>
    </cfRule>
  </conditionalFormatting>
  <conditionalFormatting sqref="AM676">
    <cfRule type="expression" dxfId="895" priority="193">
      <formula>IF(RIGHT(TEXT(AM676,"0.#"),1)=".",FALSE,TRUE)</formula>
    </cfRule>
    <cfRule type="expression" dxfId="894" priority="194">
      <formula>IF(RIGHT(TEXT(AM676,"0.#"),1)=".",TRUE,FALSE)</formula>
    </cfRule>
  </conditionalFormatting>
  <conditionalFormatting sqref="AM674">
    <cfRule type="expression" dxfId="893" priority="197">
      <formula>IF(RIGHT(TEXT(AM674,"0.#"),1)=".",FALSE,TRUE)</formula>
    </cfRule>
    <cfRule type="expression" dxfId="892" priority="198">
      <formula>IF(RIGHT(TEXT(AM674,"0.#"),1)=".",TRUE,FALSE)</formula>
    </cfRule>
  </conditionalFormatting>
  <conditionalFormatting sqref="AM675">
    <cfRule type="expression" dxfId="891" priority="195">
      <formula>IF(RIGHT(TEXT(AM675,"0.#"),1)=".",FALSE,TRUE)</formula>
    </cfRule>
    <cfRule type="expression" dxfId="890" priority="196">
      <formula>IF(RIGHT(TEXT(AM675,"0.#"),1)=".",TRUE,FALSE)</formula>
    </cfRule>
  </conditionalFormatting>
  <conditionalFormatting sqref="AI676">
    <cfRule type="expression" dxfId="889" priority="187">
      <formula>IF(RIGHT(TEXT(AI676,"0.#"),1)=".",FALSE,TRUE)</formula>
    </cfRule>
    <cfRule type="expression" dxfId="888" priority="188">
      <formula>IF(RIGHT(TEXT(AI676,"0.#"),1)=".",TRUE,FALSE)</formula>
    </cfRule>
  </conditionalFormatting>
  <conditionalFormatting sqref="AI674">
    <cfRule type="expression" dxfId="887" priority="191">
      <formula>IF(RIGHT(TEXT(AI674,"0.#"),1)=".",FALSE,TRUE)</formula>
    </cfRule>
    <cfRule type="expression" dxfId="886" priority="192">
      <formula>IF(RIGHT(TEXT(AI674,"0.#"),1)=".",TRUE,FALSE)</formula>
    </cfRule>
  </conditionalFormatting>
  <conditionalFormatting sqref="AI675">
    <cfRule type="expression" dxfId="885" priority="189">
      <formula>IF(RIGHT(TEXT(AI675,"0.#"),1)=".",FALSE,TRUE)</formula>
    </cfRule>
    <cfRule type="expression" dxfId="884" priority="190">
      <formula>IF(RIGHT(TEXT(AI675,"0.#"),1)=".",TRUE,FALSE)</formula>
    </cfRule>
  </conditionalFormatting>
  <conditionalFormatting sqref="AM681">
    <cfRule type="expression" dxfId="883" priority="133">
      <formula>IF(RIGHT(TEXT(AM681,"0.#"),1)=".",FALSE,TRUE)</formula>
    </cfRule>
    <cfRule type="expression" dxfId="882" priority="134">
      <formula>IF(RIGHT(TEXT(AM681,"0.#"),1)=".",TRUE,FALSE)</formula>
    </cfRule>
  </conditionalFormatting>
  <conditionalFormatting sqref="AM679">
    <cfRule type="expression" dxfId="881" priority="137">
      <formula>IF(RIGHT(TEXT(AM679,"0.#"),1)=".",FALSE,TRUE)</formula>
    </cfRule>
    <cfRule type="expression" dxfId="880" priority="138">
      <formula>IF(RIGHT(TEXT(AM679,"0.#"),1)=".",TRUE,FALSE)</formula>
    </cfRule>
  </conditionalFormatting>
  <conditionalFormatting sqref="AM680">
    <cfRule type="expression" dxfId="879" priority="135">
      <formula>IF(RIGHT(TEXT(AM680,"0.#"),1)=".",FALSE,TRUE)</formula>
    </cfRule>
    <cfRule type="expression" dxfId="878" priority="136">
      <formula>IF(RIGHT(TEXT(AM680,"0.#"),1)=".",TRUE,FALSE)</formula>
    </cfRule>
  </conditionalFormatting>
  <conditionalFormatting sqref="AI681">
    <cfRule type="expression" dxfId="877" priority="127">
      <formula>IF(RIGHT(TEXT(AI681,"0.#"),1)=".",FALSE,TRUE)</formula>
    </cfRule>
    <cfRule type="expression" dxfId="876" priority="128">
      <formula>IF(RIGHT(TEXT(AI681,"0.#"),1)=".",TRUE,FALSE)</formula>
    </cfRule>
  </conditionalFormatting>
  <conditionalFormatting sqref="AI679">
    <cfRule type="expression" dxfId="875" priority="131">
      <formula>IF(RIGHT(TEXT(AI679,"0.#"),1)=".",FALSE,TRUE)</formula>
    </cfRule>
    <cfRule type="expression" dxfId="874" priority="132">
      <formula>IF(RIGHT(TEXT(AI679,"0.#"),1)=".",TRUE,FALSE)</formula>
    </cfRule>
  </conditionalFormatting>
  <conditionalFormatting sqref="AI680">
    <cfRule type="expression" dxfId="873" priority="129">
      <formula>IF(RIGHT(TEXT(AI680,"0.#"),1)=".",FALSE,TRUE)</formula>
    </cfRule>
    <cfRule type="expression" dxfId="872" priority="130">
      <formula>IF(RIGHT(TEXT(AI680,"0.#"),1)=".",TRUE,FALSE)</formula>
    </cfRule>
  </conditionalFormatting>
  <conditionalFormatting sqref="AM686">
    <cfRule type="expression" dxfId="871" priority="121">
      <formula>IF(RIGHT(TEXT(AM686,"0.#"),1)=".",FALSE,TRUE)</formula>
    </cfRule>
    <cfRule type="expression" dxfId="870" priority="122">
      <formula>IF(RIGHT(TEXT(AM686,"0.#"),1)=".",TRUE,FALSE)</formula>
    </cfRule>
  </conditionalFormatting>
  <conditionalFormatting sqref="AM684">
    <cfRule type="expression" dxfId="869" priority="125">
      <formula>IF(RIGHT(TEXT(AM684,"0.#"),1)=".",FALSE,TRUE)</formula>
    </cfRule>
    <cfRule type="expression" dxfId="868" priority="126">
      <formula>IF(RIGHT(TEXT(AM684,"0.#"),1)=".",TRUE,FALSE)</formula>
    </cfRule>
  </conditionalFormatting>
  <conditionalFormatting sqref="AM685">
    <cfRule type="expression" dxfId="867" priority="123">
      <formula>IF(RIGHT(TEXT(AM685,"0.#"),1)=".",FALSE,TRUE)</formula>
    </cfRule>
    <cfRule type="expression" dxfId="866" priority="124">
      <formula>IF(RIGHT(TEXT(AM685,"0.#"),1)=".",TRUE,FALSE)</formula>
    </cfRule>
  </conditionalFormatting>
  <conditionalFormatting sqref="AI686">
    <cfRule type="expression" dxfId="865" priority="115">
      <formula>IF(RIGHT(TEXT(AI686,"0.#"),1)=".",FALSE,TRUE)</formula>
    </cfRule>
    <cfRule type="expression" dxfId="864" priority="116">
      <formula>IF(RIGHT(TEXT(AI686,"0.#"),1)=".",TRUE,FALSE)</formula>
    </cfRule>
  </conditionalFormatting>
  <conditionalFormatting sqref="AI684">
    <cfRule type="expression" dxfId="863" priority="119">
      <formula>IF(RIGHT(TEXT(AI684,"0.#"),1)=".",FALSE,TRUE)</formula>
    </cfRule>
    <cfRule type="expression" dxfId="862" priority="120">
      <formula>IF(RIGHT(TEXT(AI684,"0.#"),1)=".",TRUE,FALSE)</formula>
    </cfRule>
  </conditionalFormatting>
  <conditionalFormatting sqref="AI685">
    <cfRule type="expression" dxfId="861" priority="117">
      <formula>IF(RIGHT(TEXT(AI685,"0.#"),1)=".",FALSE,TRUE)</formula>
    </cfRule>
    <cfRule type="expression" dxfId="860" priority="118">
      <formula>IF(RIGHT(TEXT(AI685,"0.#"),1)=".",TRUE,FALSE)</formula>
    </cfRule>
  </conditionalFormatting>
  <conditionalFormatting sqref="AM691">
    <cfRule type="expression" dxfId="859" priority="109">
      <formula>IF(RIGHT(TEXT(AM691,"0.#"),1)=".",FALSE,TRUE)</formula>
    </cfRule>
    <cfRule type="expression" dxfId="858" priority="110">
      <formula>IF(RIGHT(TEXT(AM691,"0.#"),1)=".",TRUE,FALSE)</formula>
    </cfRule>
  </conditionalFormatting>
  <conditionalFormatting sqref="AM689">
    <cfRule type="expression" dxfId="857" priority="113">
      <formula>IF(RIGHT(TEXT(AM689,"0.#"),1)=".",FALSE,TRUE)</formula>
    </cfRule>
    <cfRule type="expression" dxfId="856" priority="114">
      <formula>IF(RIGHT(TEXT(AM689,"0.#"),1)=".",TRUE,FALSE)</formula>
    </cfRule>
  </conditionalFormatting>
  <conditionalFormatting sqref="AM690">
    <cfRule type="expression" dxfId="855" priority="111">
      <formula>IF(RIGHT(TEXT(AM690,"0.#"),1)=".",FALSE,TRUE)</formula>
    </cfRule>
    <cfRule type="expression" dxfId="854" priority="112">
      <formula>IF(RIGHT(TEXT(AM690,"0.#"),1)=".",TRUE,FALSE)</formula>
    </cfRule>
  </conditionalFormatting>
  <conditionalFormatting sqref="AI691">
    <cfRule type="expression" dxfId="853" priority="103">
      <formula>IF(RIGHT(TEXT(AI691,"0.#"),1)=".",FALSE,TRUE)</formula>
    </cfRule>
    <cfRule type="expression" dxfId="852" priority="104">
      <formula>IF(RIGHT(TEXT(AI691,"0.#"),1)=".",TRUE,FALSE)</formula>
    </cfRule>
  </conditionalFormatting>
  <conditionalFormatting sqref="AI689">
    <cfRule type="expression" dxfId="851" priority="107">
      <formula>IF(RIGHT(TEXT(AI689,"0.#"),1)=".",FALSE,TRUE)</formula>
    </cfRule>
    <cfRule type="expression" dxfId="850" priority="108">
      <formula>IF(RIGHT(TEXT(AI689,"0.#"),1)=".",TRUE,FALSE)</formula>
    </cfRule>
  </conditionalFormatting>
  <conditionalFormatting sqref="AI690">
    <cfRule type="expression" dxfId="849" priority="105">
      <formula>IF(RIGHT(TEXT(AI690,"0.#"),1)=".",FALSE,TRUE)</formula>
    </cfRule>
    <cfRule type="expression" dxfId="848" priority="106">
      <formula>IF(RIGHT(TEXT(AI690,"0.#"),1)=".",TRUE,FALSE)</formula>
    </cfRule>
  </conditionalFormatting>
  <conditionalFormatting sqref="AM656">
    <cfRule type="expression" dxfId="847" priority="181">
      <formula>IF(RIGHT(TEXT(AM656,"0.#"),1)=".",FALSE,TRUE)</formula>
    </cfRule>
    <cfRule type="expression" dxfId="846" priority="182">
      <formula>IF(RIGHT(TEXT(AM656,"0.#"),1)=".",TRUE,FALSE)</formula>
    </cfRule>
  </conditionalFormatting>
  <conditionalFormatting sqref="AM654">
    <cfRule type="expression" dxfId="845" priority="185">
      <formula>IF(RIGHT(TEXT(AM654,"0.#"),1)=".",FALSE,TRUE)</formula>
    </cfRule>
    <cfRule type="expression" dxfId="844" priority="186">
      <formula>IF(RIGHT(TEXT(AM654,"0.#"),1)=".",TRUE,FALSE)</formula>
    </cfRule>
  </conditionalFormatting>
  <conditionalFormatting sqref="AM655">
    <cfRule type="expression" dxfId="843" priority="183">
      <formula>IF(RIGHT(TEXT(AM655,"0.#"),1)=".",FALSE,TRUE)</formula>
    </cfRule>
    <cfRule type="expression" dxfId="842" priority="184">
      <formula>IF(RIGHT(TEXT(AM655,"0.#"),1)=".",TRUE,FALSE)</formula>
    </cfRule>
  </conditionalFormatting>
  <conditionalFormatting sqref="AI656">
    <cfRule type="expression" dxfId="841" priority="175">
      <formula>IF(RIGHT(TEXT(AI656,"0.#"),1)=".",FALSE,TRUE)</formula>
    </cfRule>
    <cfRule type="expression" dxfId="840" priority="176">
      <formula>IF(RIGHT(TEXT(AI656,"0.#"),1)=".",TRUE,FALSE)</formula>
    </cfRule>
  </conditionalFormatting>
  <conditionalFormatting sqref="AI654">
    <cfRule type="expression" dxfId="839" priority="179">
      <formula>IF(RIGHT(TEXT(AI654,"0.#"),1)=".",FALSE,TRUE)</formula>
    </cfRule>
    <cfRule type="expression" dxfId="838" priority="180">
      <formula>IF(RIGHT(TEXT(AI654,"0.#"),1)=".",TRUE,FALSE)</formula>
    </cfRule>
  </conditionalFormatting>
  <conditionalFormatting sqref="AI655">
    <cfRule type="expression" dxfId="837" priority="177">
      <formula>IF(RIGHT(TEXT(AI655,"0.#"),1)=".",FALSE,TRUE)</formula>
    </cfRule>
    <cfRule type="expression" dxfId="836" priority="178">
      <formula>IF(RIGHT(TEXT(AI655,"0.#"),1)=".",TRUE,FALSE)</formula>
    </cfRule>
  </conditionalFormatting>
  <conditionalFormatting sqref="AM661">
    <cfRule type="expression" dxfId="835" priority="169">
      <formula>IF(RIGHT(TEXT(AM661,"0.#"),1)=".",FALSE,TRUE)</formula>
    </cfRule>
    <cfRule type="expression" dxfId="834" priority="170">
      <formula>IF(RIGHT(TEXT(AM661,"0.#"),1)=".",TRUE,FALSE)</formula>
    </cfRule>
  </conditionalFormatting>
  <conditionalFormatting sqref="AM659">
    <cfRule type="expression" dxfId="833" priority="173">
      <formula>IF(RIGHT(TEXT(AM659,"0.#"),1)=".",FALSE,TRUE)</formula>
    </cfRule>
    <cfRule type="expression" dxfId="832" priority="174">
      <formula>IF(RIGHT(TEXT(AM659,"0.#"),1)=".",TRUE,FALSE)</formula>
    </cfRule>
  </conditionalFormatting>
  <conditionalFormatting sqref="AM660">
    <cfRule type="expression" dxfId="831" priority="171">
      <formula>IF(RIGHT(TEXT(AM660,"0.#"),1)=".",FALSE,TRUE)</formula>
    </cfRule>
    <cfRule type="expression" dxfId="830" priority="172">
      <formula>IF(RIGHT(TEXT(AM660,"0.#"),1)=".",TRUE,FALSE)</formula>
    </cfRule>
  </conditionalFormatting>
  <conditionalFormatting sqref="AI661">
    <cfRule type="expression" dxfId="829" priority="163">
      <formula>IF(RIGHT(TEXT(AI661,"0.#"),1)=".",FALSE,TRUE)</formula>
    </cfRule>
    <cfRule type="expression" dxfId="828" priority="164">
      <formula>IF(RIGHT(TEXT(AI661,"0.#"),1)=".",TRUE,FALSE)</formula>
    </cfRule>
  </conditionalFormatting>
  <conditionalFormatting sqref="AI659">
    <cfRule type="expression" dxfId="827" priority="167">
      <formula>IF(RIGHT(TEXT(AI659,"0.#"),1)=".",FALSE,TRUE)</formula>
    </cfRule>
    <cfRule type="expression" dxfId="826" priority="168">
      <formula>IF(RIGHT(TEXT(AI659,"0.#"),1)=".",TRUE,FALSE)</formula>
    </cfRule>
  </conditionalFormatting>
  <conditionalFormatting sqref="AI660">
    <cfRule type="expression" dxfId="825" priority="165">
      <formula>IF(RIGHT(TEXT(AI660,"0.#"),1)=".",FALSE,TRUE)</formula>
    </cfRule>
    <cfRule type="expression" dxfId="824" priority="166">
      <formula>IF(RIGHT(TEXT(AI660,"0.#"),1)=".",TRUE,FALSE)</formula>
    </cfRule>
  </conditionalFormatting>
  <conditionalFormatting sqref="AM666">
    <cfRule type="expression" dxfId="823" priority="157">
      <formula>IF(RIGHT(TEXT(AM666,"0.#"),1)=".",FALSE,TRUE)</formula>
    </cfRule>
    <cfRule type="expression" dxfId="822" priority="158">
      <formula>IF(RIGHT(TEXT(AM666,"0.#"),1)=".",TRUE,FALSE)</formula>
    </cfRule>
  </conditionalFormatting>
  <conditionalFormatting sqref="AM664">
    <cfRule type="expression" dxfId="821" priority="161">
      <formula>IF(RIGHT(TEXT(AM664,"0.#"),1)=".",FALSE,TRUE)</formula>
    </cfRule>
    <cfRule type="expression" dxfId="820" priority="162">
      <formula>IF(RIGHT(TEXT(AM664,"0.#"),1)=".",TRUE,FALSE)</formula>
    </cfRule>
  </conditionalFormatting>
  <conditionalFormatting sqref="AM665">
    <cfRule type="expression" dxfId="819" priority="159">
      <formula>IF(RIGHT(TEXT(AM665,"0.#"),1)=".",FALSE,TRUE)</formula>
    </cfRule>
    <cfRule type="expression" dxfId="818" priority="160">
      <formula>IF(RIGHT(TEXT(AM665,"0.#"),1)=".",TRUE,FALSE)</formula>
    </cfRule>
  </conditionalFormatting>
  <conditionalFormatting sqref="AI666">
    <cfRule type="expression" dxfId="817" priority="151">
      <formula>IF(RIGHT(TEXT(AI666,"0.#"),1)=".",FALSE,TRUE)</formula>
    </cfRule>
    <cfRule type="expression" dxfId="816" priority="152">
      <formula>IF(RIGHT(TEXT(AI666,"0.#"),1)=".",TRUE,FALSE)</formula>
    </cfRule>
  </conditionalFormatting>
  <conditionalFormatting sqref="AI664">
    <cfRule type="expression" dxfId="815" priority="155">
      <formula>IF(RIGHT(TEXT(AI664,"0.#"),1)=".",FALSE,TRUE)</formula>
    </cfRule>
    <cfRule type="expression" dxfId="814" priority="156">
      <formula>IF(RIGHT(TEXT(AI664,"0.#"),1)=".",TRUE,FALSE)</formula>
    </cfRule>
  </conditionalFormatting>
  <conditionalFormatting sqref="AI665">
    <cfRule type="expression" dxfId="813" priority="153">
      <formula>IF(RIGHT(TEXT(AI665,"0.#"),1)=".",FALSE,TRUE)</formula>
    </cfRule>
    <cfRule type="expression" dxfId="812" priority="154">
      <formula>IF(RIGHT(TEXT(AI665,"0.#"),1)=".",TRUE,FALSE)</formula>
    </cfRule>
  </conditionalFormatting>
  <conditionalFormatting sqref="AM671">
    <cfRule type="expression" dxfId="811" priority="145">
      <formula>IF(RIGHT(TEXT(AM671,"0.#"),1)=".",FALSE,TRUE)</formula>
    </cfRule>
    <cfRule type="expression" dxfId="810" priority="146">
      <formula>IF(RIGHT(TEXT(AM671,"0.#"),1)=".",TRUE,FALSE)</formula>
    </cfRule>
  </conditionalFormatting>
  <conditionalFormatting sqref="AM669">
    <cfRule type="expression" dxfId="809" priority="149">
      <formula>IF(RIGHT(TEXT(AM669,"0.#"),1)=".",FALSE,TRUE)</formula>
    </cfRule>
    <cfRule type="expression" dxfId="808" priority="150">
      <formula>IF(RIGHT(TEXT(AM669,"0.#"),1)=".",TRUE,FALSE)</formula>
    </cfRule>
  </conditionalFormatting>
  <conditionalFormatting sqref="AM670">
    <cfRule type="expression" dxfId="807" priority="147">
      <formula>IF(RIGHT(TEXT(AM670,"0.#"),1)=".",FALSE,TRUE)</formula>
    </cfRule>
    <cfRule type="expression" dxfId="806" priority="148">
      <formula>IF(RIGHT(TEXT(AM670,"0.#"),1)=".",TRUE,FALSE)</formula>
    </cfRule>
  </conditionalFormatting>
  <conditionalFormatting sqref="AI671">
    <cfRule type="expression" dxfId="805" priority="139">
      <formula>IF(RIGHT(TEXT(AI671,"0.#"),1)=".",FALSE,TRUE)</formula>
    </cfRule>
    <cfRule type="expression" dxfId="804" priority="140">
      <formula>IF(RIGHT(TEXT(AI671,"0.#"),1)=".",TRUE,FALSE)</formula>
    </cfRule>
  </conditionalFormatting>
  <conditionalFormatting sqref="AI669">
    <cfRule type="expression" dxfId="803" priority="143">
      <formula>IF(RIGHT(TEXT(AI669,"0.#"),1)=".",FALSE,TRUE)</formula>
    </cfRule>
    <cfRule type="expression" dxfId="802" priority="144">
      <formula>IF(RIGHT(TEXT(AI669,"0.#"),1)=".",TRUE,FALSE)</formula>
    </cfRule>
  </conditionalFormatting>
  <conditionalFormatting sqref="AI670">
    <cfRule type="expression" dxfId="801" priority="141">
      <formula>IF(RIGHT(TEXT(AI670,"0.#"),1)=".",FALSE,TRUE)</formula>
    </cfRule>
    <cfRule type="expression" dxfId="800" priority="142">
      <formula>IF(RIGHT(TEXT(AI670,"0.#"),1)=".",TRUE,FALSE)</formula>
    </cfRule>
  </conditionalFormatting>
  <conditionalFormatting sqref="P29:AC29">
    <cfRule type="expression" dxfId="799" priority="101">
      <formula>IF(RIGHT(TEXT(P29,"0.#"),1)=".",FALSE,TRUE)</formula>
    </cfRule>
    <cfRule type="expression" dxfId="798" priority="102">
      <formula>IF(RIGHT(TEXT(P29,"0.#"),1)=".",TRUE,FALSE)</formula>
    </cfRule>
  </conditionalFormatting>
  <conditionalFormatting sqref="AQ32:AQ34">
    <cfRule type="expression" dxfId="797" priority="99">
      <formula>IF(RIGHT(TEXT(AQ32,"0.#"),1)=".",FALSE,TRUE)</formula>
    </cfRule>
    <cfRule type="expression" dxfId="796" priority="100">
      <formula>IF(RIGHT(TEXT(AQ32,"0.#"),1)=".",TRUE,FALSE)</formula>
    </cfRule>
  </conditionalFormatting>
  <conditionalFormatting sqref="AU32:AU34">
    <cfRule type="expression" dxfId="795" priority="97">
      <formula>IF(RIGHT(TEXT(AU32,"0.#"),1)=".",FALSE,TRUE)</formula>
    </cfRule>
    <cfRule type="expression" dxfId="794" priority="98">
      <formula>IF(RIGHT(TEXT(AU32,"0.#"),1)=".",TRUE,FALSE)</formula>
    </cfRule>
  </conditionalFormatting>
  <conditionalFormatting sqref="AM34">
    <cfRule type="expression" dxfId="793" priority="91">
      <formula>IF(RIGHT(TEXT(AM34,"0.#"),1)=".",FALSE,TRUE)</formula>
    </cfRule>
    <cfRule type="expression" dxfId="792" priority="92">
      <formula>IF(RIGHT(TEXT(AM34,"0.#"),1)=".",TRUE,FALSE)</formula>
    </cfRule>
  </conditionalFormatting>
  <conditionalFormatting sqref="AE34">
    <cfRule type="expression" dxfId="791" priority="95">
      <formula>IF(RIGHT(TEXT(AE34,"0.#"),1)=".",FALSE,TRUE)</formula>
    </cfRule>
    <cfRule type="expression" dxfId="790" priority="96">
      <formula>IF(RIGHT(TEXT(AE34,"0.#"),1)=".",TRUE,FALSE)</formula>
    </cfRule>
  </conditionalFormatting>
  <conditionalFormatting sqref="AI34">
    <cfRule type="expression" dxfId="789" priority="93">
      <formula>IF(RIGHT(TEXT(AI34,"0.#"),1)=".",FALSE,TRUE)</formula>
    </cfRule>
    <cfRule type="expression" dxfId="788" priority="94">
      <formula>IF(RIGHT(TEXT(AI34,"0.#"),1)=".",TRUE,FALSE)</formula>
    </cfRule>
  </conditionalFormatting>
  <conditionalFormatting sqref="AE39">
    <cfRule type="expression" dxfId="787" priority="89">
      <formula>IF(RIGHT(TEXT(AE39,"0.#"),1)=".",FALSE,TRUE)</formula>
    </cfRule>
    <cfRule type="expression" dxfId="786" priority="90">
      <formula>IF(RIGHT(TEXT(AE39,"0.#"),1)=".",TRUE,FALSE)</formula>
    </cfRule>
  </conditionalFormatting>
  <conditionalFormatting sqref="AE40">
    <cfRule type="expression" dxfId="785" priority="87">
      <formula>IF(RIGHT(TEXT(AE40,"0.#"),1)=".",FALSE,TRUE)</formula>
    </cfRule>
    <cfRule type="expression" dxfId="784" priority="88">
      <formula>IF(RIGHT(TEXT(AE40,"0.#"),1)=".",TRUE,FALSE)</formula>
    </cfRule>
  </conditionalFormatting>
  <conditionalFormatting sqref="AI40">
    <cfRule type="expression" dxfId="783" priority="85">
      <formula>IF(RIGHT(TEXT(AI40,"0.#"),1)=".",FALSE,TRUE)</formula>
    </cfRule>
    <cfRule type="expression" dxfId="782" priority="86">
      <formula>IF(RIGHT(TEXT(AI40,"0.#"),1)=".",TRUE,FALSE)</formula>
    </cfRule>
  </conditionalFormatting>
  <conditionalFormatting sqref="AI39">
    <cfRule type="expression" dxfId="781" priority="83">
      <formula>IF(RIGHT(TEXT(AI39,"0.#"),1)=".",FALSE,TRUE)</formula>
    </cfRule>
    <cfRule type="expression" dxfId="780" priority="84">
      <formula>IF(RIGHT(TEXT(AI39,"0.#"),1)=".",TRUE,FALSE)</formula>
    </cfRule>
  </conditionalFormatting>
  <conditionalFormatting sqref="AM39">
    <cfRule type="expression" dxfId="779" priority="81">
      <formula>IF(RIGHT(TEXT(AM39,"0.#"),1)=".",FALSE,TRUE)</formula>
    </cfRule>
    <cfRule type="expression" dxfId="778" priority="82">
      <formula>IF(RIGHT(TEXT(AM39,"0.#"),1)=".",TRUE,FALSE)</formula>
    </cfRule>
  </conditionalFormatting>
  <conditionalFormatting sqref="AM40">
    <cfRule type="expression" dxfId="777" priority="79">
      <formula>IF(RIGHT(TEXT(AM40,"0.#"),1)=".",FALSE,TRUE)</formula>
    </cfRule>
    <cfRule type="expression" dxfId="776" priority="80">
      <formula>IF(RIGHT(TEXT(AM40,"0.#"),1)=".",TRUE,FALSE)</formula>
    </cfRule>
  </conditionalFormatting>
  <conditionalFormatting sqref="AQ39:AQ40">
    <cfRule type="expression" dxfId="775" priority="77">
      <formula>IF(RIGHT(TEXT(AQ39,"0.#"),1)=".",FALSE,TRUE)</formula>
    </cfRule>
    <cfRule type="expression" dxfId="774" priority="78">
      <formula>IF(RIGHT(TEXT(AQ39,"0.#"),1)=".",TRUE,FALSE)</formula>
    </cfRule>
  </conditionalFormatting>
  <conditionalFormatting sqref="AU39:AU40">
    <cfRule type="expression" dxfId="773" priority="75">
      <formula>IF(RIGHT(TEXT(AU39,"0.#"),1)=".",FALSE,TRUE)</formula>
    </cfRule>
    <cfRule type="expression" dxfId="772" priority="76">
      <formula>IF(RIGHT(TEXT(AU39,"0.#"),1)=".",TRUE,FALSE)</formula>
    </cfRule>
  </conditionalFormatting>
  <conditionalFormatting sqref="AM47">
    <cfRule type="expression" dxfId="771" priority="65">
      <formula>IF(RIGHT(TEXT(AM47,"0.#"),1)=".",FALSE,TRUE)</formula>
    </cfRule>
    <cfRule type="expression" dxfId="770" priority="66">
      <formula>IF(RIGHT(TEXT(AM47,"0.#"),1)=".",TRUE,FALSE)</formula>
    </cfRule>
  </conditionalFormatting>
  <conditionalFormatting sqref="AI46">
    <cfRule type="expression" dxfId="769" priority="69">
      <formula>IF(RIGHT(TEXT(AI46,"0.#"),1)=".",FALSE,TRUE)</formula>
    </cfRule>
    <cfRule type="expression" dxfId="768" priority="70">
      <formula>IF(RIGHT(TEXT(AI46,"0.#"),1)=".",TRUE,FALSE)</formula>
    </cfRule>
  </conditionalFormatting>
  <conditionalFormatting sqref="AM46">
    <cfRule type="expression" dxfId="767" priority="67">
      <formula>IF(RIGHT(TEXT(AM46,"0.#"),1)=".",FALSE,TRUE)</formula>
    </cfRule>
    <cfRule type="expression" dxfId="766" priority="68">
      <formula>IF(RIGHT(TEXT(AM46,"0.#"),1)=".",TRUE,FALSE)</formula>
    </cfRule>
  </conditionalFormatting>
  <conditionalFormatting sqref="AU46:AU47">
    <cfRule type="expression" dxfId="765" priority="61">
      <formula>IF(RIGHT(TEXT(AU46,"0.#"),1)=".",FALSE,TRUE)</formula>
    </cfRule>
    <cfRule type="expression" dxfId="764" priority="62">
      <formula>IF(RIGHT(TEXT(AU46,"0.#"),1)=".",TRUE,FALSE)</formula>
    </cfRule>
  </conditionalFormatting>
  <conditionalFormatting sqref="AQ46:AQ47">
    <cfRule type="expression" dxfId="763" priority="63">
      <formula>IF(RIGHT(TEXT(AQ46,"0.#"),1)=".",FALSE,TRUE)</formula>
    </cfRule>
    <cfRule type="expression" dxfId="762" priority="64">
      <formula>IF(RIGHT(TEXT(AQ46,"0.#"),1)=".",TRUE,FALSE)</formula>
    </cfRule>
  </conditionalFormatting>
  <conditionalFormatting sqref="AE47">
    <cfRule type="expression" dxfId="761" priority="73">
      <formula>IF(RIGHT(TEXT(AE47,"0.#"),1)=".",FALSE,TRUE)</formula>
    </cfRule>
    <cfRule type="expression" dxfId="760" priority="74">
      <formula>IF(RIGHT(TEXT(AE47,"0.#"),1)=".",TRUE,FALSE)</formula>
    </cfRule>
  </conditionalFormatting>
  <conditionalFormatting sqref="AI47">
    <cfRule type="expression" dxfId="759" priority="71">
      <formula>IF(RIGHT(TEXT(AI47,"0.#"),1)=".",FALSE,TRUE)</formula>
    </cfRule>
    <cfRule type="expression" dxfId="758" priority="72">
      <formula>IF(RIGHT(TEXT(AI47,"0.#"),1)=".",TRUE,FALSE)</formula>
    </cfRule>
  </conditionalFormatting>
  <conditionalFormatting sqref="AE46">
    <cfRule type="expression" dxfId="757" priority="59">
      <formula>IF(RIGHT(TEXT(AE46,"0.#"),1)=".",FALSE,TRUE)</formula>
    </cfRule>
    <cfRule type="expression" dxfId="756" priority="60">
      <formula>IF(RIGHT(TEXT(AE46,"0.#"),1)=".",TRUE,FALSE)</formula>
    </cfRule>
  </conditionalFormatting>
  <conditionalFormatting sqref="AM53">
    <cfRule type="expression" dxfId="755" priority="57">
      <formula>IF(RIGHT(TEXT(AM53,"0.#"),1)=".",FALSE,TRUE)</formula>
    </cfRule>
    <cfRule type="expression" dxfId="754" priority="58">
      <formula>IF(RIGHT(TEXT(AM53,"0.#"),1)=".",TRUE,FALSE)</formula>
    </cfRule>
  </conditionalFormatting>
  <conditionalFormatting sqref="AM54">
    <cfRule type="expression" dxfId="753" priority="55">
      <formula>IF(RIGHT(TEXT(AM54,"0.#"),1)=".",FALSE,TRUE)</formula>
    </cfRule>
    <cfRule type="expression" dxfId="752" priority="56">
      <formula>IF(RIGHT(TEXT(AM54,"0.#"),1)=".",TRUE,FALSE)</formula>
    </cfRule>
  </conditionalFormatting>
  <conditionalFormatting sqref="AQ53:AQ54">
    <cfRule type="expression" dxfId="751" priority="53">
      <formula>IF(RIGHT(TEXT(AQ53,"0.#"),1)=".",FALSE,TRUE)</formula>
    </cfRule>
    <cfRule type="expression" dxfId="750" priority="54">
      <formula>IF(RIGHT(TEXT(AQ53,"0.#"),1)=".",TRUE,FALSE)</formula>
    </cfRule>
  </conditionalFormatting>
  <conditionalFormatting sqref="AU53:AU54">
    <cfRule type="expression" dxfId="749" priority="51">
      <formula>IF(RIGHT(TEXT(AU53,"0.#"),1)=".",FALSE,TRUE)</formula>
    </cfRule>
    <cfRule type="expression" dxfId="748" priority="52">
      <formula>IF(RIGHT(TEXT(AU53,"0.#"),1)=".",TRUE,FALSE)</formula>
    </cfRule>
  </conditionalFormatting>
  <conditionalFormatting sqref="AE54">
    <cfRule type="expression" dxfId="747" priority="49">
      <formula>IF(RIGHT(TEXT(AE54,"0.#"),1)=".",FALSE,TRUE)</formula>
    </cfRule>
    <cfRule type="expression" dxfId="746" priority="50">
      <formula>IF(RIGHT(TEXT(AE54,"0.#"),1)=".",TRUE,FALSE)</formula>
    </cfRule>
  </conditionalFormatting>
  <conditionalFormatting sqref="AE53">
    <cfRule type="expression" dxfId="745" priority="47">
      <formula>IF(RIGHT(TEXT(AE53,"0.#"),1)=".",FALSE,TRUE)</formula>
    </cfRule>
    <cfRule type="expression" dxfId="744" priority="48">
      <formula>IF(RIGHT(TEXT(AE53,"0.#"),1)=".",TRUE,FALSE)</formula>
    </cfRule>
  </conditionalFormatting>
  <conditionalFormatting sqref="AI53">
    <cfRule type="expression" dxfId="743" priority="45">
      <formula>IF(RIGHT(TEXT(AI53,"0.#"),1)=".",FALSE,TRUE)</formula>
    </cfRule>
    <cfRule type="expression" dxfId="742" priority="46">
      <formula>IF(RIGHT(TEXT(AI53,"0.#"),1)=".",TRUE,FALSE)</formula>
    </cfRule>
  </conditionalFormatting>
  <conditionalFormatting sqref="AI54">
    <cfRule type="expression" dxfId="741" priority="43">
      <formula>IF(RIGHT(TEXT(AI54,"0.#"),1)=".",FALSE,TRUE)</formula>
    </cfRule>
    <cfRule type="expression" dxfId="740" priority="44">
      <formula>IF(RIGHT(TEXT(AI54,"0.#"),1)=".",TRUE,FALSE)</formula>
    </cfRule>
  </conditionalFormatting>
  <conditionalFormatting sqref="AE60">
    <cfRule type="expression" dxfId="739" priority="41">
      <formula>IF(RIGHT(TEXT(AE60,"0.#"),1)=".",FALSE,TRUE)</formula>
    </cfRule>
    <cfRule type="expression" dxfId="738" priority="42">
      <formula>IF(RIGHT(TEXT(AE60,"0.#"),1)=".",TRUE,FALSE)</formula>
    </cfRule>
  </conditionalFormatting>
  <conditionalFormatting sqref="AE61">
    <cfRule type="expression" dxfId="737" priority="39">
      <formula>IF(RIGHT(TEXT(AE61,"0.#"),1)=".",FALSE,TRUE)</formula>
    </cfRule>
    <cfRule type="expression" dxfId="736" priority="40">
      <formula>IF(RIGHT(TEXT(AE61,"0.#"),1)=".",TRUE,FALSE)</formula>
    </cfRule>
  </conditionalFormatting>
  <conditionalFormatting sqref="AI61">
    <cfRule type="expression" dxfId="735" priority="37">
      <formula>IF(RIGHT(TEXT(AI61,"0.#"),1)=".",FALSE,TRUE)</formula>
    </cfRule>
    <cfRule type="expression" dxfId="734" priority="38">
      <formula>IF(RIGHT(TEXT(AI61,"0.#"),1)=".",TRUE,FALSE)</formula>
    </cfRule>
  </conditionalFormatting>
  <conditionalFormatting sqref="AI60">
    <cfRule type="expression" dxfId="733" priority="35">
      <formula>IF(RIGHT(TEXT(AI60,"0.#"),1)=".",FALSE,TRUE)</formula>
    </cfRule>
    <cfRule type="expression" dxfId="732" priority="36">
      <formula>IF(RIGHT(TEXT(AI60,"0.#"),1)=".",TRUE,FALSE)</formula>
    </cfRule>
  </conditionalFormatting>
  <conditionalFormatting sqref="AM60">
    <cfRule type="expression" dxfId="731" priority="33">
      <formula>IF(RIGHT(TEXT(AM60,"0.#"),1)=".",FALSE,TRUE)</formula>
    </cfRule>
    <cfRule type="expression" dxfId="730" priority="34">
      <formula>IF(RIGHT(TEXT(AM60,"0.#"),1)=".",TRUE,FALSE)</formula>
    </cfRule>
  </conditionalFormatting>
  <conditionalFormatting sqref="AM61">
    <cfRule type="expression" dxfId="729" priority="31">
      <formula>IF(RIGHT(TEXT(AM61,"0.#"),1)=".",FALSE,TRUE)</formula>
    </cfRule>
    <cfRule type="expression" dxfId="728" priority="32">
      <formula>IF(RIGHT(TEXT(AM61,"0.#"),1)=".",TRUE,FALSE)</formula>
    </cfRule>
  </conditionalFormatting>
  <conditionalFormatting sqref="AQ60:AQ61">
    <cfRule type="expression" dxfId="727" priority="29">
      <formula>IF(RIGHT(TEXT(AQ60,"0.#"),1)=".",FALSE,TRUE)</formula>
    </cfRule>
    <cfRule type="expression" dxfId="726" priority="30">
      <formula>IF(RIGHT(TEXT(AQ60,"0.#"),1)=".",TRUE,FALSE)</formula>
    </cfRule>
  </conditionalFormatting>
  <conditionalFormatting sqref="AU60:AU61">
    <cfRule type="expression" dxfId="725" priority="27">
      <formula>IF(RIGHT(TEXT(AU60,"0.#"),1)=".",FALSE,TRUE)</formula>
    </cfRule>
    <cfRule type="expression" dxfId="724" priority="28">
      <formula>IF(RIGHT(TEXT(AU60,"0.#"),1)=".",TRUE,FALSE)</formula>
    </cfRule>
  </conditionalFormatting>
  <conditionalFormatting sqref="AE62">
    <cfRule type="expression" dxfId="723" priority="25">
      <formula>IF(RIGHT(TEXT(AE62,"0.#"),1)=".",FALSE,TRUE)</formula>
    </cfRule>
    <cfRule type="expression" dxfId="722" priority="26">
      <formula>IF(RIGHT(TEXT(AE62,"0.#"),1)=".",TRUE,FALSE)</formula>
    </cfRule>
  </conditionalFormatting>
  <conditionalFormatting sqref="AI62 AM62">
    <cfRule type="expression" dxfId="721" priority="23">
      <formula>IF(RIGHT(TEXT(AI62,"0.#"),1)=".",FALSE,TRUE)</formula>
    </cfRule>
    <cfRule type="expression" dxfId="720" priority="24">
      <formula>IF(RIGHT(TEXT(AI62,"0.#"),1)=".",TRUE,FALSE)</formula>
    </cfRule>
  </conditionalFormatting>
  <conditionalFormatting sqref="AQ62">
    <cfRule type="expression" dxfId="719" priority="19">
      <formula>IF(RIGHT(TEXT(AQ62,"0.#"),1)=".",FALSE,TRUE)</formula>
    </cfRule>
    <cfRule type="expression" dxfId="718" priority="20">
      <formula>IF(RIGHT(TEXT(AQ62,"0.#"),1)=".",TRUE,FALSE)</formula>
    </cfRule>
  </conditionalFormatting>
  <conditionalFormatting sqref="AU62">
    <cfRule type="expression" dxfId="717" priority="17">
      <formula>IF(RIGHT(TEXT(AU62,"0.#"),1)=".",FALSE,TRUE)</formula>
    </cfRule>
    <cfRule type="expression" dxfId="716" priority="18">
      <formula>IF(RIGHT(TEXT(AU62,"0.#"),1)=".",TRUE,FALSE)</formula>
    </cfRule>
  </conditionalFormatting>
  <conditionalFormatting sqref="AM101">
    <cfRule type="expression" dxfId="715" priority="15">
      <formula>IF(RIGHT(TEXT(AM101,"0.#"),1)=".",FALSE,TRUE)</formula>
    </cfRule>
    <cfRule type="expression" dxfId="714" priority="16">
      <formula>IF(RIGHT(TEXT(AM101,"0.#"),1)=".",TRUE,FALSE)</formula>
    </cfRule>
  </conditionalFormatting>
  <conditionalFormatting sqref="AM102">
    <cfRule type="expression" dxfId="713" priority="13">
      <formula>IF(RIGHT(TEXT(AM102,"0.#"),1)=".",FALSE,TRUE)</formula>
    </cfRule>
    <cfRule type="expression" dxfId="712" priority="14">
      <formula>IF(RIGHT(TEXT(AM102,"0.#"),1)=".",TRUE,FALSE)</formula>
    </cfRule>
  </conditionalFormatting>
  <conditionalFormatting sqref="AQ101">
    <cfRule type="expression" dxfId="711" priority="11">
      <formula>IF(RIGHT(TEXT(AQ101,"0.#"),1)=".",FALSE,TRUE)</formula>
    </cfRule>
    <cfRule type="expression" dxfId="710" priority="12">
      <formula>IF(RIGHT(TEXT(AQ101,"0.#"),1)=".",TRUE,FALSE)</formula>
    </cfRule>
  </conditionalFormatting>
  <conditionalFormatting sqref="AQ102">
    <cfRule type="expression" dxfId="709" priority="9">
      <formula>IF(RIGHT(TEXT(AQ102,"0.#"),1)=".",FALSE,TRUE)</formula>
    </cfRule>
    <cfRule type="expression" dxfId="708" priority="10">
      <formula>IF(RIGHT(TEXT(AQ102,"0.#"),1)=".",TRUE,FALSE)</formula>
    </cfRule>
  </conditionalFormatting>
  <conditionalFormatting sqref="AI101">
    <cfRule type="expression" dxfId="707" priority="7">
      <formula>IF(RIGHT(TEXT(AI101,"0.#"),1)=".",FALSE,TRUE)</formula>
    </cfRule>
    <cfRule type="expression" dxfId="706" priority="8">
      <formula>IF(RIGHT(TEXT(AI101,"0.#"),1)=".",TRUE,FALSE)</formula>
    </cfRule>
  </conditionalFormatting>
  <conditionalFormatting sqref="AE101">
    <cfRule type="expression" dxfId="705" priority="5">
      <formula>IF(RIGHT(TEXT(AE101,"0.#"),1)=".",FALSE,TRUE)</formula>
    </cfRule>
    <cfRule type="expression" dxfId="704" priority="6">
      <formula>IF(RIGHT(TEXT(AE101,"0.#"),1)=".",TRUE,FALSE)</formula>
    </cfRule>
  </conditionalFormatting>
  <conditionalFormatting sqref="AE102">
    <cfRule type="expression" dxfId="703" priority="3">
      <formula>IF(RIGHT(TEXT(AE102,"0.#"),1)=".",FALSE,TRUE)</formula>
    </cfRule>
    <cfRule type="expression" dxfId="702" priority="4">
      <formula>IF(RIGHT(TEXT(AE102,"0.#"),1)=".",TRUE,FALSE)</formula>
    </cfRule>
  </conditionalFormatting>
  <conditionalFormatting sqref="AI102">
    <cfRule type="expression" dxfId="701" priority="1">
      <formula>IF(RIGHT(TEXT(AI102,"0.#"),1)=".",FALSE,TRUE)</formula>
    </cfRule>
    <cfRule type="expression" dxfId="700" priority="2">
      <formula>IF(RIGHT(TEXT(AI102,"0.#"),1)=".",TRUE,FALSE)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699" max="49" man="1"/>
    <brk id="729"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716</v>
      </c>
      <c r="R3" s="13" t="str">
        <f t="shared" ref="R3:R8" si="3">IF(Q3="","",P3)</f>
        <v>委託・請負</v>
      </c>
      <c r="S3" s="13" t="str">
        <f t="shared" ref="S3:S8" si="4">IF(R3="",S2,IF(S2&lt;&gt;"",CONCATENATE(S2,"、",R3),R3))</f>
        <v>委託・請負</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716</v>
      </c>
      <c r="R4" s="13" t="str">
        <f t="shared" si="3"/>
        <v>補助</v>
      </c>
      <c r="S4" s="13" t="str">
        <f t="shared" si="4"/>
        <v>委託・請負、補助</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t="s">
        <v>716</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15">
      <c r="A7" s="14" t="s">
        <v>90</v>
      </c>
      <c r="B7" s="15" t="s">
        <v>716</v>
      </c>
      <c r="C7" s="13" t="str">
        <f t="shared" si="0"/>
        <v>観光立国</v>
      </c>
      <c r="D7" s="13" t="str">
        <f t="shared" si="8"/>
        <v>海洋政策、観光立国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海洋政策、観光立国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海洋政策、観光立国</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15">
      <c r="A10" s="14" t="s">
        <v>325</v>
      </c>
      <c r="B10" s="15"/>
      <c r="C10" s="13" t="str">
        <f t="shared" si="0"/>
        <v/>
      </c>
      <c r="D10" s="13" t="str">
        <f t="shared" si="8"/>
        <v>海洋政策、観光立国</v>
      </c>
      <c r="F10" s="18" t="s">
        <v>117</v>
      </c>
      <c r="G10" s="17"/>
      <c r="H10" s="13" t="str">
        <f t="shared" si="1"/>
        <v/>
      </c>
      <c r="I10" s="13" t="str">
        <f t="shared" si="5"/>
        <v>一般会計</v>
      </c>
      <c r="K10" s="14" t="s">
        <v>329</v>
      </c>
      <c r="L10" s="15"/>
      <c r="M10" s="13" t="str">
        <f t="shared" si="2"/>
        <v/>
      </c>
      <c r="N10" s="13" t="str">
        <f t="shared" si="6"/>
        <v/>
      </c>
      <c r="O10" s="13"/>
      <c r="P10" s="13" t="str">
        <f>S8</f>
        <v>委託・請負、補助</v>
      </c>
      <c r="Q10" s="19"/>
      <c r="T10" s="13"/>
      <c r="W10" s="32" t="s">
        <v>156</v>
      </c>
      <c r="Y10" s="32" t="s">
        <v>423</v>
      </c>
      <c r="Z10" s="32" t="s">
        <v>556</v>
      </c>
      <c r="AA10" s="94" t="s">
        <v>517</v>
      </c>
      <c r="AB10" s="94" t="s">
        <v>650</v>
      </c>
      <c r="AC10" s="31"/>
      <c r="AD10" s="31"/>
      <c r="AE10" s="31"/>
      <c r="AF10" s="30"/>
      <c r="AG10" s="53" t="s">
        <v>361</v>
      </c>
      <c r="AK10" s="51" t="str">
        <f t="shared" si="7"/>
        <v>I</v>
      </c>
      <c r="AP10" s="51" t="s">
        <v>355</v>
      </c>
    </row>
    <row r="11" spans="1:42" ht="13.5" customHeight="1" x14ac:dyDescent="0.15">
      <c r="A11" s="14" t="s">
        <v>93</v>
      </c>
      <c r="B11" s="15"/>
      <c r="C11" s="13" t="str">
        <f t="shared" si="0"/>
        <v/>
      </c>
      <c r="D11" s="13" t="str">
        <f t="shared" si="8"/>
        <v>海洋政策、観光立国</v>
      </c>
      <c r="F11" s="18" t="s">
        <v>118</v>
      </c>
      <c r="G11" s="17"/>
      <c r="H11" s="13" t="str">
        <f t="shared" si="1"/>
        <v/>
      </c>
      <c r="I11" s="13" t="str">
        <f t="shared" si="5"/>
        <v>一般会計</v>
      </c>
      <c r="K11" s="14" t="s">
        <v>111</v>
      </c>
      <c r="L11" s="15" t="s">
        <v>716</v>
      </c>
      <c r="M11" s="13" t="str">
        <f t="shared" si="2"/>
        <v>その他の事項経費</v>
      </c>
      <c r="N11" s="13" t="str">
        <f t="shared" si="6"/>
        <v>その他の事項経費</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海洋政策、観光立国</v>
      </c>
      <c r="F12" s="18" t="s">
        <v>119</v>
      </c>
      <c r="G12" s="17"/>
      <c r="H12" s="13" t="str">
        <f t="shared" si="1"/>
        <v/>
      </c>
      <c r="I12" s="13" t="str">
        <f t="shared" si="5"/>
        <v>一般会計</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15">
      <c r="A13" s="14" t="s">
        <v>95</v>
      </c>
      <c r="B13" s="15"/>
      <c r="C13" s="13" t="str">
        <f t="shared" si="9"/>
        <v/>
      </c>
      <c r="D13" s="13" t="str">
        <f t="shared" si="8"/>
        <v>海洋政策、観光立国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15">
      <c r="A14" s="14" t="s">
        <v>96</v>
      </c>
      <c r="B14" s="15"/>
      <c r="C14" s="13" t="str">
        <f t="shared" si="9"/>
        <v/>
      </c>
      <c r="D14" s="13" t="str">
        <f t="shared" si="8"/>
        <v>海洋政策、観光立国</v>
      </c>
      <c r="F14" s="18" t="s">
        <v>121</v>
      </c>
      <c r="G14" s="17"/>
      <c r="H14" s="13" t="str">
        <f t="shared" si="1"/>
        <v/>
      </c>
      <c r="I14" s="13" t="str">
        <f t="shared" si="5"/>
        <v>一般会計</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海洋政策、観光立国</v>
      </c>
      <c r="F15" s="18" t="s">
        <v>122</v>
      </c>
      <c r="G15" s="17"/>
      <c r="H15" s="13" t="str">
        <f t="shared" si="1"/>
        <v/>
      </c>
      <c r="I15" s="13" t="str">
        <f t="shared" si="5"/>
        <v>一般会計</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海洋政策、観光立国</v>
      </c>
      <c r="F16" s="18" t="s">
        <v>123</v>
      </c>
      <c r="G16" s="17"/>
      <c r="H16" s="13" t="str">
        <f t="shared" si="1"/>
        <v/>
      </c>
      <c r="I16" s="13" t="str">
        <f t="shared" si="5"/>
        <v>一般会計</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海洋政策、観光立国</v>
      </c>
      <c r="F17" s="18" t="s">
        <v>124</v>
      </c>
      <c r="G17" s="17"/>
      <c r="H17" s="13" t="str">
        <f t="shared" si="1"/>
        <v/>
      </c>
      <c r="I17" s="13" t="str">
        <f t="shared" si="5"/>
        <v>一般会計</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海洋政策、観光立国</v>
      </c>
      <c r="F18" s="18" t="s">
        <v>125</v>
      </c>
      <c r="G18" s="17"/>
      <c r="H18" s="13" t="str">
        <f t="shared" si="1"/>
        <v/>
      </c>
      <c r="I18" s="13" t="str">
        <f t="shared" si="5"/>
        <v>一般会計</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15">
      <c r="A19" s="14" t="s">
        <v>101</v>
      </c>
      <c r="B19" s="15"/>
      <c r="C19" s="13" t="str">
        <f t="shared" si="9"/>
        <v/>
      </c>
      <c r="D19" s="13" t="str">
        <f t="shared" si="8"/>
        <v>海洋政策、観光立国</v>
      </c>
      <c r="F19" s="18" t="s">
        <v>126</v>
      </c>
      <c r="G19" s="17"/>
      <c r="H19" s="13" t="str">
        <f t="shared" si="1"/>
        <v/>
      </c>
      <c r="I19" s="13" t="str">
        <f t="shared" si="5"/>
        <v>一般会計</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15">
      <c r="A20" s="14" t="s">
        <v>311</v>
      </c>
      <c r="B20" s="15"/>
      <c r="C20" s="13" t="str">
        <f t="shared" si="9"/>
        <v/>
      </c>
      <c r="D20" s="13" t="str">
        <f t="shared" si="8"/>
        <v>海洋政策、観光立国</v>
      </c>
      <c r="F20" s="18" t="s">
        <v>310</v>
      </c>
      <c r="G20" s="17"/>
      <c r="H20" s="13" t="str">
        <f t="shared" si="1"/>
        <v/>
      </c>
      <c r="I20" s="13" t="str">
        <f t="shared" si="5"/>
        <v>一般会計</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15">
      <c r="A21" s="14" t="s">
        <v>312</v>
      </c>
      <c r="B21" s="15" t="s">
        <v>716</v>
      </c>
      <c r="C21" s="13" t="str">
        <f t="shared" si="9"/>
        <v>地方創生</v>
      </c>
      <c r="D21" s="13" t="str">
        <f t="shared" si="8"/>
        <v>海洋政策、観光立国、地方創生</v>
      </c>
      <c r="F21" s="18" t="s">
        <v>127</v>
      </c>
      <c r="G21" s="17"/>
      <c r="H21" s="13" t="str">
        <f t="shared" si="1"/>
        <v/>
      </c>
      <c r="I21" s="13" t="str">
        <f t="shared" si="5"/>
        <v>一般会計</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海洋政策、観光立国、地方創生</v>
      </c>
      <c r="F22" s="18" t="s">
        <v>128</v>
      </c>
      <c r="G22" s="17"/>
      <c r="H22" s="13" t="str">
        <f t="shared" si="1"/>
        <v/>
      </c>
      <c r="I22" s="13" t="str">
        <f t="shared" si="5"/>
        <v>一般会計</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海洋政策、観光立国、地方創生</v>
      </c>
      <c r="F23" s="18" t="s">
        <v>129</v>
      </c>
      <c r="G23" s="17"/>
      <c r="H23" s="13" t="str">
        <f t="shared" si="1"/>
        <v/>
      </c>
      <c r="I23" s="13" t="str">
        <f t="shared" si="5"/>
        <v>一般会計</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15">
      <c r="A24" s="88" t="s">
        <v>403</v>
      </c>
      <c r="B24" s="15"/>
      <c r="C24" s="13" t="str">
        <f t="shared" si="9"/>
        <v/>
      </c>
      <c r="D24" s="13" t="str">
        <f>IF(C24="",D23,IF(D23&lt;&gt;"",CONCATENATE(D23,"、",C24),C24))</f>
        <v>海洋政策、観光立国、地方創生</v>
      </c>
      <c r="F24" s="18" t="s">
        <v>408</v>
      </c>
      <c r="G24" s="17"/>
      <c r="H24" s="13" t="str">
        <f t="shared" si="1"/>
        <v/>
      </c>
      <c r="I24" s="13" t="str">
        <f t="shared" si="5"/>
        <v>一般会計</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15">
      <c r="A27" s="13" t="str">
        <f>IF(D24="", "-", D24)</f>
        <v>海洋政策、観光立国、地方創生</v>
      </c>
      <c r="B27" s="13"/>
      <c r="F27" s="18" t="s">
        <v>132</v>
      </c>
      <c r="G27" s="17"/>
      <c r="H27" s="13" t="str">
        <f t="shared" si="1"/>
        <v/>
      </c>
      <c r="I27" s="13" t="str">
        <f t="shared" si="5"/>
        <v>一般会計</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449</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583</v>
      </c>
      <c r="AF37" s="30"/>
      <c r="AK37" s="51" t="str">
        <f t="shared" si="7"/>
        <v>j</v>
      </c>
    </row>
    <row r="38" spans="1:37" x14ac:dyDescent="0.15">
      <c r="A38" s="13"/>
      <c r="B38" s="13"/>
      <c r="F38" s="13"/>
      <c r="G38" s="19"/>
      <c r="K38" s="13"/>
      <c r="L38" s="13"/>
      <c r="O38" s="13"/>
      <c r="P38" s="13"/>
      <c r="Q38" s="19"/>
      <c r="T38" s="13"/>
      <c r="U38" s="32" t="s">
        <v>387</v>
      </c>
      <c r="Y38" s="32" t="s">
        <v>451</v>
      </c>
      <c r="Z38" s="32" t="s">
        <v>584</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585</v>
      </c>
      <c r="AF39" s="30"/>
      <c r="AK39" s="51" t="str">
        <f t="shared" si="7"/>
        <v>l</v>
      </c>
    </row>
    <row r="40" spans="1:37" x14ac:dyDescent="0.15">
      <c r="A40" s="13"/>
      <c r="B40" s="13"/>
      <c r="F40" s="13"/>
      <c r="G40" s="19"/>
      <c r="K40" s="13"/>
      <c r="L40" s="13"/>
      <c r="O40" s="13"/>
      <c r="P40" s="13"/>
      <c r="Q40" s="19"/>
      <c r="T40" s="13"/>
      <c r="Y40" s="32" t="s">
        <v>453</v>
      </c>
      <c r="Z40" s="32" t="s">
        <v>586</v>
      </c>
      <c r="AF40" s="30"/>
      <c r="AK40" s="51" t="str">
        <f t="shared" si="7"/>
        <v>m</v>
      </c>
    </row>
    <row r="41" spans="1:37" x14ac:dyDescent="0.15">
      <c r="A41" s="13"/>
      <c r="B41" s="13"/>
      <c r="F41" s="13"/>
      <c r="G41" s="19"/>
      <c r="K41" s="13"/>
      <c r="L41" s="13"/>
      <c r="O41" s="13"/>
      <c r="P41" s="13"/>
      <c r="Q41" s="19"/>
      <c r="T41" s="13"/>
      <c r="Y41" s="32" t="s">
        <v>454</v>
      </c>
      <c r="Z41" s="32" t="s">
        <v>587</v>
      </c>
      <c r="AF41" s="30"/>
      <c r="AK41" s="51" t="str">
        <f t="shared" si="7"/>
        <v>n</v>
      </c>
    </row>
    <row r="42" spans="1:37" x14ac:dyDescent="0.15">
      <c r="A42" s="13"/>
      <c r="B42" s="13"/>
      <c r="F42" s="13"/>
      <c r="G42" s="19"/>
      <c r="K42" s="13"/>
      <c r="L42" s="13"/>
      <c r="O42" s="13"/>
      <c r="P42" s="13"/>
      <c r="Q42" s="19"/>
      <c r="T42" s="13"/>
      <c r="Y42" s="32" t="s">
        <v>455</v>
      </c>
      <c r="Z42" s="32" t="s">
        <v>588</v>
      </c>
      <c r="AF42" s="30"/>
      <c r="AK42" s="51" t="str">
        <f t="shared" si="7"/>
        <v>o</v>
      </c>
    </row>
    <row r="43" spans="1:37" x14ac:dyDescent="0.15">
      <c r="A43" s="13"/>
      <c r="B43" s="13"/>
      <c r="F43" s="13"/>
      <c r="G43" s="19"/>
      <c r="K43" s="13"/>
      <c r="L43" s="13"/>
      <c r="O43" s="13"/>
      <c r="P43" s="13"/>
      <c r="Q43" s="19"/>
      <c r="T43" s="13"/>
      <c r="Y43" s="32" t="s">
        <v>456</v>
      </c>
      <c r="Z43" s="32" t="s">
        <v>589</v>
      </c>
      <c r="AF43" s="30"/>
      <c r="AK43" s="51" t="str">
        <f t="shared" si="7"/>
        <v>p</v>
      </c>
    </row>
    <row r="44" spans="1:37" x14ac:dyDescent="0.15">
      <c r="A44" s="13"/>
      <c r="B44" s="13"/>
      <c r="F44" s="13"/>
      <c r="G44" s="19"/>
      <c r="K44" s="13"/>
      <c r="L44" s="13"/>
      <c r="O44" s="13"/>
      <c r="P44" s="13"/>
      <c r="Q44" s="19"/>
      <c r="T44" s="13"/>
      <c r="Y44" s="32" t="s">
        <v>457</v>
      </c>
      <c r="Z44" s="32" t="s">
        <v>590</v>
      </c>
      <c r="AF44" s="30"/>
      <c r="AK44" s="51" t="str">
        <f t="shared" si="7"/>
        <v>q</v>
      </c>
    </row>
    <row r="45" spans="1:37" x14ac:dyDescent="0.15">
      <c r="A45" s="13"/>
      <c r="B45" s="13"/>
      <c r="F45" s="13"/>
      <c r="G45" s="19"/>
      <c r="K45" s="13"/>
      <c r="L45" s="13"/>
      <c r="O45" s="13"/>
      <c r="P45" s="13"/>
      <c r="Q45" s="19"/>
      <c r="T45" s="13"/>
      <c r="Y45" s="32" t="s">
        <v>458</v>
      </c>
      <c r="Z45" s="32" t="s">
        <v>591</v>
      </c>
      <c r="AF45" s="30"/>
      <c r="AK45" s="51" t="str">
        <f t="shared" si="7"/>
        <v>r</v>
      </c>
    </row>
    <row r="46" spans="1:37" x14ac:dyDescent="0.15">
      <c r="A46" s="13"/>
      <c r="B46" s="13"/>
      <c r="F46" s="13"/>
      <c r="G46" s="19"/>
      <c r="K46" s="13"/>
      <c r="L46" s="13"/>
      <c r="O46" s="13"/>
      <c r="P46" s="13"/>
      <c r="Q46" s="19"/>
      <c r="T46" s="13"/>
      <c r="Y46" s="32" t="s">
        <v>459</v>
      </c>
      <c r="Z46" s="32" t="s">
        <v>592</v>
      </c>
      <c r="AF46" s="30"/>
      <c r="AK46" s="51" t="str">
        <f t="shared" si="7"/>
        <v>s</v>
      </c>
    </row>
    <row r="47" spans="1:37" x14ac:dyDescent="0.15">
      <c r="A47" s="13"/>
      <c r="B47" s="13"/>
      <c r="F47" s="13"/>
      <c r="G47" s="19"/>
      <c r="K47" s="13"/>
      <c r="L47" s="13"/>
      <c r="O47" s="13"/>
      <c r="P47" s="13"/>
      <c r="Q47" s="19"/>
      <c r="T47" s="13"/>
      <c r="Y47" s="32" t="s">
        <v>460</v>
      </c>
      <c r="Z47" s="32" t="s">
        <v>593</v>
      </c>
      <c r="AF47" s="30"/>
      <c r="AK47" s="51" t="str">
        <f t="shared" si="7"/>
        <v>t</v>
      </c>
    </row>
    <row r="48" spans="1:37" x14ac:dyDescent="0.15">
      <c r="A48" s="13"/>
      <c r="B48" s="13"/>
      <c r="F48" s="13"/>
      <c r="G48" s="19"/>
      <c r="K48" s="13"/>
      <c r="L48" s="13"/>
      <c r="O48" s="13"/>
      <c r="P48" s="13"/>
      <c r="Q48" s="19"/>
      <c r="T48" s="13"/>
      <c r="Y48" s="32" t="s">
        <v>461</v>
      </c>
      <c r="Z48" s="32" t="s">
        <v>594</v>
      </c>
      <c r="AF48" s="30"/>
      <c r="AK48" s="51" t="str">
        <f t="shared" si="7"/>
        <v>u</v>
      </c>
    </row>
    <row r="49" spans="1:37" x14ac:dyDescent="0.15">
      <c r="A49" s="13"/>
      <c r="B49" s="13"/>
      <c r="F49" s="13"/>
      <c r="G49" s="19"/>
      <c r="K49" s="13"/>
      <c r="L49" s="13"/>
      <c r="O49" s="13"/>
      <c r="P49" s="13"/>
      <c r="Q49" s="19"/>
      <c r="T49" s="13"/>
      <c r="Y49" s="32" t="s">
        <v>462</v>
      </c>
      <c r="Z49" s="32" t="s">
        <v>595</v>
      </c>
      <c r="AF49" s="30"/>
      <c r="AK49" s="51" t="str">
        <f t="shared" si="7"/>
        <v>v</v>
      </c>
    </row>
    <row r="50" spans="1:37" x14ac:dyDescent="0.15">
      <c r="A50" s="13"/>
      <c r="B50" s="13"/>
      <c r="F50" s="13"/>
      <c r="G50" s="19"/>
      <c r="K50" s="13"/>
      <c r="L50" s="13"/>
      <c r="O50" s="13"/>
      <c r="P50" s="13"/>
      <c r="Q50" s="19"/>
      <c r="T50" s="13"/>
      <c r="Y50" s="32" t="s">
        <v>463</v>
      </c>
      <c r="Z50" s="32" t="s">
        <v>596</v>
      </c>
      <c r="AF50" s="30"/>
    </row>
    <row r="51" spans="1:37" x14ac:dyDescent="0.15">
      <c r="A51" s="13"/>
      <c r="B51" s="13"/>
      <c r="F51" s="13"/>
      <c r="G51" s="19"/>
      <c r="K51" s="13"/>
      <c r="L51" s="13"/>
      <c r="O51" s="13"/>
      <c r="P51" s="13"/>
      <c r="Q51" s="19"/>
      <c r="T51" s="13"/>
      <c r="Y51" s="32" t="s">
        <v>464</v>
      </c>
      <c r="Z51" s="32" t="s">
        <v>597</v>
      </c>
      <c r="AF51" s="30"/>
    </row>
    <row r="52" spans="1:37" x14ac:dyDescent="0.15">
      <c r="A52" s="13"/>
      <c r="B52" s="13"/>
      <c r="F52" s="13"/>
      <c r="G52" s="19"/>
      <c r="K52" s="13"/>
      <c r="L52" s="13"/>
      <c r="O52" s="13"/>
      <c r="P52" s="13"/>
      <c r="Q52" s="19"/>
      <c r="T52" s="13"/>
      <c r="Y52" s="32" t="s">
        <v>465</v>
      </c>
      <c r="Z52" s="32" t="s">
        <v>598</v>
      </c>
      <c r="AF52" s="30"/>
    </row>
    <row r="53" spans="1:37" x14ac:dyDescent="0.15">
      <c r="A53" s="13"/>
      <c r="B53" s="13"/>
      <c r="F53" s="13"/>
      <c r="G53" s="19"/>
      <c r="K53" s="13"/>
      <c r="L53" s="13"/>
      <c r="O53" s="13"/>
      <c r="P53" s="13"/>
      <c r="Q53" s="19"/>
      <c r="T53" s="13"/>
      <c r="Y53" s="32" t="s">
        <v>466</v>
      </c>
      <c r="Z53" s="32" t="s">
        <v>599</v>
      </c>
      <c r="AF53" s="30"/>
    </row>
    <row r="54" spans="1:37" x14ac:dyDescent="0.15">
      <c r="A54" s="13"/>
      <c r="B54" s="13"/>
      <c r="F54" s="13"/>
      <c r="G54" s="19"/>
      <c r="K54" s="13"/>
      <c r="L54" s="13"/>
      <c r="O54" s="13"/>
      <c r="P54" s="20"/>
      <c r="Q54" s="19"/>
      <c r="T54" s="13"/>
      <c r="Y54" s="32" t="s">
        <v>467</v>
      </c>
      <c r="Z54" s="32" t="s">
        <v>600</v>
      </c>
      <c r="AF54" s="30"/>
    </row>
    <row r="55" spans="1:37" x14ac:dyDescent="0.15">
      <c r="A55" s="13"/>
      <c r="B55" s="13"/>
      <c r="F55" s="13"/>
      <c r="G55" s="19"/>
      <c r="K55" s="13"/>
      <c r="L55" s="13"/>
      <c r="O55" s="13"/>
      <c r="P55" s="13"/>
      <c r="Q55" s="19"/>
      <c r="T55" s="13"/>
      <c r="Y55" s="32" t="s">
        <v>468</v>
      </c>
      <c r="Z55" s="32" t="s">
        <v>601</v>
      </c>
      <c r="AF55" s="30"/>
    </row>
    <row r="56" spans="1:37" x14ac:dyDescent="0.15">
      <c r="A56" s="13"/>
      <c r="B56" s="13"/>
      <c r="F56" s="13"/>
      <c r="G56" s="19"/>
      <c r="K56" s="13"/>
      <c r="L56" s="13"/>
      <c r="O56" s="13"/>
      <c r="P56" s="13"/>
      <c r="Q56" s="19"/>
      <c r="T56" s="13"/>
      <c r="Y56" s="32" t="s">
        <v>469</v>
      </c>
      <c r="Z56" s="32" t="s">
        <v>602</v>
      </c>
      <c r="AF56" s="30"/>
    </row>
    <row r="57" spans="1:37" x14ac:dyDescent="0.15">
      <c r="A57" s="13"/>
      <c r="B57" s="13"/>
      <c r="F57" s="13"/>
      <c r="G57" s="19"/>
      <c r="K57" s="13"/>
      <c r="L57" s="13"/>
      <c r="O57" s="13"/>
      <c r="P57" s="13"/>
      <c r="Q57" s="19"/>
      <c r="T57" s="13"/>
      <c r="Y57" s="32" t="s">
        <v>470</v>
      </c>
      <c r="Z57" s="32" t="s">
        <v>603</v>
      </c>
      <c r="AF57" s="30"/>
    </row>
    <row r="58" spans="1:37" x14ac:dyDescent="0.15">
      <c r="A58" s="13"/>
      <c r="B58" s="13"/>
      <c r="F58" s="13"/>
      <c r="G58" s="19"/>
      <c r="K58" s="13"/>
      <c r="L58" s="13"/>
      <c r="O58" s="13"/>
      <c r="P58" s="13"/>
      <c r="Q58" s="19"/>
      <c r="T58" s="13"/>
      <c r="Y58" s="32" t="s">
        <v>471</v>
      </c>
      <c r="Z58" s="32" t="s">
        <v>604</v>
      </c>
      <c r="AF58" s="30"/>
    </row>
    <row r="59" spans="1:37" x14ac:dyDescent="0.15">
      <c r="A59" s="13"/>
      <c r="B59" s="13"/>
      <c r="F59" s="13"/>
      <c r="G59" s="19"/>
      <c r="K59" s="13"/>
      <c r="L59" s="13"/>
      <c r="O59" s="13"/>
      <c r="P59" s="13"/>
      <c r="Q59" s="19"/>
      <c r="T59" s="13"/>
      <c r="Y59" s="32" t="s">
        <v>472</v>
      </c>
      <c r="Z59" s="32" t="s">
        <v>605</v>
      </c>
      <c r="AF59" s="30"/>
    </row>
    <row r="60" spans="1:37" x14ac:dyDescent="0.15">
      <c r="A60" s="13"/>
      <c r="B60" s="13"/>
      <c r="F60" s="13"/>
      <c r="G60" s="19"/>
      <c r="K60" s="13"/>
      <c r="L60" s="13"/>
      <c r="O60" s="13"/>
      <c r="P60" s="13"/>
      <c r="Q60" s="19"/>
      <c r="T60" s="13"/>
      <c r="Y60" s="32" t="s">
        <v>473</v>
      </c>
      <c r="Z60" s="32" t="s">
        <v>606</v>
      </c>
      <c r="AF60" s="30"/>
    </row>
    <row r="61" spans="1:37" x14ac:dyDescent="0.15">
      <c r="A61" s="13"/>
      <c r="B61" s="13"/>
      <c r="F61" s="13"/>
      <c r="G61" s="19"/>
      <c r="K61" s="13"/>
      <c r="L61" s="13"/>
      <c r="O61" s="13"/>
      <c r="P61" s="13"/>
      <c r="Q61" s="19"/>
      <c r="T61" s="13"/>
      <c r="Y61" s="32" t="s">
        <v>474</v>
      </c>
      <c r="Z61" s="32" t="s">
        <v>607</v>
      </c>
      <c r="AF61" s="30"/>
    </row>
    <row r="62" spans="1:37" x14ac:dyDescent="0.15">
      <c r="A62" s="13"/>
      <c r="B62" s="13"/>
      <c r="F62" s="13"/>
      <c r="G62" s="19"/>
      <c r="K62" s="13"/>
      <c r="L62" s="13"/>
      <c r="O62" s="13"/>
      <c r="P62" s="13"/>
      <c r="Q62" s="19"/>
      <c r="T62" s="13"/>
      <c r="Y62" s="32" t="s">
        <v>475</v>
      </c>
      <c r="Z62" s="32" t="s">
        <v>608</v>
      </c>
      <c r="AF62" s="30"/>
    </row>
    <row r="63" spans="1:37" x14ac:dyDescent="0.15">
      <c r="A63" s="13"/>
      <c r="B63" s="13"/>
      <c r="F63" s="13"/>
      <c r="G63" s="19"/>
      <c r="K63" s="13"/>
      <c r="L63" s="13"/>
      <c r="O63" s="13"/>
      <c r="P63" s="13"/>
      <c r="Q63" s="19"/>
      <c r="T63" s="13"/>
      <c r="Y63" s="32" t="s">
        <v>476</v>
      </c>
      <c r="Z63" s="32" t="s">
        <v>609</v>
      </c>
      <c r="AF63" s="30"/>
    </row>
    <row r="64" spans="1:37" x14ac:dyDescent="0.15">
      <c r="A64" s="13"/>
      <c r="B64" s="13"/>
      <c r="F64" s="13"/>
      <c r="G64" s="19"/>
      <c r="K64" s="13"/>
      <c r="L64" s="13"/>
      <c r="O64" s="13"/>
      <c r="P64" s="13"/>
      <c r="Q64" s="19"/>
      <c r="T64" s="13"/>
      <c r="Y64" s="32" t="s">
        <v>477</v>
      </c>
      <c r="Z64" s="32" t="s">
        <v>610</v>
      </c>
      <c r="AF64" s="30"/>
    </row>
    <row r="65" spans="1:32" x14ac:dyDescent="0.15">
      <c r="A65" s="13"/>
      <c r="B65" s="13"/>
      <c r="F65" s="13"/>
      <c r="G65" s="19"/>
      <c r="K65" s="13"/>
      <c r="L65" s="13"/>
      <c r="O65" s="13"/>
      <c r="P65" s="13"/>
      <c r="Q65" s="19"/>
      <c r="T65" s="13"/>
      <c r="Y65" s="32" t="s">
        <v>478</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479</v>
      </c>
      <c r="Z67" s="32" t="s">
        <v>613</v>
      </c>
      <c r="AF67" s="30"/>
    </row>
    <row r="68" spans="1:32" x14ac:dyDescent="0.15">
      <c r="A68" s="13"/>
      <c r="B68" s="13"/>
      <c r="F68" s="13"/>
      <c r="G68" s="19"/>
      <c r="K68" s="13"/>
      <c r="L68" s="13"/>
      <c r="O68" s="13"/>
      <c r="P68" s="13"/>
      <c r="Q68" s="19"/>
      <c r="T68" s="13"/>
      <c r="Y68" s="32" t="s">
        <v>480</v>
      </c>
      <c r="Z68" s="32" t="s">
        <v>614</v>
      </c>
      <c r="AF68" s="30"/>
    </row>
    <row r="69" spans="1:32" x14ac:dyDescent="0.15">
      <c r="A69" s="13"/>
      <c r="B69" s="13"/>
      <c r="F69" s="13"/>
      <c r="G69" s="19"/>
      <c r="K69" s="13"/>
      <c r="L69" s="13"/>
      <c r="O69" s="13"/>
      <c r="P69" s="13"/>
      <c r="Q69" s="19"/>
      <c r="T69" s="13"/>
      <c r="Y69" s="32" t="s">
        <v>481</v>
      </c>
      <c r="Z69" s="32" t="s">
        <v>615</v>
      </c>
      <c r="AF69" s="30"/>
    </row>
    <row r="70" spans="1:32" x14ac:dyDescent="0.15">
      <c r="A70" s="13"/>
      <c r="B70" s="13"/>
      <c r="Y70" s="32" t="s">
        <v>482</v>
      </c>
      <c r="Z70" s="32" t="s">
        <v>616</v>
      </c>
    </row>
    <row r="71" spans="1:32" x14ac:dyDescent="0.15">
      <c r="Y71" s="32" t="s">
        <v>483</v>
      </c>
      <c r="Z71" s="32" t="s">
        <v>617</v>
      </c>
    </row>
    <row r="72" spans="1:32" x14ac:dyDescent="0.15">
      <c r="Y72" s="32" t="s">
        <v>484</v>
      </c>
      <c r="Z72" s="32" t="s">
        <v>618</v>
      </c>
    </row>
    <row r="73" spans="1:32" x14ac:dyDescent="0.15">
      <c r="Y73" s="32" t="s">
        <v>485</v>
      </c>
      <c r="Z73" s="32" t="s">
        <v>619</v>
      </c>
    </row>
    <row r="74" spans="1:32" x14ac:dyDescent="0.15">
      <c r="Y74" s="32" t="s">
        <v>486</v>
      </c>
      <c r="Z74" s="32" t="s">
        <v>620</v>
      </c>
    </row>
    <row r="75" spans="1:32" x14ac:dyDescent="0.15">
      <c r="Y75" s="32" t="s">
        <v>487</v>
      </c>
      <c r="Z75" s="32" t="s">
        <v>621</v>
      </c>
    </row>
    <row r="76" spans="1:32" x14ac:dyDescent="0.15">
      <c r="Y76" s="32" t="s">
        <v>488</v>
      </c>
      <c r="Z76" s="32" t="s">
        <v>622</v>
      </c>
    </row>
    <row r="77" spans="1:32" x14ac:dyDescent="0.15">
      <c r="Y77" s="32" t="s">
        <v>489</v>
      </c>
      <c r="Z77" s="32" t="s">
        <v>623</v>
      </c>
    </row>
    <row r="78" spans="1:32" x14ac:dyDescent="0.15">
      <c r="Y78" s="32" t="s">
        <v>490</v>
      </c>
      <c r="Z78" s="32" t="s">
        <v>624</v>
      </c>
    </row>
    <row r="79" spans="1:32" x14ac:dyDescent="0.15">
      <c r="Y79" s="32" t="s">
        <v>491</v>
      </c>
      <c r="Z79" s="32" t="s">
        <v>625</v>
      </c>
    </row>
    <row r="80" spans="1:32" x14ac:dyDescent="0.15">
      <c r="Y80" s="32" t="s">
        <v>492</v>
      </c>
      <c r="Z80" s="32" t="s">
        <v>626</v>
      </c>
    </row>
    <row r="81" spans="25:26" x14ac:dyDescent="0.15">
      <c r="Y81" s="32" t="s">
        <v>493</v>
      </c>
      <c r="Z81" s="32" t="s">
        <v>627</v>
      </c>
    </row>
    <row r="82" spans="25:26" x14ac:dyDescent="0.15">
      <c r="Y82" s="32" t="s">
        <v>494</v>
      </c>
      <c r="Z82" s="32" t="s">
        <v>628</v>
      </c>
    </row>
    <row r="83" spans="25:26" x14ac:dyDescent="0.15">
      <c r="Y83" s="32" t="s">
        <v>495</v>
      </c>
      <c r="Z83" s="32" t="s">
        <v>629</v>
      </c>
    </row>
    <row r="84" spans="25:26" x14ac:dyDescent="0.15">
      <c r="Y84" s="32" t="s">
        <v>496</v>
      </c>
      <c r="Z84" s="32" t="s">
        <v>630</v>
      </c>
    </row>
    <row r="85" spans="25:26" x14ac:dyDescent="0.15">
      <c r="Y85" s="32" t="s">
        <v>497</v>
      </c>
      <c r="Z85" s="32" t="s">
        <v>631</v>
      </c>
    </row>
    <row r="86" spans="25:26" x14ac:dyDescent="0.15">
      <c r="Y86" s="32" t="s">
        <v>498</v>
      </c>
      <c r="Z86" s="32" t="s">
        <v>632</v>
      </c>
    </row>
    <row r="87" spans="25:26" x14ac:dyDescent="0.15">
      <c r="Y87" s="32" t="s">
        <v>499</v>
      </c>
      <c r="Z87" s="32" t="s">
        <v>633</v>
      </c>
    </row>
    <row r="88" spans="25:26" x14ac:dyDescent="0.15">
      <c r="Y88" s="32" t="s">
        <v>500</v>
      </c>
      <c r="Z88" s="32" t="s">
        <v>634</v>
      </c>
    </row>
    <row r="89" spans="25:26" x14ac:dyDescent="0.15">
      <c r="Y89" s="32" t="s">
        <v>501</v>
      </c>
      <c r="Z89" s="32" t="s">
        <v>635</v>
      </c>
    </row>
    <row r="90" spans="25:26" x14ac:dyDescent="0.15">
      <c r="Y90" s="32" t="s">
        <v>502</v>
      </c>
      <c r="Z90" s="32" t="s">
        <v>636</v>
      </c>
    </row>
    <row r="91" spans="25:26" x14ac:dyDescent="0.15">
      <c r="Y91" s="32" t="s">
        <v>503</v>
      </c>
      <c r="Z91" s="32" t="s">
        <v>637</v>
      </c>
    </row>
    <row r="92" spans="25:26" x14ac:dyDescent="0.15">
      <c r="Y92" s="32" t="s">
        <v>504</v>
      </c>
      <c r="Z92" s="32" t="s">
        <v>638</v>
      </c>
    </row>
    <row r="93" spans="25:26" x14ac:dyDescent="0.15">
      <c r="Y93" s="32" t="s">
        <v>505</v>
      </c>
      <c r="Z93" s="32" t="s">
        <v>639</v>
      </c>
    </row>
    <row r="94" spans="25:26" x14ac:dyDescent="0.15">
      <c r="Y94" s="32" t="s">
        <v>506</v>
      </c>
      <c r="Z94" s="32" t="s">
        <v>640</v>
      </c>
    </row>
    <row r="95" spans="25:26" x14ac:dyDescent="0.15">
      <c r="Y95" s="32" t="s">
        <v>507</v>
      </c>
      <c r="Z95" s="32" t="s">
        <v>641</v>
      </c>
    </row>
    <row r="96" spans="25:26" x14ac:dyDescent="0.15">
      <c r="Y96" s="32" t="s">
        <v>409</v>
      </c>
      <c r="Z96" s="32" t="s">
        <v>642</v>
      </c>
    </row>
    <row r="97" spans="25:26" x14ac:dyDescent="0.15">
      <c r="Y97" s="32" t="s">
        <v>508</v>
      </c>
      <c r="Z97" s="32" t="s">
        <v>643</v>
      </c>
    </row>
    <row r="98" spans="25:26" x14ac:dyDescent="0.15">
      <c r="Y98" s="32" t="s">
        <v>509</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347</v>
      </c>
      <c r="B2" s="511"/>
      <c r="C2" s="511"/>
      <c r="D2" s="511"/>
      <c r="E2" s="511"/>
      <c r="F2" s="512"/>
      <c r="G2" s="792" t="s">
        <v>146</v>
      </c>
      <c r="H2" s="777"/>
      <c r="I2" s="777"/>
      <c r="J2" s="777"/>
      <c r="K2" s="777"/>
      <c r="L2" s="777"/>
      <c r="M2" s="777"/>
      <c r="N2" s="777"/>
      <c r="O2" s="778"/>
      <c r="P2" s="776" t="s">
        <v>59</v>
      </c>
      <c r="Q2" s="777"/>
      <c r="R2" s="777"/>
      <c r="S2" s="777"/>
      <c r="T2" s="777"/>
      <c r="U2" s="777"/>
      <c r="V2" s="777"/>
      <c r="W2" s="777"/>
      <c r="X2" s="778"/>
      <c r="Y2" s="998"/>
      <c r="Z2" s="410"/>
      <c r="AA2" s="411"/>
      <c r="AB2" s="1002" t="s">
        <v>11</v>
      </c>
      <c r="AC2" s="1003"/>
      <c r="AD2" s="1004"/>
      <c r="AE2" s="990" t="s">
        <v>389</v>
      </c>
      <c r="AF2" s="990"/>
      <c r="AG2" s="990"/>
      <c r="AH2" s="990"/>
      <c r="AI2" s="990" t="s">
        <v>411</v>
      </c>
      <c r="AJ2" s="990"/>
      <c r="AK2" s="990"/>
      <c r="AL2" s="455"/>
      <c r="AM2" s="990" t="s">
        <v>508</v>
      </c>
      <c r="AN2" s="990"/>
      <c r="AO2" s="990"/>
      <c r="AP2" s="455"/>
      <c r="AQ2" s="215" t="s">
        <v>232</v>
      </c>
      <c r="AR2" s="199"/>
      <c r="AS2" s="199"/>
      <c r="AT2" s="200"/>
      <c r="AU2" s="369" t="s">
        <v>134</v>
      </c>
      <c r="AV2" s="369"/>
      <c r="AW2" s="369"/>
      <c r="AX2" s="370"/>
      <c r="AY2" s="34">
        <f>COUNTA($G$4)</f>
        <v>0</v>
      </c>
    </row>
    <row r="3" spans="1:51" ht="18.75" customHeight="1" x14ac:dyDescent="0.15">
      <c r="A3" s="510"/>
      <c r="B3" s="511"/>
      <c r="C3" s="511"/>
      <c r="D3" s="511"/>
      <c r="E3" s="511"/>
      <c r="F3" s="512"/>
      <c r="G3" s="565"/>
      <c r="H3" s="375"/>
      <c r="I3" s="375"/>
      <c r="J3" s="375"/>
      <c r="K3" s="375"/>
      <c r="L3" s="375"/>
      <c r="M3" s="375"/>
      <c r="N3" s="375"/>
      <c r="O3" s="566"/>
      <c r="P3" s="578"/>
      <c r="Q3" s="375"/>
      <c r="R3" s="375"/>
      <c r="S3" s="375"/>
      <c r="T3" s="375"/>
      <c r="U3" s="375"/>
      <c r="V3" s="375"/>
      <c r="W3" s="375"/>
      <c r="X3" s="566"/>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3"/>
      <c r="B4" s="511"/>
      <c r="C4" s="511"/>
      <c r="D4" s="511"/>
      <c r="E4" s="511"/>
      <c r="F4" s="512"/>
      <c r="G4" s="538"/>
      <c r="H4" s="1008"/>
      <c r="I4" s="1008"/>
      <c r="J4" s="1008"/>
      <c r="K4" s="1008"/>
      <c r="L4" s="1008"/>
      <c r="M4" s="1008"/>
      <c r="N4" s="1008"/>
      <c r="O4" s="1009"/>
      <c r="P4" s="191"/>
      <c r="Q4" s="1016"/>
      <c r="R4" s="1016"/>
      <c r="S4" s="1016"/>
      <c r="T4" s="1016"/>
      <c r="U4" s="1016"/>
      <c r="V4" s="1016"/>
      <c r="W4" s="1016"/>
      <c r="X4" s="1017"/>
      <c r="Y4" s="994" t="s">
        <v>12</v>
      </c>
      <c r="Z4" s="995"/>
      <c r="AA4" s="996"/>
      <c r="AB4" s="549"/>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4"/>
      <c r="B5" s="515"/>
      <c r="C5" s="515"/>
      <c r="D5" s="515"/>
      <c r="E5" s="515"/>
      <c r="F5" s="516"/>
      <c r="G5" s="1010"/>
      <c r="H5" s="1011"/>
      <c r="I5" s="1011"/>
      <c r="J5" s="1011"/>
      <c r="K5" s="1011"/>
      <c r="L5" s="1011"/>
      <c r="M5" s="1011"/>
      <c r="N5" s="1011"/>
      <c r="O5" s="1012"/>
      <c r="P5" s="1018"/>
      <c r="Q5" s="1018"/>
      <c r="R5" s="1018"/>
      <c r="S5" s="1018"/>
      <c r="T5" s="1018"/>
      <c r="U5" s="1018"/>
      <c r="V5" s="1018"/>
      <c r="W5" s="1018"/>
      <c r="X5" s="1019"/>
      <c r="Y5" s="303" t="s">
        <v>54</v>
      </c>
      <c r="Z5" s="991"/>
      <c r="AA5" s="992"/>
      <c r="AB5" s="520"/>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4"/>
      <c r="B6" s="515"/>
      <c r="C6" s="515"/>
      <c r="D6" s="515"/>
      <c r="E6" s="515"/>
      <c r="F6" s="516"/>
      <c r="G6" s="1013"/>
      <c r="H6" s="1014"/>
      <c r="I6" s="1014"/>
      <c r="J6" s="1014"/>
      <c r="K6" s="1014"/>
      <c r="L6" s="1014"/>
      <c r="M6" s="1014"/>
      <c r="N6" s="1014"/>
      <c r="O6" s="1015"/>
      <c r="P6" s="1020"/>
      <c r="Q6" s="1020"/>
      <c r="R6" s="1020"/>
      <c r="S6" s="1020"/>
      <c r="T6" s="1020"/>
      <c r="U6" s="1020"/>
      <c r="V6" s="1020"/>
      <c r="W6" s="1020"/>
      <c r="X6" s="1021"/>
      <c r="Y6" s="1022" t="s">
        <v>13</v>
      </c>
      <c r="Z6" s="991"/>
      <c r="AA6" s="992"/>
      <c r="AB6" s="458"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2" t="s">
        <v>379</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10" t="s">
        <v>347</v>
      </c>
      <c r="B9" s="511"/>
      <c r="C9" s="511"/>
      <c r="D9" s="511"/>
      <c r="E9" s="511"/>
      <c r="F9" s="512"/>
      <c r="G9" s="792" t="s">
        <v>146</v>
      </c>
      <c r="H9" s="777"/>
      <c r="I9" s="777"/>
      <c r="J9" s="777"/>
      <c r="K9" s="777"/>
      <c r="L9" s="777"/>
      <c r="M9" s="777"/>
      <c r="N9" s="777"/>
      <c r="O9" s="778"/>
      <c r="P9" s="776" t="s">
        <v>59</v>
      </c>
      <c r="Q9" s="777"/>
      <c r="R9" s="777"/>
      <c r="S9" s="777"/>
      <c r="T9" s="777"/>
      <c r="U9" s="777"/>
      <c r="V9" s="777"/>
      <c r="W9" s="777"/>
      <c r="X9" s="778"/>
      <c r="Y9" s="998"/>
      <c r="Z9" s="410"/>
      <c r="AA9" s="411"/>
      <c r="AB9" s="1002" t="s">
        <v>11</v>
      </c>
      <c r="AC9" s="1003"/>
      <c r="AD9" s="1004"/>
      <c r="AE9" s="990" t="s">
        <v>389</v>
      </c>
      <c r="AF9" s="990"/>
      <c r="AG9" s="990"/>
      <c r="AH9" s="990"/>
      <c r="AI9" s="990" t="s">
        <v>411</v>
      </c>
      <c r="AJ9" s="990"/>
      <c r="AK9" s="990"/>
      <c r="AL9" s="455"/>
      <c r="AM9" s="990" t="s">
        <v>508</v>
      </c>
      <c r="AN9" s="990"/>
      <c r="AO9" s="990"/>
      <c r="AP9" s="455"/>
      <c r="AQ9" s="215" t="s">
        <v>232</v>
      </c>
      <c r="AR9" s="199"/>
      <c r="AS9" s="199"/>
      <c r="AT9" s="200"/>
      <c r="AU9" s="369" t="s">
        <v>134</v>
      </c>
      <c r="AV9" s="369"/>
      <c r="AW9" s="369"/>
      <c r="AX9" s="370"/>
      <c r="AY9" s="34">
        <f>COUNTA($G$11)</f>
        <v>0</v>
      </c>
    </row>
    <row r="10" spans="1:51" ht="18.75" customHeight="1" x14ac:dyDescent="0.15">
      <c r="A10" s="510"/>
      <c r="B10" s="511"/>
      <c r="C10" s="511"/>
      <c r="D10" s="511"/>
      <c r="E10" s="511"/>
      <c r="F10" s="512"/>
      <c r="G10" s="565"/>
      <c r="H10" s="375"/>
      <c r="I10" s="375"/>
      <c r="J10" s="375"/>
      <c r="K10" s="375"/>
      <c r="L10" s="375"/>
      <c r="M10" s="375"/>
      <c r="N10" s="375"/>
      <c r="O10" s="566"/>
      <c r="P10" s="578"/>
      <c r="Q10" s="375"/>
      <c r="R10" s="375"/>
      <c r="S10" s="375"/>
      <c r="T10" s="375"/>
      <c r="U10" s="375"/>
      <c r="V10" s="375"/>
      <c r="W10" s="375"/>
      <c r="X10" s="566"/>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3"/>
      <c r="B11" s="511"/>
      <c r="C11" s="511"/>
      <c r="D11" s="511"/>
      <c r="E11" s="511"/>
      <c r="F11" s="512"/>
      <c r="G11" s="538"/>
      <c r="H11" s="1008"/>
      <c r="I11" s="1008"/>
      <c r="J11" s="1008"/>
      <c r="K11" s="1008"/>
      <c r="L11" s="1008"/>
      <c r="M11" s="1008"/>
      <c r="N11" s="1008"/>
      <c r="O11" s="1009"/>
      <c r="P11" s="191"/>
      <c r="Q11" s="1016"/>
      <c r="R11" s="1016"/>
      <c r="S11" s="1016"/>
      <c r="T11" s="1016"/>
      <c r="U11" s="1016"/>
      <c r="V11" s="1016"/>
      <c r="W11" s="1016"/>
      <c r="X11" s="1017"/>
      <c r="Y11" s="994" t="s">
        <v>12</v>
      </c>
      <c r="Z11" s="995"/>
      <c r="AA11" s="996"/>
      <c r="AB11" s="549"/>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4"/>
      <c r="B12" s="515"/>
      <c r="C12" s="515"/>
      <c r="D12" s="515"/>
      <c r="E12" s="515"/>
      <c r="F12" s="516"/>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20"/>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5"/>
      <c r="B13" s="646"/>
      <c r="C13" s="646"/>
      <c r="D13" s="646"/>
      <c r="E13" s="646"/>
      <c r="F13" s="647"/>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8"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2" t="s">
        <v>379</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10" t="s">
        <v>347</v>
      </c>
      <c r="B16" s="511"/>
      <c r="C16" s="511"/>
      <c r="D16" s="511"/>
      <c r="E16" s="511"/>
      <c r="F16" s="512"/>
      <c r="G16" s="792" t="s">
        <v>146</v>
      </c>
      <c r="H16" s="777"/>
      <c r="I16" s="777"/>
      <c r="J16" s="777"/>
      <c r="K16" s="777"/>
      <c r="L16" s="777"/>
      <c r="M16" s="777"/>
      <c r="N16" s="777"/>
      <c r="O16" s="778"/>
      <c r="P16" s="776" t="s">
        <v>59</v>
      </c>
      <c r="Q16" s="777"/>
      <c r="R16" s="777"/>
      <c r="S16" s="777"/>
      <c r="T16" s="777"/>
      <c r="U16" s="777"/>
      <c r="V16" s="777"/>
      <c r="W16" s="777"/>
      <c r="X16" s="778"/>
      <c r="Y16" s="998"/>
      <c r="Z16" s="410"/>
      <c r="AA16" s="411"/>
      <c r="AB16" s="1002" t="s">
        <v>11</v>
      </c>
      <c r="AC16" s="1003"/>
      <c r="AD16" s="1004"/>
      <c r="AE16" s="990" t="s">
        <v>389</v>
      </c>
      <c r="AF16" s="990"/>
      <c r="AG16" s="990"/>
      <c r="AH16" s="990"/>
      <c r="AI16" s="990" t="s">
        <v>411</v>
      </c>
      <c r="AJ16" s="990"/>
      <c r="AK16" s="990"/>
      <c r="AL16" s="455"/>
      <c r="AM16" s="990" t="s">
        <v>508</v>
      </c>
      <c r="AN16" s="990"/>
      <c r="AO16" s="990"/>
      <c r="AP16" s="455"/>
      <c r="AQ16" s="215" t="s">
        <v>232</v>
      </c>
      <c r="AR16" s="199"/>
      <c r="AS16" s="199"/>
      <c r="AT16" s="200"/>
      <c r="AU16" s="369" t="s">
        <v>134</v>
      </c>
      <c r="AV16" s="369"/>
      <c r="AW16" s="369"/>
      <c r="AX16" s="370"/>
      <c r="AY16" s="34">
        <f>COUNTA($G$18)</f>
        <v>0</v>
      </c>
    </row>
    <row r="17" spans="1:51" ht="18.75" customHeight="1" x14ac:dyDescent="0.15">
      <c r="A17" s="510"/>
      <c r="B17" s="511"/>
      <c r="C17" s="511"/>
      <c r="D17" s="511"/>
      <c r="E17" s="511"/>
      <c r="F17" s="512"/>
      <c r="G17" s="565"/>
      <c r="H17" s="375"/>
      <c r="I17" s="375"/>
      <c r="J17" s="375"/>
      <c r="K17" s="375"/>
      <c r="L17" s="375"/>
      <c r="M17" s="375"/>
      <c r="N17" s="375"/>
      <c r="O17" s="566"/>
      <c r="P17" s="578"/>
      <c r="Q17" s="375"/>
      <c r="R17" s="375"/>
      <c r="S17" s="375"/>
      <c r="T17" s="375"/>
      <c r="U17" s="375"/>
      <c r="V17" s="375"/>
      <c r="W17" s="375"/>
      <c r="X17" s="566"/>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3"/>
      <c r="B18" s="511"/>
      <c r="C18" s="511"/>
      <c r="D18" s="511"/>
      <c r="E18" s="511"/>
      <c r="F18" s="512"/>
      <c r="G18" s="538"/>
      <c r="H18" s="1008"/>
      <c r="I18" s="1008"/>
      <c r="J18" s="1008"/>
      <c r="K18" s="1008"/>
      <c r="L18" s="1008"/>
      <c r="M18" s="1008"/>
      <c r="N18" s="1008"/>
      <c r="O18" s="1009"/>
      <c r="P18" s="191"/>
      <c r="Q18" s="1016"/>
      <c r="R18" s="1016"/>
      <c r="S18" s="1016"/>
      <c r="T18" s="1016"/>
      <c r="U18" s="1016"/>
      <c r="V18" s="1016"/>
      <c r="W18" s="1016"/>
      <c r="X18" s="1017"/>
      <c r="Y18" s="994" t="s">
        <v>12</v>
      </c>
      <c r="Z18" s="995"/>
      <c r="AA18" s="996"/>
      <c r="AB18" s="549"/>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4"/>
      <c r="B19" s="515"/>
      <c r="C19" s="515"/>
      <c r="D19" s="515"/>
      <c r="E19" s="515"/>
      <c r="F19" s="516"/>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20"/>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5"/>
      <c r="B20" s="646"/>
      <c r="C20" s="646"/>
      <c r="D20" s="646"/>
      <c r="E20" s="646"/>
      <c r="F20" s="647"/>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8"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2" t="s">
        <v>379</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10" t="s">
        <v>347</v>
      </c>
      <c r="B23" s="511"/>
      <c r="C23" s="511"/>
      <c r="D23" s="511"/>
      <c r="E23" s="511"/>
      <c r="F23" s="512"/>
      <c r="G23" s="792" t="s">
        <v>146</v>
      </c>
      <c r="H23" s="777"/>
      <c r="I23" s="777"/>
      <c r="J23" s="777"/>
      <c r="K23" s="777"/>
      <c r="L23" s="777"/>
      <c r="M23" s="777"/>
      <c r="N23" s="777"/>
      <c r="O23" s="778"/>
      <c r="P23" s="776" t="s">
        <v>59</v>
      </c>
      <c r="Q23" s="777"/>
      <c r="R23" s="777"/>
      <c r="S23" s="777"/>
      <c r="T23" s="777"/>
      <c r="U23" s="777"/>
      <c r="V23" s="777"/>
      <c r="W23" s="777"/>
      <c r="X23" s="778"/>
      <c r="Y23" s="998"/>
      <c r="Z23" s="410"/>
      <c r="AA23" s="411"/>
      <c r="AB23" s="1002" t="s">
        <v>11</v>
      </c>
      <c r="AC23" s="1003"/>
      <c r="AD23" s="1004"/>
      <c r="AE23" s="990" t="s">
        <v>389</v>
      </c>
      <c r="AF23" s="990"/>
      <c r="AG23" s="990"/>
      <c r="AH23" s="990"/>
      <c r="AI23" s="990" t="s">
        <v>411</v>
      </c>
      <c r="AJ23" s="990"/>
      <c r="AK23" s="990"/>
      <c r="AL23" s="455"/>
      <c r="AM23" s="990" t="s">
        <v>508</v>
      </c>
      <c r="AN23" s="990"/>
      <c r="AO23" s="990"/>
      <c r="AP23" s="455"/>
      <c r="AQ23" s="215" t="s">
        <v>232</v>
      </c>
      <c r="AR23" s="199"/>
      <c r="AS23" s="199"/>
      <c r="AT23" s="200"/>
      <c r="AU23" s="369" t="s">
        <v>134</v>
      </c>
      <c r="AV23" s="369"/>
      <c r="AW23" s="369"/>
      <c r="AX23" s="370"/>
      <c r="AY23" s="34">
        <f>COUNTA($G$25)</f>
        <v>0</v>
      </c>
    </row>
    <row r="24" spans="1:51" ht="18.75" customHeight="1" x14ac:dyDescent="0.15">
      <c r="A24" s="510"/>
      <c r="B24" s="511"/>
      <c r="C24" s="511"/>
      <c r="D24" s="511"/>
      <c r="E24" s="511"/>
      <c r="F24" s="512"/>
      <c r="G24" s="565"/>
      <c r="H24" s="375"/>
      <c r="I24" s="375"/>
      <c r="J24" s="375"/>
      <c r="K24" s="375"/>
      <c r="L24" s="375"/>
      <c r="M24" s="375"/>
      <c r="N24" s="375"/>
      <c r="O24" s="566"/>
      <c r="P24" s="578"/>
      <c r="Q24" s="375"/>
      <c r="R24" s="375"/>
      <c r="S24" s="375"/>
      <c r="T24" s="375"/>
      <c r="U24" s="375"/>
      <c r="V24" s="375"/>
      <c r="W24" s="375"/>
      <c r="X24" s="566"/>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3"/>
      <c r="B25" s="511"/>
      <c r="C25" s="511"/>
      <c r="D25" s="511"/>
      <c r="E25" s="511"/>
      <c r="F25" s="512"/>
      <c r="G25" s="538"/>
      <c r="H25" s="1008"/>
      <c r="I25" s="1008"/>
      <c r="J25" s="1008"/>
      <c r="K25" s="1008"/>
      <c r="L25" s="1008"/>
      <c r="M25" s="1008"/>
      <c r="N25" s="1008"/>
      <c r="O25" s="1009"/>
      <c r="P25" s="191"/>
      <c r="Q25" s="1016"/>
      <c r="R25" s="1016"/>
      <c r="S25" s="1016"/>
      <c r="T25" s="1016"/>
      <c r="U25" s="1016"/>
      <c r="V25" s="1016"/>
      <c r="W25" s="1016"/>
      <c r="X25" s="1017"/>
      <c r="Y25" s="994" t="s">
        <v>12</v>
      </c>
      <c r="Z25" s="995"/>
      <c r="AA25" s="996"/>
      <c r="AB25" s="549"/>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4"/>
      <c r="B26" s="515"/>
      <c r="C26" s="515"/>
      <c r="D26" s="515"/>
      <c r="E26" s="515"/>
      <c r="F26" s="516"/>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20"/>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5"/>
      <c r="B27" s="646"/>
      <c r="C27" s="646"/>
      <c r="D27" s="646"/>
      <c r="E27" s="646"/>
      <c r="F27" s="647"/>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8"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2" t="s">
        <v>379</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10" t="s">
        <v>347</v>
      </c>
      <c r="B30" s="511"/>
      <c r="C30" s="511"/>
      <c r="D30" s="511"/>
      <c r="E30" s="511"/>
      <c r="F30" s="512"/>
      <c r="G30" s="792" t="s">
        <v>146</v>
      </c>
      <c r="H30" s="777"/>
      <c r="I30" s="777"/>
      <c r="J30" s="777"/>
      <c r="K30" s="777"/>
      <c r="L30" s="777"/>
      <c r="M30" s="777"/>
      <c r="N30" s="777"/>
      <c r="O30" s="778"/>
      <c r="P30" s="776" t="s">
        <v>59</v>
      </c>
      <c r="Q30" s="777"/>
      <c r="R30" s="777"/>
      <c r="S30" s="777"/>
      <c r="T30" s="777"/>
      <c r="U30" s="777"/>
      <c r="V30" s="777"/>
      <c r="W30" s="777"/>
      <c r="X30" s="778"/>
      <c r="Y30" s="998"/>
      <c r="Z30" s="410"/>
      <c r="AA30" s="411"/>
      <c r="AB30" s="1002" t="s">
        <v>11</v>
      </c>
      <c r="AC30" s="1003"/>
      <c r="AD30" s="1004"/>
      <c r="AE30" s="990" t="s">
        <v>389</v>
      </c>
      <c r="AF30" s="990"/>
      <c r="AG30" s="990"/>
      <c r="AH30" s="990"/>
      <c r="AI30" s="990" t="s">
        <v>411</v>
      </c>
      <c r="AJ30" s="990"/>
      <c r="AK30" s="990"/>
      <c r="AL30" s="455"/>
      <c r="AM30" s="990" t="s">
        <v>508</v>
      </c>
      <c r="AN30" s="990"/>
      <c r="AO30" s="990"/>
      <c r="AP30" s="455"/>
      <c r="AQ30" s="215" t="s">
        <v>232</v>
      </c>
      <c r="AR30" s="199"/>
      <c r="AS30" s="199"/>
      <c r="AT30" s="200"/>
      <c r="AU30" s="369" t="s">
        <v>134</v>
      </c>
      <c r="AV30" s="369"/>
      <c r="AW30" s="369"/>
      <c r="AX30" s="370"/>
      <c r="AY30" s="34">
        <f>COUNTA($G$32)</f>
        <v>0</v>
      </c>
    </row>
    <row r="31" spans="1:51" ht="18.75" customHeight="1" x14ac:dyDescent="0.15">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3"/>
      <c r="B32" s="511"/>
      <c r="C32" s="511"/>
      <c r="D32" s="511"/>
      <c r="E32" s="511"/>
      <c r="F32" s="512"/>
      <c r="G32" s="538"/>
      <c r="H32" s="1008"/>
      <c r="I32" s="1008"/>
      <c r="J32" s="1008"/>
      <c r="K32" s="1008"/>
      <c r="L32" s="1008"/>
      <c r="M32" s="1008"/>
      <c r="N32" s="1008"/>
      <c r="O32" s="1009"/>
      <c r="P32" s="191"/>
      <c r="Q32" s="1016"/>
      <c r="R32" s="1016"/>
      <c r="S32" s="1016"/>
      <c r="T32" s="1016"/>
      <c r="U32" s="1016"/>
      <c r="V32" s="1016"/>
      <c r="W32" s="1016"/>
      <c r="X32" s="1017"/>
      <c r="Y32" s="994" t="s">
        <v>12</v>
      </c>
      <c r="Z32" s="995"/>
      <c r="AA32" s="996"/>
      <c r="AB32" s="549"/>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4"/>
      <c r="B33" s="515"/>
      <c r="C33" s="515"/>
      <c r="D33" s="515"/>
      <c r="E33" s="515"/>
      <c r="F33" s="516"/>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20"/>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5"/>
      <c r="B34" s="646"/>
      <c r="C34" s="646"/>
      <c r="D34" s="646"/>
      <c r="E34" s="646"/>
      <c r="F34" s="647"/>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8"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2" t="s">
        <v>379</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10" t="s">
        <v>347</v>
      </c>
      <c r="B37" s="511"/>
      <c r="C37" s="511"/>
      <c r="D37" s="511"/>
      <c r="E37" s="511"/>
      <c r="F37" s="512"/>
      <c r="G37" s="792" t="s">
        <v>146</v>
      </c>
      <c r="H37" s="777"/>
      <c r="I37" s="777"/>
      <c r="J37" s="777"/>
      <c r="K37" s="777"/>
      <c r="L37" s="777"/>
      <c r="M37" s="777"/>
      <c r="N37" s="777"/>
      <c r="O37" s="778"/>
      <c r="P37" s="776" t="s">
        <v>59</v>
      </c>
      <c r="Q37" s="777"/>
      <c r="R37" s="777"/>
      <c r="S37" s="777"/>
      <c r="T37" s="777"/>
      <c r="U37" s="777"/>
      <c r="V37" s="777"/>
      <c r="W37" s="777"/>
      <c r="X37" s="778"/>
      <c r="Y37" s="998"/>
      <c r="Z37" s="410"/>
      <c r="AA37" s="411"/>
      <c r="AB37" s="1002" t="s">
        <v>11</v>
      </c>
      <c r="AC37" s="1003"/>
      <c r="AD37" s="1004"/>
      <c r="AE37" s="990" t="s">
        <v>389</v>
      </c>
      <c r="AF37" s="990"/>
      <c r="AG37" s="990"/>
      <c r="AH37" s="990"/>
      <c r="AI37" s="990" t="s">
        <v>411</v>
      </c>
      <c r="AJ37" s="990"/>
      <c r="AK37" s="990"/>
      <c r="AL37" s="455"/>
      <c r="AM37" s="990" t="s">
        <v>508</v>
      </c>
      <c r="AN37" s="990"/>
      <c r="AO37" s="990"/>
      <c r="AP37" s="455"/>
      <c r="AQ37" s="215" t="s">
        <v>232</v>
      </c>
      <c r="AR37" s="199"/>
      <c r="AS37" s="199"/>
      <c r="AT37" s="200"/>
      <c r="AU37" s="369" t="s">
        <v>134</v>
      </c>
      <c r="AV37" s="369"/>
      <c r="AW37" s="369"/>
      <c r="AX37" s="370"/>
      <c r="AY37" s="34">
        <f>COUNTA($G$39)</f>
        <v>0</v>
      </c>
    </row>
    <row r="38" spans="1:51" ht="18.75" customHeight="1" x14ac:dyDescent="0.15">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3"/>
      <c r="B39" s="511"/>
      <c r="C39" s="511"/>
      <c r="D39" s="511"/>
      <c r="E39" s="511"/>
      <c r="F39" s="512"/>
      <c r="G39" s="538"/>
      <c r="H39" s="1008"/>
      <c r="I39" s="1008"/>
      <c r="J39" s="1008"/>
      <c r="K39" s="1008"/>
      <c r="L39" s="1008"/>
      <c r="M39" s="1008"/>
      <c r="N39" s="1008"/>
      <c r="O39" s="1009"/>
      <c r="P39" s="191"/>
      <c r="Q39" s="1016"/>
      <c r="R39" s="1016"/>
      <c r="S39" s="1016"/>
      <c r="T39" s="1016"/>
      <c r="U39" s="1016"/>
      <c r="V39" s="1016"/>
      <c r="W39" s="1016"/>
      <c r="X39" s="1017"/>
      <c r="Y39" s="994" t="s">
        <v>12</v>
      </c>
      <c r="Z39" s="995"/>
      <c r="AA39" s="996"/>
      <c r="AB39" s="549"/>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4"/>
      <c r="B40" s="515"/>
      <c r="C40" s="515"/>
      <c r="D40" s="515"/>
      <c r="E40" s="515"/>
      <c r="F40" s="516"/>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20"/>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5"/>
      <c r="B41" s="646"/>
      <c r="C41" s="646"/>
      <c r="D41" s="646"/>
      <c r="E41" s="646"/>
      <c r="F41" s="647"/>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8"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2" t="s">
        <v>379</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10" t="s">
        <v>347</v>
      </c>
      <c r="B44" s="511"/>
      <c r="C44" s="511"/>
      <c r="D44" s="511"/>
      <c r="E44" s="511"/>
      <c r="F44" s="512"/>
      <c r="G44" s="792" t="s">
        <v>146</v>
      </c>
      <c r="H44" s="777"/>
      <c r="I44" s="777"/>
      <c r="J44" s="777"/>
      <c r="K44" s="777"/>
      <c r="L44" s="777"/>
      <c r="M44" s="777"/>
      <c r="N44" s="777"/>
      <c r="O44" s="778"/>
      <c r="P44" s="776" t="s">
        <v>59</v>
      </c>
      <c r="Q44" s="777"/>
      <c r="R44" s="777"/>
      <c r="S44" s="777"/>
      <c r="T44" s="777"/>
      <c r="U44" s="777"/>
      <c r="V44" s="777"/>
      <c r="W44" s="777"/>
      <c r="X44" s="778"/>
      <c r="Y44" s="998"/>
      <c r="Z44" s="410"/>
      <c r="AA44" s="411"/>
      <c r="AB44" s="1002" t="s">
        <v>11</v>
      </c>
      <c r="AC44" s="1003"/>
      <c r="AD44" s="1004"/>
      <c r="AE44" s="990" t="s">
        <v>389</v>
      </c>
      <c r="AF44" s="990"/>
      <c r="AG44" s="990"/>
      <c r="AH44" s="990"/>
      <c r="AI44" s="990" t="s">
        <v>411</v>
      </c>
      <c r="AJ44" s="990"/>
      <c r="AK44" s="990"/>
      <c r="AL44" s="455"/>
      <c r="AM44" s="990" t="s">
        <v>508</v>
      </c>
      <c r="AN44" s="990"/>
      <c r="AO44" s="990"/>
      <c r="AP44" s="455"/>
      <c r="AQ44" s="215" t="s">
        <v>232</v>
      </c>
      <c r="AR44" s="199"/>
      <c r="AS44" s="199"/>
      <c r="AT44" s="200"/>
      <c r="AU44" s="369" t="s">
        <v>134</v>
      </c>
      <c r="AV44" s="369"/>
      <c r="AW44" s="369"/>
      <c r="AX44" s="370"/>
      <c r="AY44" s="34">
        <f>COUNTA($G$46)</f>
        <v>0</v>
      </c>
    </row>
    <row r="45" spans="1:51" ht="18.75" customHeight="1" x14ac:dyDescent="0.15">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3"/>
      <c r="B46" s="511"/>
      <c r="C46" s="511"/>
      <c r="D46" s="511"/>
      <c r="E46" s="511"/>
      <c r="F46" s="512"/>
      <c r="G46" s="538"/>
      <c r="H46" s="1008"/>
      <c r="I46" s="1008"/>
      <c r="J46" s="1008"/>
      <c r="K46" s="1008"/>
      <c r="L46" s="1008"/>
      <c r="M46" s="1008"/>
      <c r="N46" s="1008"/>
      <c r="O46" s="1009"/>
      <c r="P46" s="191"/>
      <c r="Q46" s="1016"/>
      <c r="R46" s="1016"/>
      <c r="S46" s="1016"/>
      <c r="T46" s="1016"/>
      <c r="U46" s="1016"/>
      <c r="V46" s="1016"/>
      <c r="W46" s="1016"/>
      <c r="X46" s="1017"/>
      <c r="Y46" s="994" t="s">
        <v>12</v>
      </c>
      <c r="Z46" s="995"/>
      <c r="AA46" s="996"/>
      <c r="AB46" s="549"/>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4"/>
      <c r="B47" s="515"/>
      <c r="C47" s="515"/>
      <c r="D47" s="515"/>
      <c r="E47" s="515"/>
      <c r="F47" s="516"/>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20"/>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5"/>
      <c r="B48" s="646"/>
      <c r="C48" s="646"/>
      <c r="D48" s="646"/>
      <c r="E48" s="646"/>
      <c r="F48" s="647"/>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8"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2" t="s">
        <v>379</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10" t="s">
        <v>347</v>
      </c>
      <c r="B51" s="511"/>
      <c r="C51" s="511"/>
      <c r="D51" s="511"/>
      <c r="E51" s="511"/>
      <c r="F51" s="512"/>
      <c r="G51" s="792" t="s">
        <v>146</v>
      </c>
      <c r="H51" s="777"/>
      <c r="I51" s="777"/>
      <c r="J51" s="777"/>
      <c r="K51" s="777"/>
      <c r="L51" s="777"/>
      <c r="M51" s="777"/>
      <c r="N51" s="777"/>
      <c r="O51" s="778"/>
      <c r="P51" s="776" t="s">
        <v>59</v>
      </c>
      <c r="Q51" s="777"/>
      <c r="R51" s="777"/>
      <c r="S51" s="777"/>
      <c r="T51" s="777"/>
      <c r="U51" s="777"/>
      <c r="V51" s="777"/>
      <c r="W51" s="777"/>
      <c r="X51" s="778"/>
      <c r="Y51" s="998"/>
      <c r="Z51" s="410"/>
      <c r="AA51" s="411"/>
      <c r="AB51" s="455" t="s">
        <v>11</v>
      </c>
      <c r="AC51" s="1003"/>
      <c r="AD51" s="1004"/>
      <c r="AE51" s="990" t="s">
        <v>389</v>
      </c>
      <c r="AF51" s="990"/>
      <c r="AG51" s="990"/>
      <c r="AH51" s="990"/>
      <c r="AI51" s="990" t="s">
        <v>411</v>
      </c>
      <c r="AJ51" s="990"/>
      <c r="AK51" s="990"/>
      <c r="AL51" s="455"/>
      <c r="AM51" s="990" t="s">
        <v>508</v>
      </c>
      <c r="AN51" s="990"/>
      <c r="AO51" s="990"/>
      <c r="AP51" s="455"/>
      <c r="AQ51" s="215" t="s">
        <v>232</v>
      </c>
      <c r="AR51" s="199"/>
      <c r="AS51" s="199"/>
      <c r="AT51" s="200"/>
      <c r="AU51" s="369" t="s">
        <v>134</v>
      </c>
      <c r="AV51" s="369"/>
      <c r="AW51" s="369"/>
      <c r="AX51" s="370"/>
      <c r="AY51" s="34">
        <f>COUNTA($G$53)</f>
        <v>0</v>
      </c>
    </row>
    <row r="52" spans="1:51" ht="18.75" customHeight="1" x14ac:dyDescent="0.15">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3"/>
      <c r="B53" s="511"/>
      <c r="C53" s="511"/>
      <c r="D53" s="511"/>
      <c r="E53" s="511"/>
      <c r="F53" s="512"/>
      <c r="G53" s="538"/>
      <c r="H53" s="1008"/>
      <c r="I53" s="1008"/>
      <c r="J53" s="1008"/>
      <c r="K53" s="1008"/>
      <c r="L53" s="1008"/>
      <c r="M53" s="1008"/>
      <c r="N53" s="1008"/>
      <c r="O53" s="1009"/>
      <c r="P53" s="191"/>
      <c r="Q53" s="1016"/>
      <c r="R53" s="1016"/>
      <c r="S53" s="1016"/>
      <c r="T53" s="1016"/>
      <c r="U53" s="1016"/>
      <c r="V53" s="1016"/>
      <c r="W53" s="1016"/>
      <c r="X53" s="1017"/>
      <c r="Y53" s="994" t="s">
        <v>12</v>
      </c>
      <c r="Z53" s="995"/>
      <c r="AA53" s="996"/>
      <c r="AB53" s="549"/>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4"/>
      <c r="B54" s="515"/>
      <c r="C54" s="515"/>
      <c r="D54" s="515"/>
      <c r="E54" s="515"/>
      <c r="F54" s="516"/>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20"/>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5"/>
      <c r="B55" s="646"/>
      <c r="C55" s="646"/>
      <c r="D55" s="646"/>
      <c r="E55" s="646"/>
      <c r="F55" s="647"/>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8"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2" t="s">
        <v>379</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10" t="s">
        <v>347</v>
      </c>
      <c r="B58" s="511"/>
      <c r="C58" s="511"/>
      <c r="D58" s="511"/>
      <c r="E58" s="511"/>
      <c r="F58" s="512"/>
      <c r="G58" s="792" t="s">
        <v>146</v>
      </c>
      <c r="H58" s="777"/>
      <c r="I58" s="777"/>
      <c r="J58" s="777"/>
      <c r="K58" s="777"/>
      <c r="L58" s="777"/>
      <c r="M58" s="777"/>
      <c r="N58" s="777"/>
      <c r="O58" s="778"/>
      <c r="P58" s="776" t="s">
        <v>59</v>
      </c>
      <c r="Q58" s="777"/>
      <c r="R58" s="777"/>
      <c r="S58" s="777"/>
      <c r="T58" s="777"/>
      <c r="U58" s="777"/>
      <c r="V58" s="777"/>
      <c r="W58" s="777"/>
      <c r="X58" s="778"/>
      <c r="Y58" s="998"/>
      <c r="Z58" s="410"/>
      <c r="AA58" s="411"/>
      <c r="AB58" s="1002" t="s">
        <v>11</v>
      </c>
      <c r="AC58" s="1003"/>
      <c r="AD58" s="1004"/>
      <c r="AE58" s="990" t="s">
        <v>389</v>
      </c>
      <c r="AF58" s="990"/>
      <c r="AG58" s="990"/>
      <c r="AH58" s="990"/>
      <c r="AI58" s="990" t="s">
        <v>411</v>
      </c>
      <c r="AJ58" s="990"/>
      <c r="AK58" s="990"/>
      <c r="AL58" s="455"/>
      <c r="AM58" s="990" t="s">
        <v>508</v>
      </c>
      <c r="AN58" s="990"/>
      <c r="AO58" s="990"/>
      <c r="AP58" s="455"/>
      <c r="AQ58" s="215" t="s">
        <v>232</v>
      </c>
      <c r="AR58" s="199"/>
      <c r="AS58" s="199"/>
      <c r="AT58" s="200"/>
      <c r="AU58" s="369" t="s">
        <v>134</v>
      </c>
      <c r="AV58" s="369"/>
      <c r="AW58" s="369"/>
      <c r="AX58" s="370"/>
      <c r="AY58" s="34">
        <f>COUNTA($G$60)</f>
        <v>0</v>
      </c>
    </row>
    <row r="59" spans="1:51" ht="18.75" customHeight="1" x14ac:dyDescent="0.15">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3"/>
      <c r="B60" s="511"/>
      <c r="C60" s="511"/>
      <c r="D60" s="511"/>
      <c r="E60" s="511"/>
      <c r="F60" s="512"/>
      <c r="G60" s="538"/>
      <c r="H60" s="1008"/>
      <c r="I60" s="1008"/>
      <c r="J60" s="1008"/>
      <c r="K60" s="1008"/>
      <c r="L60" s="1008"/>
      <c r="M60" s="1008"/>
      <c r="N60" s="1008"/>
      <c r="O60" s="1009"/>
      <c r="P60" s="191"/>
      <c r="Q60" s="1016"/>
      <c r="R60" s="1016"/>
      <c r="S60" s="1016"/>
      <c r="T60" s="1016"/>
      <c r="U60" s="1016"/>
      <c r="V60" s="1016"/>
      <c r="W60" s="1016"/>
      <c r="X60" s="1017"/>
      <c r="Y60" s="994" t="s">
        <v>12</v>
      </c>
      <c r="Z60" s="995"/>
      <c r="AA60" s="996"/>
      <c r="AB60" s="549"/>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4"/>
      <c r="B61" s="515"/>
      <c r="C61" s="515"/>
      <c r="D61" s="515"/>
      <c r="E61" s="515"/>
      <c r="F61" s="516"/>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20"/>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5"/>
      <c r="B62" s="646"/>
      <c r="C62" s="646"/>
      <c r="D62" s="646"/>
      <c r="E62" s="646"/>
      <c r="F62" s="647"/>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8"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2" t="s">
        <v>379</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10" t="s">
        <v>347</v>
      </c>
      <c r="B65" s="511"/>
      <c r="C65" s="511"/>
      <c r="D65" s="511"/>
      <c r="E65" s="511"/>
      <c r="F65" s="512"/>
      <c r="G65" s="792" t="s">
        <v>146</v>
      </c>
      <c r="H65" s="777"/>
      <c r="I65" s="777"/>
      <c r="J65" s="777"/>
      <c r="K65" s="777"/>
      <c r="L65" s="777"/>
      <c r="M65" s="777"/>
      <c r="N65" s="777"/>
      <c r="O65" s="778"/>
      <c r="P65" s="776" t="s">
        <v>59</v>
      </c>
      <c r="Q65" s="777"/>
      <c r="R65" s="777"/>
      <c r="S65" s="777"/>
      <c r="T65" s="777"/>
      <c r="U65" s="777"/>
      <c r="V65" s="777"/>
      <c r="W65" s="777"/>
      <c r="X65" s="778"/>
      <c r="Y65" s="998"/>
      <c r="Z65" s="410"/>
      <c r="AA65" s="411"/>
      <c r="AB65" s="1002" t="s">
        <v>11</v>
      </c>
      <c r="AC65" s="1003"/>
      <c r="AD65" s="1004"/>
      <c r="AE65" s="990" t="s">
        <v>389</v>
      </c>
      <c r="AF65" s="990"/>
      <c r="AG65" s="990"/>
      <c r="AH65" s="990"/>
      <c r="AI65" s="990" t="s">
        <v>411</v>
      </c>
      <c r="AJ65" s="990"/>
      <c r="AK65" s="990"/>
      <c r="AL65" s="455"/>
      <c r="AM65" s="990" t="s">
        <v>508</v>
      </c>
      <c r="AN65" s="990"/>
      <c r="AO65" s="990"/>
      <c r="AP65" s="455"/>
      <c r="AQ65" s="215" t="s">
        <v>232</v>
      </c>
      <c r="AR65" s="199"/>
      <c r="AS65" s="199"/>
      <c r="AT65" s="200"/>
      <c r="AU65" s="369" t="s">
        <v>134</v>
      </c>
      <c r="AV65" s="369"/>
      <c r="AW65" s="369"/>
      <c r="AX65" s="370"/>
      <c r="AY65" s="34">
        <f>COUNTA($G$67)</f>
        <v>0</v>
      </c>
    </row>
    <row r="66" spans="1:51" ht="18.75" customHeight="1" x14ac:dyDescent="0.15">
      <c r="A66" s="510"/>
      <c r="B66" s="511"/>
      <c r="C66" s="511"/>
      <c r="D66" s="511"/>
      <c r="E66" s="511"/>
      <c r="F66" s="512"/>
      <c r="G66" s="565"/>
      <c r="H66" s="375"/>
      <c r="I66" s="375"/>
      <c r="J66" s="375"/>
      <c r="K66" s="375"/>
      <c r="L66" s="375"/>
      <c r="M66" s="375"/>
      <c r="N66" s="375"/>
      <c r="O66" s="566"/>
      <c r="P66" s="578"/>
      <c r="Q66" s="375"/>
      <c r="R66" s="375"/>
      <c r="S66" s="375"/>
      <c r="T66" s="375"/>
      <c r="U66" s="375"/>
      <c r="V66" s="375"/>
      <c r="W66" s="375"/>
      <c r="X66" s="566"/>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3"/>
      <c r="B67" s="511"/>
      <c r="C67" s="511"/>
      <c r="D67" s="511"/>
      <c r="E67" s="511"/>
      <c r="F67" s="512"/>
      <c r="G67" s="538"/>
      <c r="H67" s="1008"/>
      <c r="I67" s="1008"/>
      <c r="J67" s="1008"/>
      <c r="K67" s="1008"/>
      <c r="L67" s="1008"/>
      <c r="M67" s="1008"/>
      <c r="N67" s="1008"/>
      <c r="O67" s="1009"/>
      <c r="P67" s="191"/>
      <c r="Q67" s="1016"/>
      <c r="R67" s="1016"/>
      <c r="S67" s="1016"/>
      <c r="T67" s="1016"/>
      <c r="U67" s="1016"/>
      <c r="V67" s="1016"/>
      <c r="W67" s="1016"/>
      <c r="X67" s="1017"/>
      <c r="Y67" s="994" t="s">
        <v>12</v>
      </c>
      <c r="Z67" s="995"/>
      <c r="AA67" s="996"/>
      <c r="AB67" s="549"/>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4"/>
      <c r="B68" s="515"/>
      <c r="C68" s="515"/>
      <c r="D68" s="515"/>
      <c r="E68" s="515"/>
      <c r="F68" s="516"/>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20"/>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5"/>
      <c r="B69" s="646"/>
      <c r="C69" s="646"/>
      <c r="D69" s="646"/>
      <c r="E69" s="646"/>
      <c r="F69" s="647"/>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4" t="s">
        <v>180</v>
      </c>
      <c r="AC69" s="423"/>
      <c r="AD69" s="423"/>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2" t="s">
        <v>379</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6" t="s">
        <v>365</v>
      </c>
      <c r="H2" s="437"/>
      <c r="I2" s="437"/>
      <c r="J2" s="437"/>
      <c r="K2" s="437"/>
      <c r="L2" s="437"/>
      <c r="M2" s="437"/>
      <c r="N2" s="437"/>
      <c r="O2" s="437"/>
      <c r="P2" s="437"/>
      <c r="Q2" s="437"/>
      <c r="R2" s="437"/>
      <c r="S2" s="437"/>
      <c r="T2" s="437"/>
      <c r="U2" s="437"/>
      <c r="V2" s="437"/>
      <c r="W2" s="437"/>
      <c r="X2" s="437"/>
      <c r="Y2" s="437"/>
      <c r="Z2" s="437"/>
      <c r="AA2" s="437"/>
      <c r="AB2" s="438"/>
      <c r="AC2" s="436" t="s">
        <v>367</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0"/>
      <c r="B4" s="1031"/>
      <c r="C4" s="1031"/>
      <c r="D4" s="1031"/>
      <c r="E4" s="1031"/>
      <c r="F4" s="1032"/>
      <c r="G4" s="446"/>
      <c r="H4" s="447"/>
      <c r="I4" s="447"/>
      <c r="J4" s="447"/>
      <c r="K4" s="448"/>
      <c r="L4" s="449"/>
      <c r="M4" s="450"/>
      <c r="N4" s="450"/>
      <c r="O4" s="450"/>
      <c r="P4" s="450"/>
      <c r="Q4" s="450"/>
      <c r="R4" s="450"/>
      <c r="S4" s="450"/>
      <c r="T4" s="450"/>
      <c r="U4" s="450"/>
      <c r="V4" s="450"/>
      <c r="W4" s="450"/>
      <c r="X4" s="451"/>
      <c r="Y4" s="452"/>
      <c r="Z4" s="453"/>
      <c r="AA4" s="453"/>
      <c r="AB4" s="555"/>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3"/>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3"/>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3"/>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3"/>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3"/>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3"/>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3"/>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3"/>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3"/>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0"/>
      <c r="B15" s="1031"/>
      <c r="C15" s="1031"/>
      <c r="D15" s="1031"/>
      <c r="E15" s="1031"/>
      <c r="F15" s="1032"/>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0"/>
      <c r="B16" s="1031"/>
      <c r="C16" s="1031"/>
      <c r="D16" s="1031"/>
      <c r="E16" s="1031"/>
      <c r="F16" s="1032"/>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0"/>
      <c r="B17" s="1031"/>
      <c r="C17" s="1031"/>
      <c r="D17" s="1031"/>
      <c r="E17" s="1031"/>
      <c r="F17" s="1032"/>
      <c r="G17" s="446"/>
      <c r="H17" s="447"/>
      <c r="I17" s="447"/>
      <c r="J17" s="447"/>
      <c r="K17" s="448"/>
      <c r="L17" s="449"/>
      <c r="M17" s="450"/>
      <c r="N17" s="450"/>
      <c r="O17" s="450"/>
      <c r="P17" s="450"/>
      <c r="Q17" s="450"/>
      <c r="R17" s="450"/>
      <c r="S17" s="450"/>
      <c r="T17" s="450"/>
      <c r="U17" s="450"/>
      <c r="V17" s="450"/>
      <c r="W17" s="450"/>
      <c r="X17" s="451"/>
      <c r="Y17" s="452"/>
      <c r="Z17" s="453"/>
      <c r="AA17" s="453"/>
      <c r="AB17" s="555"/>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3"/>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3"/>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3"/>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3"/>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3"/>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3"/>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3"/>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3"/>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3"/>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0"/>
      <c r="B28" s="1031"/>
      <c r="C28" s="1031"/>
      <c r="D28" s="1031"/>
      <c r="E28" s="1031"/>
      <c r="F28" s="1032"/>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0"/>
      <c r="B29" s="1031"/>
      <c r="C29" s="1031"/>
      <c r="D29" s="1031"/>
      <c r="E29" s="1031"/>
      <c r="F29" s="1032"/>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0"/>
      <c r="B30" s="1031"/>
      <c r="C30" s="1031"/>
      <c r="D30" s="1031"/>
      <c r="E30" s="1031"/>
      <c r="F30" s="1032"/>
      <c r="G30" s="446"/>
      <c r="H30" s="447"/>
      <c r="I30" s="447"/>
      <c r="J30" s="447"/>
      <c r="K30" s="448"/>
      <c r="L30" s="449"/>
      <c r="M30" s="450"/>
      <c r="N30" s="450"/>
      <c r="O30" s="450"/>
      <c r="P30" s="450"/>
      <c r="Q30" s="450"/>
      <c r="R30" s="450"/>
      <c r="S30" s="450"/>
      <c r="T30" s="450"/>
      <c r="U30" s="450"/>
      <c r="V30" s="450"/>
      <c r="W30" s="450"/>
      <c r="X30" s="451"/>
      <c r="Y30" s="452"/>
      <c r="Z30" s="453"/>
      <c r="AA30" s="453"/>
      <c r="AB30" s="555"/>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3"/>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3"/>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3"/>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3"/>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3"/>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3"/>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3"/>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3"/>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3"/>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0"/>
      <c r="B41" s="1031"/>
      <c r="C41" s="1031"/>
      <c r="D41" s="1031"/>
      <c r="E41" s="1031"/>
      <c r="F41" s="1032"/>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0"/>
      <c r="B42" s="1031"/>
      <c r="C42" s="1031"/>
      <c r="D42" s="1031"/>
      <c r="E42" s="1031"/>
      <c r="F42" s="1032"/>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0"/>
      <c r="B43" s="1031"/>
      <c r="C43" s="1031"/>
      <c r="D43" s="1031"/>
      <c r="E43" s="1031"/>
      <c r="F43" s="1032"/>
      <c r="G43" s="446"/>
      <c r="H43" s="447"/>
      <c r="I43" s="447"/>
      <c r="J43" s="447"/>
      <c r="K43" s="448"/>
      <c r="L43" s="449"/>
      <c r="M43" s="450"/>
      <c r="N43" s="450"/>
      <c r="O43" s="450"/>
      <c r="P43" s="450"/>
      <c r="Q43" s="450"/>
      <c r="R43" s="450"/>
      <c r="S43" s="450"/>
      <c r="T43" s="450"/>
      <c r="U43" s="450"/>
      <c r="V43" s="450"/>
      <c r="W43" s="450"/>
      <c r="X43" s="451"/>
      <c r="Y43" s="452"/>
      <c r="Z43" s="453"/>
      <c r="AA43" s="453"/>
      <c r="AB43" s="555"/>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3"/>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3"/>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3"/>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3"/>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3"/>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3"/>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3"/>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3"/>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3"/>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0"/>
      <c r="B56" s="1031"/>
      <c r="C56" s="1031"/>
      <c r="D56" s="1031"/>
      <c r="E56" s="1031"/>
      <c r="F56" s="1032"/>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0"/>
      <c r="B57" s="1031"/>
      <c r="C57" s="1031"/>
      <c r="D57" s="1031"/>
      <c r="E57" s="1031"/>
      <c r="F57" s="1032"/>
      <c r="G57" s="446"/>
      <c r="H57" s="447"/>
      <c r="I57" s="447"/>
      <c r="J57" s="447"/>
      <c r="K57" s="448"/>
      <c r="L57" s="449"/>
      <c r="M57" s="450"/>
      <c r="N57" s="450"/>
      <c r="O57" s="450"/>
      <c r="P57" s="450"/>
      <c r="Q57" s="450"/>
      <c r="R57" s="450"/>
      <c r="S57" s="450"/>
      <c r="T57" s="450"/>
      <c r="U57" s="450"/>
      <c r="V57" s="450"/>
      <c r="W57" s="450"/>
      <c r="X57" s="451"/>
      <c r="Y57" s="452"/>
      <c r="Z57" s="453"/>
      <c r="AA57" s="453"/>
      <c r="AB57" s="555"/>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3"/>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3"/>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3"/>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3"/>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3"/>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3"/>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3"/>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3"/>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3"/>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0"/>
      <c r="B68" s="1031"/>
      <c r="C68" s="1031"/>
      <c r="D68" s="1031"/>
      <c r="E68" s="1031"/>
      <c r="F68" s="1032"/>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0"/>
      <c r="B69" s="1031"/>
      <c r="C69" s="1031"/>
      <c r="D69" s="1031"/>
      <c r="E69" s="1031"/>
      <c r="F69" s="1032"/>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0"/>
      <c r="B70" s="1031"/>
      <c r="C70" s="1031"/>
      <c r="D70" s="1031"/>
      <c r="E70" s="1031"/>
      <c r="F70" s="1032"/>
      <c r="G70" s="446"/>
      <c r="H70" s="447"/>
      <c r="I70" s="447"/>
      <c r="J70" s="447"/>
      <c r="K70" s="448"/>
      <c r="L70" s="449"/>
      <c r="M70" s="450"/>
      <c r="N70" s="450"/>
      <c r="O70" s="450"/>
      <c r="P70" s="450"/>
      <c r="Q70" s="450"/>
      <c r="R70" s="450"/>
      <c r="S70" s="450"/>
      <c r="T70" s="450"/>
      <c r="U70" s="450"/>
      <c r="V70" s="450"/>
      <c r="W70" s="450"/>
      <c r="X70" s="451"/>
      <c r="Y70" s="452"/>
      <c r="Z70" s="453"/>
      <c r="AA70" s="453"/>
      <c r="AB70" s="555"/>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3"/>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3"/>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3"/>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3"/>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3"/>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3"/>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3"/>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3"/>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3"/>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0"/>
      <c r="B81" s="1031"/>
      <c r="C81" s="1031"/>
      <c r="D81" s="1031"/>
      <c r="E81" s="1031"/>
      <c r="F81" s="1032"/>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0"/>
      <c r="B82" s="1031"/>
      <c r="C82" s="1031"/>
      <c r="D82" s="1031"/>
      <c r="E82" s="1031"/>
      <c r="F82" s="1032"/>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0"/>
      <c r="B83" s="1031"/>
      <c r="C83" s="1031"/>
      <c r="D83" s="1031"/>
      <c r="E83" s="1031"/>
      <c r="F83" s="1032"/>
      <c r="G83" s="446"/>
      <c r="H83" s="447"/>
      <c r="I83" s="447"/>
      <c r="J83" s="447"/>
      <c r="K83" s="448"/>
      <c r="L83" s="449"/>
      <c r="M83" s="450"/>
      <c r="N83" s="450"/>
      <c r="O83" s="450"/>
      <c r="P83" s="450"/>
      <c r="Q83" s="450"/>
      <c r="R83" s="450"/>
      <c r="S83" s="450"/>
      <c r="T83" s="450"/>
      <c r="U83" s="450"/>
      <c r="V83" s="450"/>
      <c r="W83" s="450"/>
      <c r="X83" s="451"/>
      <c r="Y83" s="452"/>
      <c r="Z83" s="453"/>
      <c r="AA83" s="453"/>
      <c r="AB83" s="555"/>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3"/>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3"/>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3"/>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3"/>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3"/>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3"/>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3"/>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3"/>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3"/>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0"/>
      <c r="B94" s="1031"/>
      <c r="C94" s="1031"/>
      <c r="D94" s="1031"/>
      <c r="E94" s="1031"/>
      <c r="F94" s="1032"/>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0"/>
      <c r="B95" s="1031"/>
      <c r="C95" s="1031"/>
      <c r="D95" s="1031"/>
      <c r="E95" s="1031"/>
      <c r="F95" s="1032"/>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0"/>
      <c r="B96" s="1031"/>
      <c r="C96" s="1031"/>
      <c r="D96" s="1031"/>
      <c r="E96" s="1031"/>
      <c r="F96" s="1032"/>
      <c r="G96" s="446"/>
      <c r="H96" s="447"/>
      <c r="I96" s="447"/>
      <c r="J96" s="447"/>
      <c r="K96" s="448"/>
      <c r="L96" s="449"/>
      <c r="M96" s="450"/>
      <c r="N96" s="450"/>
      <c r="O96" s="450"/>
      <c r="P96" s="450"/>
      <c r="Q96" s="450"/>
      <c r="R96" s="450"/>
      <c r="S96" s="450"/>
      <c r="T96" s="450"/>
      <c r="U96" s="450"/>
      <c r="V96" s="450"/>
      <c r="W96" s="450"/>
      <c r="X96" s="451"/>
      <c r="Y96" s="452"/>
      <c r="Z96" s="453"/>
      <c r="AA96" s="453"/>
      <c r="AB96" s="555"/>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3"/>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3"/>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3"/>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3"/>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3"/>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3"/>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3"/>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3"/>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3"/>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0"/>
      <c r="B109" s="1031"/>
      <c r="C109" s="1031"/>
      <c r="D109" s="1031"/>
      <c r="E109" s="1031"/>
      <c r="F109" s="1032"/>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0"/>
      <c r="B110" s="1031"/>
      <c r="C110" s="1031"/>
      <c r="D110" s="1031"/>
      <c r="E110" s="1031"/>
      <c r="F110" s="1032"/>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5"/>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3"/>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3"/>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3"/>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3"/>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3"/>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3"/>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3"/>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3"/>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3"/>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0"/>
      <c r="B121" s="1031"/>
      <c r="C121" s="1031"/>
      <c r="D121" s="1031"/>
      <c r="E121" s="1031"/>
      <c r="F121" s="1032"/>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0"/>
      <c r="B122" s="1031"/>
      <c r="C122" s="1031"/>
      <c r="D122" s="1031"/>
      <c r="E122" s="1031"/>
      <c r="F122" s="1032"/>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0"/>
      <c r="B123" s="1031"/>
      <c r="C123" s="1031"/>
      <c r="D123" s="1031"/>
      <c r="E123" s="1031"/>
      <c r="F123" s="1032"/>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5"/>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3"/>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3"/>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3"/>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3"/>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3"/>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3"/>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3"/>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3"/>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3"/>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0"/>
      <c r="B134" s="1031"/>
      <c r="C134" s="1031"/>
      <c r="D134" s="1031"/>
      <c r="E134" s="1031"/>
      <c r="F134" s="1032"/>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0"/>
      <c r="B135" s="1031"/>
      <c r="C135" s="1031"/>
      <c r="D135" s="1031"/>
      <c r="E135" s="1031"/>
      <c r="F135" s="1032"/>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0"/>
      <c r="B136" s="1031"/>
      <c r="C136" s="1031"/>
      <c r="D136" s="1031"/>
      <c r="E136" s="1031"/>
      <c r="F136" s="1032"/>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5"/>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3"/>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3"/>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3"/>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3"/>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3"/>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3"/>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3"/>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3"/>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3"/>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0"/>
      <c r="B147" s="1031"/>
      <c r="C147" s="1031"/>
      <c r="D147" s="1031"/>
      <c r="E147" s="1031"/>
      <c r="F147" s="1032"/>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0"/>
      <c r="B148" s="1031"/>
      <c r="C148" s="1031"/>
      <c r="D148" s="1031"/>
      <c r="E148" s="1031"/>
      <c r="F148" s="1032"/>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0"/>
      <c r="B149" s="1031"/>
      <c r="C149" s="1031"/>
      <c r="D149" s="1031"/>
      <c r="E149" s="1031"/>
      <c r="F149" s="1032"/>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5"/>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3"/>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3"/>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3"/>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3"/>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3"/>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3"/>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3"/>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3"/>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3"/>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0"/>
      <c r="B162" s="1031"/>
      <c r="C162" s="1031"/>
      <c r="D162" s="1031"/>
      <c r="E162" s="1031"/>
      <c r="F162" s="1032"/>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0"/>
      <c r="B163" s="1031"/>
      <c r="C163" s="1031"/>
      <c r="D163" s="1031"/>
      <c r="E163" s="1031"/>
      <c r="F163" s="1032"/>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5"/>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3"/>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3"/>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3"/>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3"/>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3"/>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3"/>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3"/>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3"/>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3"/>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0"/>
      <c r="B174" s="1031"/>
      <c r="C174" s="1031"/>
      <c r="D174" s="1031"/>
      <c r="E174" s="1031"/>
      <c r="F174" s="1032"/>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0"/>
      <c r="B175" s="1031"/>
      <c r="C175" s="1031"/>
      <c r="D175" s="1031"/>
      <c r="E175" s="1031"/>
      <c r="F175" s="1032"/>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0"/>
      <c r="B176" s="1031"/>
      <c r="C176" s="1031"/>
      <c r="D176" s="1031"/>
      <c r="E176" s="1031"/>
      <c r="F176" s="1032"/>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5"/>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3"/>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3"/>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3"/>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3"/>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3"/>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3"/>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3"/>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3"/>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3"/>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0"/>
      <c r="B187" s="1031"/>
      <c r="C187" s="1031"/>
      <c r="D187" s="1031"/>
      <c r="E187" s="1031"/>
      <c r="F187" s="1032"/>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0"/>
      <c r="B188" s="1031"/>
      <c r="C188" s="1031"/>
      <c r="D188" s="1031"/>
      <c r="E188" s="1031"/>
      <c r="F188" s="1032"/>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0"/>
      <c r="B189" s="1031"/>
      <c r="C189" s="1031"/>
      <c r="D189" s="1031"/>
      <c r="E189" s="1031"/>
      <c r="F189" s="1032"/>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5"/>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3"/>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3"/>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3"/>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3"/>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3"/>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3"/>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3"/>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3"/>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3"/>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0"/>
      <c r="B200" s="1031"/>
      <c r="C200" s="1031"/>
      <c r="D200" s="1031"/>
      <c r="E200" s="1031"/>
      <c r="F200" s="1032"/>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0"/>
      <c r="B201" s="1031"/>
      <c r="C201" s="1031"/>
      <c r="D201" s="1031"/>
      <c r="E201" s="1031"/>
      <c r="F201" s="1032"/>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0"/>
      <c r="B202" s="1031"/>
      <c r="C202" s="1031"/>
      <c r="D202" s="1031"/>
      <c r="E202" s="1031"/>
      <c r="F202" s="1032"/>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5"/>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3"/>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3"/>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3"/>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3"/>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3"/>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3"/>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3"/>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3"/>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3"/>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0"/>
      <c r="B215" s="1031"/>
      <c r="C215" s="1031"/>
      <c r="D215" s="1031"/>
      <c r="E215" s="1031"/>
      <c r="F215" s="1032"/>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0"/>
      <c r="B216" s="1031"/>
      <c r="C216" s="1031"/>
      <c r="D216" s="1031"/>
      <c r="E216" s="1031"/>
      <c r="F216" s="1032"/>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5"/>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3"/>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3"/>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3"/>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3"/>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3"/>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3"/>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3"/>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3"/>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3"/>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0"/>
      <c r="B227" s="1031"/>
      <c r="C227" s="1031"/>
      <c r="D227" s="1031"/>
      <c r="E227" s="1031"/>
      <c r="F227" s="1032"/>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0"/>
      <c r="B228" s="1031"/>
      <c r="C228" s="1031"/>
      <c r="D228" s="1031"/>
      <c r="E228" s="1031"/>
      <c r="F228" s="1032"/>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0"/>
      <c r="B229" s="1031"/>
      <c r="C229" s="1031"/>
      <c r="D229" s="1031"/>
      <c r="E229" s="1031"/>
      <c r="F229" s="1032"/>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5"/>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3"/>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3"/>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3"/>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3"/>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3"/>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3"/>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3"/>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3"/>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3"/>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0"/>
      <c r="B240" s="1031"/>
      <c r="C240" s="1031"/>
      <c r="D240" s="1031"/>
      <c r="E240" s="1031"/>
      <c r="F240" s="1032"/>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0"/>
      <c r="B241" s="1031"/>
      <c r="C241" s="1031"/>
      <c r="D241" s="1031"/>
      <c r="E241" s="1031"/>
      <c r="F241" s="1032"/>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0"/>
      <c r="B242" s="1031"/>
      <c r="C242" s="1031"/>
      <c r="D242" s="1031"/>
      <c r="E242" s="1031"/>
      <c r="F242" s="1032"/>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5"/>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3"/>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3"/>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3"/>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3"/>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3"/>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3"/>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3"/>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3"/>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3"/>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0"/>
      <c r="B253" s="1031"/>
      <c r="C253" s="1031"/>
      <c r="D253" s="1031"/>
      <c r="E253" s="1031"/>
      <c r="F253" s="1032"/>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0"/>
      <c r="B254" s="1031"/>
      <c r="C254" s="1031"/>
      <c r="D254" s="1031"/>
      <c r="E254" s="1031"/>
      <c r="F254" s="1032"/>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0"/>
      <c r="B255" s="1031"/>
      <c r="C255" s="1031"/>
      <c r="D255" s="1031"/>
      <c r="E255" s="1031"/>
      <c r="F255" s="1032"/>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5"/>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3"/>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3"/>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3"/>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3"/>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3"/>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3"/>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3"/>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3"/>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3"/>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3"/>
      <c r="AP3" s="424" t="s">
        <v>298</v>
      </c>
      <c r="AQ3" s="424"/>
      <c r="AR3" s="424"/>
      <c r="AS3" s="424"/>
      <c r="AT3" s="424"/>
      <c r="AU3" s="424"/>
      <c r="AV3" s="424"/>
      <c r="AW3" s="424"/>
      <c r="AX3" s="424"/>
      <c r="AY3">
        <f>$AY$2</f>
        <v>0</v>
      </c>
    </row>
    <row r="4" spans="1:51" ht="26.25" customHeight="1" x14ac:dyDescent="0.15">
      <c r="A4" s="1051">
        <v>1</v>
      </c>
      <c r="B4" s="1051">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3"/>
      <c r="AP36" s="424" t="s">
        <v>298</v>
      </c>
      <c r="AQ36" s="424"/>
      <c r="AR36" s="424"/>
      <c r="AS36" s="424"/>
      <c r="AT36" s="424"/>
      <c r="AU36" s="424"/>
      <c r="AV36" s="424"/>
      <c r="AW36" s="424"/>
      <c r="AX36" s="424"/>
      <c r="AY36">
        <f>$AY$34</f>
        <v>0</v>
      </c>
    </row>
    <row r="37" spans="1:51" ht="26.25" customHeight="1" x14ac:dyDescent="0.15">
      <c r="A37" s="1051">
        <v>1</v>
      </c>
      <c r="B37" s="1051">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3"/>
      <c r="AP69" s="424" t="s">
        <v>298</v>
      </c>
      <c r="AQ69" s="424"/>
      <c r="AR69" s="424"/>
      <c r="AS69" s="424"/>
      <c r="AT69" s="424"/>
      <c r="AU69" s="424"/>
      <c r="AV69" s="424"/>
      <c r="AW69" s="424"/>
      <c r="AX69" s="424"/>
      <c r="AY69" s="34">
        <f t="shared" ref="AY69:AY70" si="0">$AY$67</f>
        <v>0</v>
      </c>
    </row>
    <row r="70" spans="1:51" ht="26.25" customHeight="1" x14ac:dyDescent="0.15">
      <c r="A70" s="1051">
        <v>1</v>
      </c>
      <c r="B70" s="1051">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3"/>
      <c r="AP102" s="424" t="s">
        <v>298</v>
      </c>
      <c r="AQ102" s="424"/>
      <c r="AR102" s="424"/>
      <c r="AS102" s="424"/>
      <c r="AT102" s="424"/>
      <c r="AU102" s="424"/>
      <c r="AV102" s="424"/>
      <c r="AW102" s="424"/>
      <c r="AX102" s="424"/>
      <c r="AY102" s="34">
        <f t="shared" ref="AY102:AY103" si="1">$AY$100</f>
        <v>0</v>
      </c>
    </row>
    <row r="103" spans="1:51" ht="26.25" customHeight="1" x14ac:dyDescent="0.15">
      <c r="A103" s="1051">
        <v>1</v>
      </c>
      <c r="B103" s="1051">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3"/>
      <c r="AP135" s="424" t="s">
        <v>298</v>
      </c>
      <c r="AQ135" s="424"/>
      <c r="AR135" s="424"/>
      <c r="AS135" s="424"/>
      <c r="AT135" s="424"/>
      <c r="AU135" s="424"/>
      <c r="AV135" s="424"/>
      <c r="AW135" s="424"/>
      <c r="AX135" s="424"/>
      <c r="AY135" s="34">
        <f t="shared" ref="AY135:AY136" si="2">$AY$133</f>
        <v>0</v>
      </c>
    </row>
    <row r="136" spans="1:51" ht="26.25" customHeight="1" x14ac:dyDescent="0.15">
      <c r="A136" s="1051">
        <v>1</v>
      </c>
      <c r="B136" s="1051">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3"/>
      <c r="AP168" s="424" t="s">
        <v>298</v>
      </c>
      <c r="AQ168" s="424"/>
      <c r="AR168" s="424"/>
      <c r="AS168" s="424"/>
      <c r="AT168" s="424"/>
      <c r="AU168" s="424"/>
      <c r="AV168" s="424"/>
      <c r="AW168" s="424"/>
      <c r="AX168" s="424"/>
      <c r="AY168" s="34">
        <f t="shared" ref="AY168:AY169" si="3">$AY$166</f>
        <v>0</v>
      </c>
    </row>
    <row r="169" spans="1:51" ht="26.25" customHeight="1" x14ac:dyDescent="0.15">
      <c r="A169" s="1051">
        <v>1</v>
      </c>
      <c r="B169" s="1051">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3"/>
      <c r="AP201" s="424" t="s">
        <v>298</v>
      </c>
      <c r="AQ201" s="424"/>
      <c r="AR201" s="424"/>
      <c r="AS201" s="424"/>
      <c r="AT201" s="424"/>
      <c r="AU201" s="424"/>
      <c r="AV201" s="424"/>
      <c r="AW201" s="424"/>
      <c r="AX201" s="424"/>
      <c r="AY201" s="34">
        <f t="shared" ref="AY201:AY202" si="4">$AY$199</f>
        <v>0</v>
      </c>
    </row>
    <row r="202" spans="1:51" ht="26.25" customHeight="1" x14ac:dyDescent="0.15">
      <c r="A202" s="1051">
        <v>1</v>
      </c>
      <c r="B202" s="1051">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3"/>
      <c r="AP234" s="424" t="s">
        <v>298</v>
      </c>
      <c r="AQ234" s="424"/>
      <c r="AR234" s="424"/>
      <c r="AS234" s="424"/>
      <c r="AT234" s="424"/>
      <c r="AU234" s="424"/>
      <c r="AV234" s="424"/>
      <c r="AW234" s="424"/>
      <c r="AX234" s="424"/>
      <c r="AY234" s="91">
        <f>$AY$232</f>
        <v>0</v>
      </c>
    </row>
    <row r="235" spans="1:51" ht="26.25" customHeight="1" x14ac:dyDescent="0.15">
      <c r="A235" s="1051">
        <v>1</v>
      </c>
      <c r="B235" s="1051">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3"/>
      <c r="AP267" s="424" t="s">
        <v>298</v>
      </c>
      <c r="AQ267" s="424"/>
      <c r="AR267" s="424"/>
      <c r="AS267" s="424"/>
      <c r="AT267" s="424"/>
      <c r="AU267" s="424"/>
      <c r="AV267" s="424"/>
      <c r="AW267" s="424"/>
      <c r="AX267" s="424"/>
      <c r="AY267" s="34">
        <f t="shared" ref="AY267:AY268" si="5">$AY$265</f>
        <v>0</v>
      </c>
    </row>
    <row r="268" spans="1:51" ht="26.25" customHeight="1" x14ac:dyDescent="0.15">
      <c r="A268" s="1051">
        <v>1</v>
      </c>
      <c r="B268" s="1051">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3"/>
      <c r="AP300" s="424" t="s">
        <v>298</v>
      </c>
      <c r="AQ300" s="424"/>
      <c r="AR300" s="424"/>
      <c r="AS300" s="424"/>
      <c r="AT300" s="424"/>
      <c r="AU300" s="424"/>
      <c r="AV300" s="424"/>
      <c r="AW300" s="424"/>
      <c r="AX300" s="424"/>
      <c r="AY300" s="34">
        <f t="shared" ref="AY300:AY301" si="6">$AY$298</f>
        <v>0</v>
      </c>
    </row>
    <row r="301" spans="1:51" ht="26.25" customHeight="1" x14ac:dyDescent="0.15">
      <c r="A301" s="1051">
        <v>1</v>
      </c>
      <c r="B301" s="1051">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3"/>
      <c r="AP333" s="424" t="s">
        <v>298</v>
      </c>
      <c r="AQ333" s="424"/>
      <c r="AR333" s="424"/>
      <c r="AS333" s="424"/>
      <c r="AT333" s="424"/>
      <c r="AU333" s="424"/>
      <c r="AV333" s="424"/>
      <c r="AW333" s="424"/>
      <c r="AX333" s="424"/>
      <c r="AY333" s="34">
        <f t="shared" ref="AY333:AY334" si="7">$AY$331</f>
        <v>0</v>
      </c>
    </row>
    <row r="334" spans="1:51" ht="26.25" customHeight="1" x14ac:dyDescent="0.15">
      <c r="A334" s="1051">
        <v>1</v>
      </c>
      <c r="B334" s="1051">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3"/>
      <c r="AP366" s="424" t="s">
        <v>298</v>
      </c>
      <c r="AQ366" s="424"/>
      <c r="AR366" s="424"/>
      <c r="AS366" s="424"/>
      <c r="AT366" s="424"/>
      <c r="AU366" s="424"/>
      <c r="AV366" s="424"/>
      <c r="AW366" s="424"/>
      <c r="AX366" s="424"/>
      <c r="AY366" s="34">
        <f t="shared" ref="AY366:AY367" si="8">$AY$364</f>
        <v>0</v>
      </c>
    </row>
    <row r="367" spans="1:51" ht="26.25" customHeight="1" x14ac:dyDescent="0.15">
      <c r="A367" s="1051">
        <v>1</v>
      </c>
      <c r="B367" s="1051">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3"/>
      <c r="AP399" s="424" t="s">
        <v>298</v>
      </c>
      <c r="AQ399" s="424"/>
      <c r="AR399" s="424"/>
      <c r="AS399" s="424"/>
      <c r="AT399" s="424"/>
      <c r="AU399" s="424"/>
      <c r="AV399" s="424"/>
      <c r="AW399" s="424"/>
      <c r="AX399" s="424"/>
      <c r="AY399" s="34">
        <f t="shared" ref="AY399:AY400" si="9">$AY$397</f>
        <v>0</v>
      </c>
    </row>
    <row r="400" spans="1:51" ht="26.25" customHeight="1" x14ac:dyDescent="0.15">
      <c r="A400" s="1051">
        <v>1</v>
      </c>
      <c r="B400" s="1051">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3"/>
      <c r="AP432" s="424" t="s">
        <v>298</v>
      </c>
      <c r="AQ432" s="424"/>
      <c r="AR432" s="424"/>
      <c r="AS432" s="424"/>
      <c r="AT432" s="424"/>
      <c r="AU432" s="424"/>
      <c r="AV432" s="424"/>
      <c r="AW432" s="424"/>
      <c r="AX432" s="424"/>
      <c r="AY432" s="34">
        <f t="shared" ref="AY432:AY433" si="10">$AY$430</f>
        <v>0</v>
      </c>
    </row>
    <row r="433" spans="1:51" ht="26.25" customHeight="1" x14ac:dyDescent="0.15">
      <c r="A433" s="1051">
        <v>1</v>
      </c>
      <c r="B433" s="1051">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3"/>
      <c r="AP465" s="424" t="s">
        <v>298</v>
      </c>
      <c r="AQ465" s="424"/>
      <c r="AR465" s="424"/>
      <c r="AS465" s="424"/>
      <c r="AT465" s="424"/>
      <c r="AU465" s="424"/>
      <c r="AV465" s="424"/>
      <c r="AW465" s="424"/>
      <c r="AX465" s="424"/>
      <c r="AY465" s="34">
        <f t="shared" ref="AY465:AY466" si="11">$AY$463</f>
        <v>0</v>
      </c>
    </row>
    <row r="466" spans="1:51" ht="26.25" customHeight="1" x14ac:dyDescent="0.15">
      <c r="A466" s="1051">
        <v>1</v>
      </c>
      <c r="B466" s="1051">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3"/>
      <c r="AP498" s="424" t="s">
        <v>298</v>
      </c>
      <c r="AQ498" s="424"/>
      <c r="AR498" s="424"/>
      <c r="AS498" s="424"/>
      <c r="AT498" s="424"/>
      <c r="AU498" s="424"/>
      <c r="AV498" s="424"/>
      <c r="AW498" s="424"/>
      <c r="AX498" s="424"/>
      <c r="AY498" s="34">
        <f t="shared" ref="AY498:AY499" si="12">$AY$496</f>
        <v>0</v>
      </c>
    </row>
    <row r="499" spans="1:51" ht="26.25" customHeight="1" x14ac:dyDescent="0.15">
      <c r="A499" s="1051">
        <v>1</v>
      </c>
      <c r="B499" s="1051">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3"/>
      <c r="AP531" s="424" t="s">
        <v>298</v>
      </c>
      <c r="AQ531" s="424"/>
      <c r="AR531" s="424"/>
      <c r="AS531" s="424"/>
      <c r="AT531" s="424"/>
      <c r="AU531" s="424"/>
      <c r="AV531" s="424"/>
      <c r="AW531" s="424"/>
      <c r="AX531" s="424"/>
      <c r="AY531" s="34">
        <f t="shared" ref="AY531:AY532" si="13">$AY$529</f>
        <v>0</v>
      </c>
    </row>
    <row r="532" spans="1:51" ht="26.25" customHeight="1" x14ac:dyDescent="0.15">
      <c r="A532" s="1051">
        <v>1</v>
      </c>
      <c r="B532" s="1051">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3"/>
      <c r="AP564" s="424" t="s">
        <v>298</v>
      </c>
      <c r="AQ564" s="424"/>
      <c r="AR564" s="424"/>
      <c r="AS564" s="424"/>
      <c r="AT564" s="424"/>
      <c r="AU564" s="424"/>
      <c r="AV564" s="424"/>
      <c r="AW564" s="424"/>
      <c r="AX564" s="424"/>
      <c r="AY564" s="34">
        <f t="shared" ref="AY564:AY565" si="14">$AY$562</f>
        <v>0</v>
      </c>
    </row>
    <row r="565" spans="1:51" ht="26.25" customHeight="1" x14ac:dyDescent="0.15">
      <c r="A565" s="1051">
        <v>1</v>
      </c>
      <c r="B565" s="1051">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3"/>
      <c r="AP597" s="424" t="s">
        <v>298</v>
      </c>
      <c r="AQ597" s="424"/>
      <c r="AR597" s="424"/>
      <c r="AS597" s="424"/>
      <c r="AT597" s="424"/>
      <c r="AU597" s="424"/>
      <c r="AV597" s="424"/>
      <c r="AW597" s="424"/>
      <c r="AX597" s="424"/>
      <c r="AY597" s="34">
        <f t="shared" ref="AY597:AY598" si="15">$AY$595</f>
        <v>0</v>
      </c>
    </row>
    <row r="598" spans="1:51" ht="26.25" customHeight="1" x14ac:dyDescent="0.15">
      <c r="A598" s="1051">
        <v>1</v>
      </c>
      <c r="B598" s="1051">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3"/>
      <c r="AP630" s="424" t="s">
        <v>298</v>
      </c>
      <c r="AQ630" s="424"/>
      <c r="AR630" s="424"/>
      <c r="AS630" s="424"/>
      <c r="AT630" s="424"/>
      <c r="AU630" s="424"/>
      <c r="AV630" s="424"/>
      <c r="AW630" s="424"/>
      <c r="AX630" s="424"/>
      <c r="AY630" s="34">
        <f t="shared" ref="AY630:AY631" si="16">$AY$628</f>
        <v>0</v>
      </c>
    </row>
    <row r="631" spans="1:51" ht="26.25" customHeight="1" x14ac:dyDescent="0.15">
      <c r="A631" s="1051">
        <v>1</v>
      </c>
      <c r="B631" s="1051">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3"/>
      <c r="AP663" s="424" t="s">
        <v>298</v>
      </c>
      <c r="AQ663" s="424"/>
      <c r="AR663" s="424"/>
      <c r="AS663" s="424"/>
      <c r="AT663" s="424"/>
      <c r="AU663" s="424"/>
      <c r="AV663" s="424"/>
      <c r="AW663" s="424"/>
      <c r="AX663" s="424"/>
      <c r="AY663" s="34">
        <f t="shared" ref="AY663:AY664" si="17">$AY$661</f>
        <v>0</v>
      </c>
    </row>
    <row r="664" spans="1:51" ht="26.25" customHeight="1" x14ac:dyDescent="0.15">
      <c r="A664" s="1051">
        <v>1</v>
      </c>
      <c r="B664" s="1051">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3"/>
      <c r="AP696" s="424" t="s">
        <v>298</v>
      </c>
      <c r="AQ696" s="424"/>
      <c r="AR696" s="424"/>
      <c r="AS696" s="424"/>
      <c r="AT696" s="424"/>
      <c r="AU696" s="424"/>
      <c r="AV696" s="424"/>
      <c r="AW696" s="424"/>
      <c r="AX696" s="424"/>
      <c r="AY696" s="34">
        <f t="shared" ref="AY696:AY697" si="18">$AY$694</f>
        <v>0</v>
      </c>
    </row>
    <row r="697" spans="1:51" ht="26.25" customHeight="1" x14ac:dyDescent="0.15">
      <c r="A697" s="1051">
        <v>1</v>
      </c>
      <c r="B697" s="1051">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3"/>
      <c r="AP729" s="424" t="s">
        <v>298</v>
      </c>
      <c r="AQ729" s="424"/>
      <c r="AR729" s="424"/>
      <c r="AS729" s="424"/>
      <c r="AT729" s="424"/>
      <c r="AU729" s="424"/>
      <c r="AV729" s="424"/>
      <c r="AW729" s="424"/>
      <c r="AX729" s="424"/>
      <c r="AY729" s="34">
        <f t="shared" ref="AY729:AY730" si="19">$AY$727</f>
        <v>0</v>
      </c>
    </row>
    <row r="730" spans="1:51" ht="26.25" customHeight="1" x14ac:dyDescent="0.15">
      <c r="A730" s="1051">
        <v>1</v>
      </c>
      <c r="B730" s="1051">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3"/>
      <c r="AP762" s="424" t="s">
        <v>298</v>
      </c>
      <c r="AQ762" s="424"/>
      <c r="AR762" s="424"/>
      <c r="AS762" s="424"/>
      <c r="AT762" s="424"/>
      <c r="AU762" s="424"/>
      <c r="AV762" s="424"/>
      <c r="AW762" s="424"/>
      <c r="AX762" s="424"/>
      <c r="AY762" s="34">
        <f t="shared" ref="AY762:AY763" si="20">$AY$760</f>
        <v>0</v>
      </c>
    </row>
    <row r="763" spans="1:51" ht="26.25" customHeight="1" x14ac:dyDescent="0.15">
      <c r="A763" s="1051">
        <v>1</v>
      </c>
      <c r="B763" s="1051">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3"/>
      <c r="AP795" s="424" t="s">
        <v>298</v>
      </c>
      <c r="AQ795" s="424"/>
      <c r="AR795" s="424"/>
      <c r="AS795" s="424"/>
      <c r="AT795" s="424"/>
      <c r="AU795" s="424"/>
      <c r="AV795" s="424"/>
      <c r="AW795" s="424"/>
      <c r="AX795" s="424"/>
      <c r="AY795" s="34">
        <f t="shared" ref="AY795:AY796" si="21">$AY$793</f>
        <v>0</v>
      </c>
    </row>
    <row r="796" spans="1:51" ht="26.25" customHeight="1" x14ac:dyDescent="0.15">
      <c r="A796" s="1051">
        <v>1</v>
      </c>
      <c r="B796" s="1051">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3"/>
      <c r="AP828" s="424" t="s">
        <v>298</v>
      </c>
      <c r="AQ828" s="424"/>
      <c r="AR828" s="424"/>
      <c r="AS828" s="424"/>
      <c r="AT828" s="424"/>
      <c r="AU828" s="424"/>
      <c r="AV828" s="424"/>
      <c r="AW828" s="424"/>
      <c r="AX828" s="424"/>
      <c r="AY828" s="34">
        <f t="shared" ref="AY828:AY829" si="22">$AY$826</f>
        <v>0</v>
      </c>
    </row>
    <row r="829" spans="1:51" ht="26.25" customHeight="1" x14ac:dyDescent="0.15">
      <c r="A829" s="1051">
        <v>1</v>
      </c>
      <c r="B829" s="1051">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3"/>
      <c r="AP861" s="424" t="s">
        <v>298</v>
      </c>
      <c r="AQ861" s="424"/>
      <c r="AR861" s="424"/>
      <c r="AS861" s="424"/>
      <c r="AT861" s="424"/>
      <c r="AU861" s="424"/>
      <c r="AV861" s="424"/>
      <c r="AW861" s="424"/>
      <c r="AX861" s="424"/>
      <c r="AY861" s="34">
        <f t="shared" ref="AY861:AY862" si="23">$AY$859</f>
        <v>0</v>
      </c>
    </row>
    <row r="862" spans="1:51" ht="26.25" customHeight="1" x14ac:dyDescent="0.15">
      <c r="A862" s="1051">
        <v>1</v>
      </c>
      <c r="B862" s="1051">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3"/>
      <c r="AP894" s="424" t="s">
        <v>298</v>
      </c>
      <c r="AQ894" s="424"/>
      <c r="AR894" s="424"/>
      <c r="AS894" s="424"/>
      <c r="AT894" s="424"/>
      <c r="AU894" s="424"/>
      <c r="AV894" s="424"/>
      <c r="AW894" s="424"/>
      <c r="AX894" s="424"/>
      <c r="AY894" s="34">
        <f t="shared" ref="AY894:AY895" si="24">$AY$892</f>
        <v>0</v>
      </c>
    </row>
    <row r="895" spans="1:51" ht="26.25" customHeight="1" x14ac:dyDescent="0.15">
      <c r="A895" s="1051">
        <v>1</v>
      </c>
      <c r="B895" s="1051">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3"/>
      <c r="AP927" s="424" t="s">
        <v>298</v>
      </c>
      <c r="AQ927" s="424"/>
      <c r="AR927" s="424"/>
      <c r="AS927" s="424"/>
      <c r="AT927" s="424"/>
      <c r="AU927" s="424"/>
      <c r="AV927" s="424"/>
      <c r="AW927" s="424"/>
      <c r="AX927" s="424"/>
      <c r="AY927" s="34">
        <f t="shared" ref="AY927:AY928" si="25">$AY$925</f>
        <v>0</v>
      </c>
    </row>
    <row r="928" spans="1:51" ht="26.25" customHeight="1" x14ac:dyDescent="0.15">
      <c r="A928" s="1051">
        <v>1</v>
      </c>
      <c r="B928" s="1051">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3"/>
      <c r="AP960" s="424" t="s">
        <v>298</v>
      </c>
      <c r="AQ960" s="424"/>
      <c r="AR960" s="424"/>
      <c r="AS960" s="424"/>
      <c r="AT960" s="424"/>
      <c r="AU960" s="424"/>
      <c r="AV960" s="424"/>
      <c r="AW960" s="424"/>
      <c r="AX960" s="424"/>
      <c r="AY960" s="34">
        <f t="shared" ref="AY960:AY961" si="26">$AY$958</f>
        <v>0</v>
      </c>
    </row>
    <row r="961" spans="1:51" ht="26.25" customHeight="1" x14ac:dyDescent="0.15">
      <c r="A961" s="1051">
        <v>1</v>
      </c>
      <c r="B961" s="1051">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3"/>
      <c r="AP993" s="424" t="s">
        <v>298</v>
      </c>
      <c r="AQ993" s="424"/>
      <c r="AR993" s="424"/>
      <c r="AS993" s="424"/>
      <c r="AT993" s="424"/>
      <c r="AU993" s="424"/>
      <c r="AV993" s="424"/>
      <c r="AW993" s="424"/>
      <c r="AX993" s="424"/>
      <c r="AY993" s="34">
        <f t="shared" ref="AY993:AY994" si="27">$AY$991</f>
        <v>0</v>
      </c>
    </row>
    <row r="994" spans="1:51" ht="26.25" customHeight="1" x14ac:dyDescent="0.15">
      <c r="A994" s="1051">
        <v>1</v>
      </c>
      <c r="B994" s="1051">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1">
        <v>1</v>
      </c>
      <c r="B1027" s="1051">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1">
        <v>1</v>
      </c>
      <c r="B1060" s="1051">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1">
        <v>1</v>
      </c>
      <c r="B1093" s="1051">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1">
        <v>1</v>
      </c>
      <c r="B1126" s="1051">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1">
        <v>1</v>
      </c>
      <c r="B1159" s="1051">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1">
        <v>1</v>
      </c>
      <c r="B1192" s="1051">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1">
        <v>1</v>
      </c>
      <c r="B1225" s="1051">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1">
        <v>1</v>
      </c>
      <c r="B1258" s="1051">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1">
        <v>1</v>
      </c>
      <c r="B1291" s="1051">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延明</dc:creator>
  <cp:lastModifiedBy>ㅤ</cp:lastModifiedBy>
  <cp:lastPrinted>2021-03-08T07:58:12Z</cp:lastPrinted>
  <dcterms:created xsi:type="dcterms:W3CDTF">2012-03-13T00:50:25Z</dcterms:created>
  <dcterms:modified xsi:type="dcterms:W3CDTF">2021-08-25T13:05:19Z</dcterms:modified>
</cp:coreProperties>
</file>