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6_レビューシートの作成（新規案件）\04_各課回答\"/>
    </mc:Choice>
  </mc:AlternateContent>
  <bookViews>
    <workbookView xWindow="0" yWindow="0" windowWidth="28800" windowHeight="1146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<sst xmlns="http://schemas.openxmlformats.org/spreadsheetml/2006/main" count="3019" uniqueCount="754">
  <si>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</si>
  <si>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</si>
  <si>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</si>
  <si>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</si>
  <si>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</si>
  <si>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</si>
  <si>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</si>
  <si>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</si>
  <si>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</si>
  <si>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</si>
  <si>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</si>
  <si>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</si>
  <si>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</si>
  <si>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</si>
  <si>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</si>
  <si>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</si>
  <si>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</si>
  <si>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</si>
  <si>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</si>
  <si>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</si>
  <si>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</si>
  <si>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</si>
  <si>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</si>
  <si>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</si>
  <si>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</si>
  <si>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</si>
  <si>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</si>
  <si>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</si>
  <si>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</si>
  <si>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</si>
  <si>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</si>
  <si>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</si>
  <si>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</si>
  <si>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</si>
  <si>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</si>
  <si>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</si>
  <si>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</si>
  <si>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</si>
  <si>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</si>
  <si>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</si>
  <si>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</si>
  <si>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</si>
  <si>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</si>
  <si>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</si>
  <si>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</si>
  <si>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</si>
  <si>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</si>
  <si>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</si>
  <si>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</si>
  <si>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</si>
  <si>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</si>
  <si>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</si>
  <si>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</si>
  <si>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</si>
  <si>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</si>
  <si>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</si>
  <si>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</si>
  <si>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</si>
  <si>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</si>
  <si>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</si>
  <si>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</si>
  <si>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</si>
  <si>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</si>
  <si>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</si>
  <si>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</si>
  <si>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</si>
  <si>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</si>
  <si>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</si>
  <si>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</si>
  <si>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</si>
  <si>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</si>
  <si>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</si>
  <si>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</si>
  <si>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</si>
  <si>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</si>
  <si>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</si>
  <si>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</si>
  <si>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</si>
  <si>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</si>
  <si>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</si>
  <si>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</si>
  <si>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</si>
  <si>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</si>
  <si>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</si>
  <si>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</si>
  <si>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</si>
  <si>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</si>
  <si>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</si>
  <si>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</si>
  <si>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</si>
  <si>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</si>
  <si>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</si>
  <si>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</si>
  <si>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</si>
  <si>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</si>
  <si>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</si>
  <si>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</si>
  <si>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</si>
  <si>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</si>
  <si>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</si>
  <si>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</si>
  <si>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</si>
  <si>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</si>
  <si>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</si>
  <si>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</si>
  <si>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</si>
  <si>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</si>
  <si>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</si>
  <si>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</si>
  <si>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</si>
  <si>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</si>
  <si>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</si>
  <si>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</si>
  <si>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</si>
  <si>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</si>
  <si>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</si>
  <si>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</si>
  <si>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</si>
  <si>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</si>
  <si>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</si>
  <si>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</si>
  <si>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</si>
  <si>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</si>
  <si>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</si>
  <si>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</si>
  <si>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</si>
  <si>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</si>
  <si>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</si>
  <si>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</si>
  <si>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</si>
  <si>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</si>
  <si>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</si>
  <si>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</si>
  <si>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</si>
  <si>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</si>
  <si>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</si>
  <si>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</si>
  <si>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</si>
  <si>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</si>
  <si>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</si>
  <si>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</si>
  <si>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</si>
  <si>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</si>
  <si>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</si>
  <si>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</si>
  <si>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</si>
  <si>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</si>
  <si>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</si>
  <si>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</si>
  <si>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</si>
  <si>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</si>
  <si>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</si>
  <si>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</si>
  <si>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</si>
  <si>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</si>
  <si>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</si>
  <si>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</si>
  <si>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</si>
  <si>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</si>
  <si>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</si>
  <si>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</si>
  <si>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</si>
  <si>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</si>
  <si>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</si>
  <si>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</si>
  <si>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</si>
  <si>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</si>
  <si>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</si>
  <si>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</si>
  <si>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</si>
  <si>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</si>
  <si>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</si>
  <si>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</si>
  <si>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</si>
  <si>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</si>
  <si>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</si>
  <si>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</si>
  <si>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</si>
  <si>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</si>
  <si>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</si>
  <si>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</si>
  <si>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</si>
  <si>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</si>
  <si>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</si>
  <si>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</si>
  <si>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</si>
  <si>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</si>
  <si>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</si>
  <si>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</si>
  <si>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</si>
  <si>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</si>
  <si>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</si>
  <si>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</si>
  <si>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</si>
  <si>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</si>
  <si>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</si>
  <si>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</si>
  <si>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</si>
  <si>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</si>
  <si>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</si>
  <si>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</si>
  <si>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</si>
  <si>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</si>
  <si>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</si>
  <si>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</si>
  <si>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</si>
  <si>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</si>
  <si>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</si>
  <si>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</si>
  <si>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</si>
  <si>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</si>
  <si>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</si>
  <si>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</si>
  <si>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</si>
  <si>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</si>
  <si>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</si>
  <si>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</si>
  <si>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</si>
  <si>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</si>
  <si>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</si>
  <si>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</si>
  <si>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</si>
  <si>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</si>
  <si>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</si>
  <si>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</si>
  <si>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</si>
  <si>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</si>
  <si>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</si>
  <si>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</si>
  <si>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</si>
  <si>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</si>
  <si>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</si>
  <si>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</si>
  <si>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</si>
  <si>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</si>
  <si>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</si>
  <si>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</si>
  <si>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</si>
  <si>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</si>
  <si>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</si>
  <si>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</si>
  <si>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</si>
  <si>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</si>
  <si>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</si>
  <si>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</si>
  <si>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</si>
  <si>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</si>
  <si>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</si>
  <si>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</si>
  <si>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</si>
  <si>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</si>
  <si>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</si>
  <si>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</si>
  <si>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</si>
  <si>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</si>
  <si>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</si>
  <si>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</si>
  <si>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</si>
  <si>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</si>
  <si>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</si>
  <si>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</si>
  <si>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</si>
  <si>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</si>
  <si>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</si>
  <si>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</si>
  <si>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</si>
  <si>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</si>
  <si>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</si>
  <si>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</si>
  <si>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</si>
  <si>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</si>
  <si>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</si>
  <si>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</si>
  <si>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</si>
  <si>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</si>
  <si>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</si>
  <si>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</si>
  <si>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</si>
  <si>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</si>
  <si>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</si>
  <si>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</si>
  <si>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</si>
  <si>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</si>
  <si>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</si>
  <si>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</si>
  <si>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</si>
  <si>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</si>
  <si>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</si>
  <si>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</si>
  <si>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</si>
  <si>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</si>
  <si>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</si>
  <si>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</si>
  <si>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</si>
  <si>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</si>
  <si>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</si>
  <si>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</si>
  <si>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</si>
  <si>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</si>
  <si>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</si>
  <si>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</si>
  <si>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</si>
  <si>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</si>
  <si>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</si>
  <si>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</si>
  <si>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</si>
  <si>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</si>
  <si>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</si>
  <si>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</si>
  <si>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</si>
  <si>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</si>
  <si>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</si>
  <si>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</si>
  <si>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</si>
  <si>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</si>
  <si>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</si>
  <si>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</si>
  <si>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</si>
  <si>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</si>
  <si>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</si>
  <si>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</si>
  <si>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</si>
  <si>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</si>
  <si>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</si>
  <si>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</si>
  <si>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</si>
  <si>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</si>
  <si>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</si>
  <si>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</si>
  <si>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</si>
  <si>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</si>
  <si>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</si>
  <si>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</si>
  <si>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</si>
  <si>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</si>
  <si>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</si>
  <si>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</si>
  <si>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</si>
  <si>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</si>
  <si>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</si>
  <si>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</si>
  <si>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</si>
  <si>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</si>
  <si>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</si>
  <si>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</si>
  <si>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</si>
  <si>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</si>
  <si>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</si>
  <si>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</si>
  <si>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</si>
  <si>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</si>
  <si>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</si>
  <si>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</si>
  <si>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</si>
  <si>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</si>
  <si>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</si>
  <si>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</si>
  <si>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</si>
  <si>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</si>
  <si>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</si>
  <si>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</si>
  <si>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</si>
  <si>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</si>
  <si>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</si>
  <si>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</si>
  <si>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</si>
  <si>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</si>
  <si>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</si>
  <si>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</si>
  <si>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</si>
  <si>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</si>
  <si>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</si>
  <si>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</si>
  <si>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</si>
  <si>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</si>
  <si>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</si>
  <si>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</si>
  <si>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</si>
  <si>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</si>
  <si>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</si>
  <si>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</si>
  <si>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</si>
  <si>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</si>
  <si>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</si>
  <si>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</si>
  <si>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</si>
  <si>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</si>
  <si>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</si>
  <si>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</si>
  <si>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</si>
  <si>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</si>
  <si>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</si>
  <si>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</si>
  <si>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</si>
  <si>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</si>
  <si>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</si>
  <si>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</si>
  <si>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</si>
  <si>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</si>
  <si>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</si>
  <si>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</si>
  <si>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</si>
  <si>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</si>
  <si>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</si>
  <si>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</si>
  <si>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</si>
  <si>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</si>
  <si>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</si>
  <si>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</si>
  <si>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</si>
  <si>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</si>
  <si>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</si>
  <si>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</si>
  <si>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</si>
  <si>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</si>
  <si>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</si>
  <si>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</si>
  <si>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</si>
  <si>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</si>
  <si>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</si>
  <si>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</si>
  <si>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</si>
  <si>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</si>
  <si>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</si>
  <si>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</si>
  <si>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</si>
  <si>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</si>
  <si>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</si>
  <si>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</si>
  <si>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</si>
  <si>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</si>
  <si>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</si>
  <si>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</si>
  <si>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</si>
  <si>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</si>
  <si>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</si>
  <si>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</si>
  <si>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</si>
  <si>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</si>
  <si>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</si>
  <si>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</si>
  <si>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</si>
  <si>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</si>
  <si>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</si>
  <si>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</si>
  <si>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</si>
  <si>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</si>
  <si>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</si>
  <si>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</si>
  <si>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</si>
  <si>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</si>
  <si>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</si>
  <si>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</si>
  <si>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</si>
  <si>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</si>
  <si>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</si>
  <si>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</si>
  <si>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</si>
  <si>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</si>
  <si>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</si>
  <si>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</si>
  <si>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</si>
  <si>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</si>
  <si>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</si>
  <si>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</si>
  <si>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</si>
  <si>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</si>
  <si>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</si>
  <si>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</si>
  <si>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</si>
  <si>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</si>
  <si>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</si>
  <si>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</si>
  <si>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</si>
  <si>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</si>
  <si>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</si>
  <si>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</si>
  <si>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</si>
  <si>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</si>
  <si>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</si>
  <si>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</si>
  <si>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</si>
  <si>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</si>
  <si>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</si>
  <si>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</si>
  <si>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</si>
  <si>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</si>
  <si>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</si>
  <si>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</si>
  <si>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</si>
  <si>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</si>
  <si>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</si>
  <si>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</si>
  <si>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</si>
  <si>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</si>
  <si>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</si>
  <si>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</si>
  <si>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</si>
  <si>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</si>
  <si>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</si>
  <si>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</si>
  <si>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</si>
  <si>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</si>
  <si>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</si>
  <si>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</si>
  <si>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</si>
  <si>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</si>
  <si>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</si>
  <si>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</si>
  <si>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</si>
  <si>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</si>
  <si>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</si>
  <si>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</si>
  <si>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</si>
  <si>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</si>
  <si>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</si>
  <si>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</si>
  <si>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</si>
  <si>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</si>
  <si>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</si>
  <si>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</si>
  <si>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</si>
  <si>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</si>
  <si>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</si>
  <si>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</si>
  <si>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</si>
  <si>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</si>
  <si>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</si>
  <si>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</si>
  <si>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</si>
  <si>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</si>
  <si>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</si>
  <si>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</si>
  <si>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</si>
  <si>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</si>
  <si>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</si>
  <si>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</si>
  <si>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</si>
  <si>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</si>
  <si>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</si>
  <si>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</si>
  <si>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</si>
  <si>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</si>
  <si>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</si>
  <si>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</si>
  <si>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</si>
  <si>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</si>
  <si>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</si>
  <si>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</si>
  <si>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</si>
  <si>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</si>
  <si>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</si>
  <si>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</si>
  <si>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</si>
  <si>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</si>
  <si>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</si>
  <si>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</si>
  <si>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</si>
  <si>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</si>
  <si>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</si>
  <si>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</si>
  <si>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</si>
  <si>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</si>
  <si>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</si>
  <si>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</si>
  <si>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</si>
  <si>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</si>
  <si>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</si>
  <si>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</si>
  <si>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</si>
  <si>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</si>
  <si>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</si>
  <si>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</si>
  <si>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</si>
  <si>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</si>
  <si>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</si>
  <si>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</si>
  <si>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</si>
  <si>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</si>
  <si>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</si>
  <si>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</si>
  <si>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</si>
  <si>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</si>
  <si>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</si>
  <si>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</si>
  <si>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</si>
  <si>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</si>
  <si>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</si>
  <si>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</si>
  <si>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</si>
  <si>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</si>
  <si>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</si>
  <si>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</si>
  <si>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</si>
  <si>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</si>
  <si>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</si>
  <si>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</si>
  <si>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</si>
  <si>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</si>
  <si>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</si>
  <si>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</si>
  <si>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</si>
  <si>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</si>
  <si>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</si>
  <si>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</si>
  <si>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</si>
  <si>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</si>
  <si>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</si>
  <si>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</si>
  <si>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</si>
  <si>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</si>
  <si>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</si>
  <si>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</si>
  <si>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</si>
  <si>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</si>
  <si>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</si>
  <si>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</si>
  <si>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</si>
  <si>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</si>
  <si>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</si>
  <si>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</si>
  <si>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</si>
  <si>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</si>
  <si>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</si>
  <si>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</si>
  <si>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</si>
  <si>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</si>
  <si>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</si>
  <si>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</si>
  <si>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</si>
  <si>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</si>
  <si>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</si>
  <si>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</si>
  <si>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</si>
  <si>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</si>
  <si>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</si>
  <si>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</si>
  <si>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</si>
  <si>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</si>
  <si>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</si>
  <si>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</si>
  <si>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</si>
  <si>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</si>
  <si>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</si>
  <si>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</si>
  <si>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</si>
  <si>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</si>
  <si>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</si>
  <si>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</si>
  <si>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</si>
  <si>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</si>
  <si>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</si>
  <si>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</si>
  <si>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</si>
  <si>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</si>
  <si>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</si>
  <si>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</si>
  <si>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</si>
  <si>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</si>
  <si>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</si>
  <si>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</si>
  <si>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</si>
  <si>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</si>
  <si>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</si>
  <si>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</si>
  <si>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</si>
  <si>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</si>
  <si>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</si>
  <si>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</si>
  <si>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</si>
  <si>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</si>
  <si>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</si>
  <si>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</si>
  <si>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</si>
  <si>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</si>
  <si>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</si>
  <si>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</si>
  <si>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</si>
  <si>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</si>
  <si>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</si>
  <si>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</si>
  <si>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</si>
  <si>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</si>
  <si>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</si>
  <si>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</si>
  <si>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</si>
  <si>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</si>
  <si>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</si>
  <si>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</si>
  <si>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</si>
  <si>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</si>
  <si>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</si>
  <si>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</si>
  <si>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</si>
  <si>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</si>
  <si>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</si>
  <si>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</si>
  <si>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</si>
  <si>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</si>
  <si>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</si>
  <si>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</si>
  <si>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</si>
  <si>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</si>
  <si>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</si>
  <si>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</si>
  <si>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</si>
  <si>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</si>
  <si>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</si>
  <si>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</si>
  <si>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</si>
  <si>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</si>
  <si>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</si>
  <si>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</si>
  <si>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</si>
  <si>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</si>
  <si>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</si>
  <si>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北東アジア港湾局長会議等に必要な経費</t>
    <phoneticPr fontId="5"/>
  </si>
  <si>
    <t>港湾局</t>
    <phoneticPr fontId="5"/>
  </si>
  <si>
    <t>産業港湾課国際企画室</t>
    <phoneticPr fontId="5"/>
  </si>
  <si>
    <t>○</t>
  </si>
  <si>
    <t>-</t>
  </si>
  <si>
    <t>-</t>
    <phoneticPr fontId="5"/>
  </si>
  <si>
    <t>我が国、大韓民国及び中華人民共和国における港湾の発展のため、港湾行政、港湾開発及び管理に関して、意見交換及び情報共有を行うことを目的とする重要な会議である。</t>
    <rPh sb="24" eb="26">
      <t>ハッテン</t>
    </rPh>
    <rPh sb="52" eb="53">
      <t>オヨ</t>
    </rPh>
    <rPh sb="54" eb="56">
      <t>ジョウホウ</t>
    </rPh>
    <rPh sb="56" eb="58">
      <t>キョウユウ</t>
    </rPh>
    <rPh sb="69" eb="71">
      <t>ジュウヨウ</t>
    </rPh>
    <rPh sb="72" eb="74">
      <t>カイギ</t>
    </rPh>
    <phoneticPr fontId="7"/>
  </si>
  <si>
    <t>日本と中国・韓国との経済・貿易面での強い結びつきに鑑み、各国の港湾行政全般について、３カ国の港湾局長が直接意見交換を行い、各国の港湾施策の動向を把握する。また、３カ国間の緊密な連携を促進するため、３カ国の港湾に関する共通課題に対する検討を共同で行う。さらに、局長会議による行政分野の交流のみならず、併せて開催しているシンポジウムや港湾協会長会議において、民間企業を含む官民交流の促進に寄与するなど、重層的な協力関係を保持することとしている。</t>
    <rPh sb="10" eb="12">
      <t>ケイザイ</t>
    </rPh>
    <rPh sb="18" eb="19">
      <t>ツヨ</t>
    </rPh>
    <rPh sb="20" eb="21">
      <t>ムス</t>
    </rPh>
    <rPh sb="28" eb="30">
      <t>カッコク</t>
    </rPh>
    <rPh sb="31" eb="33">
      <t>コウワン</t>
    </rPh>
    <rPh sb="33" eb="35">
      <t>ギョウセイ</t>
    </rPh>
    <rPh sb="35" eb="37">
      <t>ゼンパン</t>
    </rPh>
    <rPh sb="44" eb="45">
      <t>コク</t>
    </rPh>
    <rPh sb="46" eb="48">
      <t>コウワン</t>
    </rPh>
    <rPh sb="48" eb="50">
      <t>キョクチョウ</t>
    </rPh>
    <rPh sb="51" eb="53">
      <t>チョクセツ</t>
    </rPh>
    <rPh sb="53" eb="55">
      <t>イケン</t>
    </rPh>
    <rPh sb="55" eb="57">
      <t>コウカン</t>
    </rPh>
    <rPh sb="58" eb="59">
      <t>オコナ</t>
    </rPh>
    <rPh sb="61" eb="63">
      <t>カッコク</t>
    </rPh>
    <rPh sb="64" eb="66">
      <t>コウワン</t>
    </rPh>
    <rPh sb="66" eb="68">
      <t>セサク</t>
    </rPh>
    <rPh sb="69" eb="71">
      <t>ドウコウ</t>
    </rPh>
    <rPh sb="72" eb="74">
      <t>ハアク</t>
    </rPh>
    <rPh sb="116" eb="118">
      <t>ケントウ</t>
    </rPh>
    <rPh sb="119" eb="121">
      <t>キョウドウ</t>
    </rPh>
    <rPh sb="122" eb="123">
      <t>オコナ</t>
    </rPh>
    <rPh sb="149" eb="150">
      <t>アワ</t>
    </rPh>
    <rPh sb="152" eb="154">
      <t>カイサイ</t>
    </rPh>
    <rPh sb="179" eb="181">
      <t>キギョウ</t>
    </rPh>
    <rPh sb="182" eb="183">
      <t>フク</t>
    </rPh>
    <rPh sb="184" eb="186">
      <t>カンミン</t>
    </rPh>
    <rPh sb="186" eb="188">
      <t>コウリュウ</t>
    </rPh>
    <phoneticPr fontId="7"/>
  </si>
  <si>
    <t>総合的物流体系整備推進費</t>
    <rPh sb="0" eb="2">
      <t>ソウゴウ</t>
    </rPh>
    <rPh sb="2" eb="3">
      <t>テキ</t>
    </rPh>
    <rPh sb="3" eb="5">
      <t>ブツリュウ</t>
    </rPh>
    <rPh sb="5" eb="7">
      <t>タイケイ</t>
    </rPh>
    <rPh sb="7" eb="9">
      <t>セイビ</t>
    </rPh>
    <rPh sb="9" eb="12">
      <t>スイシンヒ</t>
    </rPh>
    <phoneticPr fontId="7"/>
  </si>
  <si>
    <t>職員旅費</t>
    <rPh sb="0" eb="2">
      <t>ショクイン</t>
    </rPh>
    <rPh sb="2" eb="4">
      <t>リョヒ</t>
    </rPh>
    <phoneticPr fontId="7"/>
  </si>
  <si>
    <t>3年間で3カ国の港湾に関する共通課題を3件解決する。</t>
    <rPh sb="1" eb="2">
      <t>ネン</t>
    </rPh>
    <rPh sb="2" eb="3">
      <t>カン</t>
    </rPh>
    <rPh sb="6" eb="7">
      <t>コク</t>
    </rPh>
    <rPh sb="8" eb="10">
      <t>コウワン</t>
    </rPh>
    <rPh sb="11" eb="12">
      <t>カン</t>
    </rPh>
    <rPh sb="14" eb="16">
      <t>キョウツウ</t>
    </rPh>
    <rPh sb="16" eb="18">
      <t>カダイ</t>
    </rPh>
    <rPh sb="20" eb="21">
      <t>ケン</t>
    </rPh>
    <rPh sb="21" eb="23">
      <t>カイケツ</t>
    </rPh>
    <phoneticPr fontId="7"/>
  </si>
  <si>
    <t>解決した3カ国共通課題の数</t>
    <rPh sb="0" eb="2">
      <t>カイケツ</t>
    </rPh>
    <rPh sb="6" eb="7">
      <t>コク</t>
    </rPh>
    <rPh sb="7" eb="9">
      <t>キョウツウ</t>
    </rPh>
    <rPh sb="9" eb="11">
      <t>カダイ</t>
    </rPh>
    <rPh sb="12" eb="13">
      <t>カズ</t>
    </rPh>
    <phoneticPr fontId="7"/>
  </si>
  <si>
    <t>６　国際競争力、観光交流、広域・地域間連携等の確保・強化</t>
  </si>
  <si>
    <t>１９　海上物流基盤の強化等総合的な物流体系整備の推進、みなとの振興、安定的な国際海上輸送の確保を推進する</t>
  </si>
  <si>
    <t>我が国、大韓民国及び中華人民共和国における港湾の発展のため、港湾行政、港湾開発及び管理に関して、意見交換及び情報共有を行うことを目的とする。</t>
    <phoneticPr fontId="5"/>
  </si>
  <si>
    <t>我が国の貿易は、トン数ベースで99.8%で「港」を通じて行われているように、「港」は国民生活に直結するものである。この「港」の整備・管理・運営などの最新情報を共有する会議である。</t>
    <rPh sb="0" eb="1">
      <t>ワ</t>
    </rPh>
    <rPh sb="2" eb="3">
      <t>クニ</t>
    </rPh>
    <rPh sb="4" eb="6">
      <t>ボウエキ</t>
    </rPh>
    <rPh sb="10" eb="11">
      <t>スウ</t>
    </rPh>
    <rPh sb="22" eb="23">
      <t>ミナト</t>
    </rPh>
    <rPh sb="25" eb="26">
      <t>ツウ</t>
    </rPh>
    <rPh sb="28" eb="29">
      <t>オコナ</t>
    </rPh>
    <rPh sb="39" eb="40">
      <t>ミナト</t>
    </rPh>
    <rPh sb="42" eb="44">
      <t>コクミン</t>
    </rPh>
    <rPh sb="44" eb="46">
      <t>セイカツ</t>
    </rPh>
    <rPh sb="47" eb="49">
      <t>チョッケツ</t>
    </rPh>
    <rPh sb="60" eb="61">
      <t>ミナト</t>
    </rPh>
    <rPh sb="63" eb="65">
      <t>セイビ</t>
    </rPh>
    <rPh sb="66" eb="68">
      <t>カンリ</t>
    </rPh>
    <phoneticPr fontId="7"/>
  </si>
  <si>
    <t>3カ国中央政府間の会議であり、国が実施すべき事業である。</t>
    <rPh sb="7" eb="8">
      <t>カン</t>
    </rPh>
    <phoneticPr fontId="7"/>
  </si>
  <si>
    <t>近隣かつ主要な貿易相手国である中韓の港湾政策の動向等を定期的に把握する本事業は重要である。</t>
    <rPh sb="0" eb="2">
      <t>キンリン</t>
    </rPh>
    <rPh sb="4" eb="6">
      <t>シュヨウ</t>
    </rPh>
    <rPh sb="7" eb="9">
      <t>ボウエキ</t>
    </rPh>
    <rPh sb="9" eb="12">
      <t>アイテコク</t>
    </rPh>
    <rPh sb="15" eb="17">
      <t>チュウカン</t>
    </rPh>
    <rPh sb="18" eb="20">
      <t>コウワン</t>
    </rPh>
    <rPh sb="20" eb="22">
      <t>セイサク</t>
    </rPh>
    <rPh sb="23" eb="25">
      <t>ドウコウ</t>
    </rPh>
    <rPh sb="25" eb="26">
      <t>トウ</t>
    </rPh>
    <rPh sb="27" eb="30">
      <t>テイキテキ</t>
    </rPh>
    <rPh sb="31" eb="33">
      <t>ハアク</t>
    </rPh>
    <rPh sb="35" eb="36">
      <t>ホン</t>
    </rPh>
    <rPh sb="36" eb="38">
      <t>ジギョウ</t>
    </rPh>
    <rPh sb="39" eb="41">
      <t>ジュウヨウ</t>
    </rPh>
    <phoneticPr fontId="7"/>
  </si>
  <si>
    <t>‐</t>
  </si>
  <si>
    <t>新30-0017</t>
    <rPh sb="0" eb="1">
      <t>シン</t>
    </rPh>
    <phoneticPr fontId="5"/>
  </si>
  <si>
    <t>新30-0019</t>
    <phoneticPr fontId="5"/>
  </si>
  <si>
    <t>233</t>
    <phoneticPr fontId="5"/>
  </si>
  <si>
    <t>225</t>
    <phoneticPr fontId="5"/>
  </si>
  <si>
    <t>220</t>
    <phoneticPr fontId="5"/>
  </si>
  <si>
    <t>372</t>
    <phoneticPr fontId="5"/>
  </si>
  <si>
    <t>1035</t>
    <phoneticPr fontId="5"/>
  </si>
  <si>
    <t>会議開催回数</t>
    <phoneticPr fontId="5"/>
  </si>
  <si>
    <t>執行額／会議開催回数　　　　　　</t>
    <phoneticPr fontId="5"/>
  </si>
  <si>
    <t>数</t>
    <rPh sb="0" eb="1">
      <t>カズ</t>
    </rPh>
    <phoneticPr fontId="5"/>
  </si>
  <si>
    <t>百万円</t>
    <rPh sb="0" eb="1">
      <t>ヒャク</t>
    </rPh>
    <rPh sb="1" eb="3">
      <t>マンエン</t>
    </rPh>
    <phoneticPr fontId="5"/>
  </si>
  <si>
    <t>百万円/式</t>
    <rPh sb="0" eb="1">
      <t>ヒャク</t>
    </rPh>
    <rPh sb="1" eb="3">
      <t>マンエン</t>
    </rPh>
    <rPh sb="4" eb="5">
      <t>シキ</t>
    </rPh>
    <phoneticPr fontId="5"/>
  </si>
  <si>
    <t>回</t>
    <rPh sb="0" eb="1">
      <t>カイ</t>
    </rPh>
    <phoneticPr fontId="5"/>
  </si>
  <si>
    <t>10/1</t>
    <phoneticPr fontId="5"/>
  </si>
  <si>
    <t>室長　佐々木　規雄</t>
    <rPh sb="3" eb="6">
      <t>ササキ</t>
    </rPh>
    <rPh sb="7" eb="9">
      <t>ノリオ</t>
    </rPh>
    <phoneticPr fontId="5"/>
  </si>
  <si>
    <t>-</t>
    <phoneticPr fontId="5"/>
  </si>
  <si>
    <t>－</t>
    <phoneticPr fontId="5"/>
  </si>
  <si>
    <t>国土交通省港湾局調べ(令和3年6月)</t>
    <rPh sb="0" eb="2">
      <t>コクド</t>
    </rPh>
    <rPh sb="2" eb="5">
      <t>コウツウショウ</t>
    </rPh>
    <rPh sb="5" eb="8">
      <t>コウワンキョク</t>
    </rPh>
    <rPh sb="8" eb="9">
      <t>シラ</t>
    </rPh>
    <rPh sb="11" eb="13">
      <t>レイワ</t>
    </rPh>
    <rPh sb="14" eb="15">
      <t>ネン</t>
    </rPh>
    <rPh sb="16" eb="17">
      <t>ガツ</t>
    </rPh>
    <phoneticPr fontId="7"/>
  </si>
  <si>
    <t>会議における意見交換等の内容については事前準備等に万全を期すとともに、経費の精査を行い効率的な事業実施に努めること。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</si>
</sst>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748</xdr:row>
      <xdr:rowOff>266700</xdr:rowOff>
    </xdr:from>
    <xdr:to>
      <xdr:col>44</xdr:col>
      <xdr:colOff>123825</xdr:colOff>
      <xdr:row>763</xdr:row>
      <xdr:rowOff>320675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1600" y="42900600"/>
          <a:ext cx="6423025" cy="538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714</v>
      </c>
      <c r="AK2" s="206"/>
      <c r="AL2" s="206"/>
      <c r="AM2" s="206"/>
      <c r="AN2" s="98" t="s">
        <v>408</v>
      </c>
      <c r="AO2" s="206" t="s">
        <v>678</v>
      </c>
      <c r="AP2" s="206"/>
      <c r="AQ2" s="206"/>
      <c r="AR2" s="99" t="s">
        <v>713</v>
      </c>
      <c r="AS2" s="207">
        <v>22</v>
      </c>
      <c r="AT2" s="207"/>
      <c r="AU2" s="207"/>
      <c r="AV2" s="98" t="str">
        <f>IF(AW2="","","-")</f>
        <v/>
      </c>
      <c r="AW2" s="394"/>
      <c r="AX2" s="394"/>
    </row>
    <row r="3" spans="1:50" ht="21" customHeight="1" thickBot="1" x14ac:dyDescent="0.2">
      <c r="A3" s="519" t="s">
        <v>706</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716</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717</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492</v>
      </c>
      <c r="H5" s="555"/>
      <c r="I5" s="555"/>
      <c r="J5" s="555"/>
      <c r="K5" s="555"/>
      <c r="L5" s="555"/>
      <c r="M5" s="556" t="s">
        <v>66</v>
      </c>
      <c r="N5" s="557"/>
      <c r="O5" s="557"/>
      <c r="P5" s="557"/>
      <c r="Q5" s="557"/>
      <c r="R5" s="558"/>
      <c r="S5" s="559" t="s">
        <v>70</v>
      </c>
      <c r="T5" s="555"/>
      <c r="U5" s="555"/>
      <c r="V5" s="555"/>
      <c r="W5" s="555"/>
      <c r="X5" s="560"/>
      <c r="Y5" s="713" t="s">
        <v>3</v>
      </c>
      <c r="Z5" s="714"/>
      <c r="AA5" s="714"/>
      <c r="AB5" s="714"/>
      <c r="AC5" s="714"/>
      <c r="AD5" s="715"/>
      <c r="AE5" s="716" t="s">
        <v>718</v>
      </c>
      <c r="AF5" s="716"/>
      <c r="AG5" s="716"/>
      <c r="AH5" s="716"/>
      <c r="AI5" s="716"/>
      <c r="AJ5" s="716"/>
      <c r="AK5" s="716"/>
      <c r="AL5" s="716"/>
      <c r="AM5" s="716"/>
      <c r="AN5" s="716"/>
      <c r="AO5" s="716"/>
      <c r="AP5" s="717"/>
      <c r="AQ5" s="718" t="s">
        <v>749</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721</v>
      </c>
      <c r="H7" s="824"/>
      <c r="I7" s="824"/>
      <c r="J7" s="824"/>
      <c r="K7" s="824"/>
      <c r="L7" s="824"/>
      <c r="M7" s="824"/>
      <c r="N7" s="824"/>
      <c r="O7" s="824"/>
      <c r="P7" s="824"/>
      <c r="Q7" s="824"/>
      <c r="R7" s="824"/>
      <c r="S7" s="824"/>
      <c r="T7" s="824"/>
      <c r="U7" s="824"/>
      <c r="V7" s="824"/>
      <c r="W7" s="824"/>
      <c r="X7" s="825"/>
      <c r="Y7" s="392" t="s">
        <v>391</v>
      </c>
      <c r="Z7" s="296"/>
      <c r="AA7" s="296"/>
      <c r="AB7" s="296"/>
      <c r="AC7" s="296"/>
      <c r="AD7" s="393"/>
      <c r="AE7" s="379" t="s">
        <v>721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722</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723</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703</v>
      </c>
      <c r="AE12" s="298"/>
      <c r="AF12" s="298"/>
      <c r="AG12" s="298"/>
      <c r="AH12" s="298"/>
      <c r="AI12" s="298"/>
      <c r="AJ12" s="299"/>
      <c r="AK12" s="303" t="s">
        <v>707</v>
      </c>
      <c r="AL12" s="298"/>
      <c r="AM12" s="298"/>
      <c r="AN12" s="298"/>
      <c r="AO12" s="298"/>
      <c r="AP12" s="298"/>
      <c r="AQ12" s="299"/>
      <c r="AR12" s="303" t="s">
        <v>708</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10</v>
      </c>
      <c r="Q13" s="164"/>
      <c r="R13" s="164"/>
      <c r="S13" s="164"/>
      <c r="T13" s="164"/>
      <c r="U13" s="164"/>
      <c r="V13" s="165"/>
      <c r="W13" s="163" t="s">
        <v>721</v>
      </c>
      <c r="X13" s="164"/>
      <c r="Y13" s="164"/>
      <c r="Z13" s="164"/>
      <c r="AA13" s="164"/>
      <c r="AB13" s="164"/>
      <c r="AC13" s="165"/>
      <c r="AD13" s="163" t="s">
        <v>721</v>
      </c>
      <c r="AE13" s="164"/>
      <c r="AF13" s="164"/>
      <c r="AG13" s="164"/>
      <c r="AH13" s="164"/>
      <c r="AI13" s="164"/>
      <c r="AJ13" s="165"/>
      <c r="AK13" s="163" t="s">
        <v>721</v>
      </c>
      <c r="AL13" s="164"/>
      <c r="AM13" s="164"/>
      <c r="AN13" s="164"/>
      <c r="AO13" s="164"/>
      <c r="AP13" s="164"/>
      <c r="AQ13" s="165"/>
      <c r="AR13" s="160">
        <v>10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721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721</v>
      </c>
      <c r="AL15" s="164"/>
      <c r="AM15" s="164"/>
      <c r="AN15" s="164"/>
      <c r="AO15" s="164"/>
      <c r="AP15" s="164"/>
      <c r="AQ15" s="165"/>
      <c r="AR15" s="163" t="s">
        <v>750</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721</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721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10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10</v>
      </c>
      <c r="Q19" s="164"/>
      <c r="R19" s="164"/>
      <c r="S19" s="164"/>
      <c r="T19" s="164"/>
      <c r="U19" s="164"/>
      <c r="V19" s="165"/>
      <c r="W19" s="163">
        <v>0</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711</v>
      </c>
      <c r="B22" s="139"/>
      <c r="C22" s="139"/>
      <c r="D22" s="139"/>
      <c r="E22" s="139"/>
      <c r="F22" s="140"/>
      <c r="G22" s="129" t="s">
        <v>333</v>
      </c>
      <c r="H22" s="130"/>
      <c r="I22" s="130"/>
      <c r="J22" s="130"/>
      <c r="K22" s="130"/>
      <c r="L22" s="130"/>
      <c r="M22" s="130"/>
      <c r="N22" s="130"/>
      <c r="O22" s="131"/>
      <c r="P22" s="147" t="s">
        <v>709</v>
      </c>
      <c r="Q22" s="130"/>
      <c r="R22" s="130"/>
      <c r="S22" s="130"/>
      <c r="T22" s="130"/>
      <c r="U22" s="130"/>
      <c r="V22" s="131"/>
      <c r="W22" s="147" t="s">
        <v>710</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724</v>
      </c>
      <c r="H23" s="133"/>
      <c r="I23" s="133"/>
      <c r="J23" s="133"/>
      <c r="K23" s="133"/>
      <c r="L23" s="133"/>
      <c r="M23" s="133"/>
      <c r="N23" s="133"/>
      <c r="O23" s="134"/>
      <c r="P23" s="160">
        <v>0</v>
      </c>
      <c r="Q23" s="161"/>
      <c r="R23" s="161"/>
      <c r="S23" s="161"/>
      <c r="T23" s="161"/>
      <c r="U23" s="161"/>
      <c r="V23" s="162"/>
      <c r="W23" s="160">
        <v>10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725</v>
      </c>
      <c r="H24" s="136"/>
      <c r="I24" s="136"/>
      <c r="J24" s="136"/>
      <c r="K24" s="136"/>
      <c r="L24" s="136"/>
      <c r="M24" s="136"/>
      <c r="N24" s="136"/>
      <c r="O24" s="137"/>
      <c r="P24" s="163">
        <v>0</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f>AR13</f>
        <v>10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4</v>
      </c>
      <c r="AV31" s="271"/>
      <c r="AW31" s="375" t="s">
        <v>179</v>
      </c>
      <c r="AX31" s="376"/>
    </row>
    <row r="32" spans="1:50" ht="23.25" customHeight="1" x14ac:dyDescent="0.15">
      <c r="A32" s="511"/>
      <c r="B32" s="509"/>
      <c r="C32" s="509"/>
      <c r="D32" s="509"/>
      <c r="E32" s="509"/>
      <c r="F32" s="510"/>
      <c r="G32" s="536" t="s">
        <v>726</v>
      </c>
      <c r="H32" s="537"/>
      <c r="I32" s="537"/>
      <c r="J32" s="537"/>
      <c r="K32" s="537"/>
      <c r="L32" s="537"/>
      <c r="M32" s="537"/>
      <c r="N32" s="537"/>
      <c r="O32" s="538"/>
      <c r="P32" s="191" t="s">
        <v>727</v>
      </c>
      <c r="Q32" s="191"/>
      <c r="R32" s="191"/>
      <c r="S32" s="191"/>
      <c r="T32" s="191"/>
      <c r="U32" s="191"/>
      <c r="V32" s="191"/>
      <c r="W32" s="191"/>
      <c r="X32" s="233"/>
      <c r="Y32" s="339" t="s">
        <v>12</v>
      </c>
      <c r="Z32" s="545"/>
      <c r="AA32" s="546"/>
      <c r="AB32" s="547" t="s">
        <v>744</v>
      </c>
      <c r="AC32" s="547"/>
      <c r="AD32" s="547"/>
      <c r="AE32" s="363">
        <v>3</v>
      </c>
      <c r="AF32" s="364"/>
      <c r="AG32" s="364"/>
      <c r="AH32" s="364"/>
      <c r="AI32" s="363">
        <v>0</v>
      </c>
      <c r="AJ32" s="364"/>
      <c r="AK32" s="364"/>
      <c r="AL32" s="364"/>
      <c r="AM32" s="363">
        <v>0</v>
      </c>
      <c r="AN32" s="364"/>
      <c r="AO32" s="364"/>
      <c r="AP32" s="364"/>
      <c r="AQ32" s="166"/>
      <c r="AR32" s="167"/>
      <c r="AS32" s="167"/>
      <c r="AT32" s="168"/>
      <c r="AU32" s="364" t="s">
        <v>721</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744</v>
      </c>
      <c r="AC33" s="518"/>
      <c r="AD33" s="518"/>
      <c r="AE33" s="363">
        <v>3</v>
      </c>
      <c r="AF33" s="364"/>
      <c r="AG33" s="364"/>
      <c r="AH33" s="364"/>
      <c r="AI33" s="363">
        <v>0</v>
      </c>
      <c r="AJ33" s="364"/>
      <c r="AK33" s="364"/>
      <c r="AL33" s="364"/>
      <c r="AM33" s="363">
        <v>0</v>
      </c>
      <c r="AN33" s="364"/>
      <c r="AO33" s="364"/>
      <c r="AP33" s="364"/>
      <c r="AQ33" s="166"/>
      <c r="AR33" s="167"/>
      <c r="AS33" s="167"/>
      <c r="AT33" s="168"/>
      <c r="AU33" s="364">
        <v>3</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v>
      </c>
      <c r="AF34" s="364"/>
      <c r="AG34" s="364"/>
      <c r="AH34" s="364"/>
      <c r="AI34" s="363">
        <v>0</v>
      </c>
      <c r="AJ34" s="364"/>
      <c r="AK34" s="364"/>
      <c r="AL34" s="364"/>
      <c r="AM34" s="363">
        <v>0</v>
      </c>
      <c r="AN34" s="364"/>
      <c r="AO34" s="364"/>
      <c r="AP34" s="364"/>
      <c r="AQ34" s="166"/>
      <c r="AR34" s="167"/>
      <c r="AS34" s="167"/>
      <c r="AT34" s="168"/>
      <c r="AU34" s="364" t="s">
        <v>721</v>
      </c>
      <c r="AV34" s="364"/>
      <c r="AW34" s="364"/>
      <c r="AX34" s="365"/>
    </row>
    <row r="35" spans="1:51" ht="23.25" customHeight="1" x14ac:dyDescent="0.15">
      <c r="A35" s="891" t="s">
        <v>382</v>
      </c>
      <c r="B35" s="892"/>
      <c r="C35" s="892"/>
      <c r="D35" s="892"/>
      <c r="E35" s="892"/>
      <c r="F35" s="893"/>
      <c r="G35" s="897" t="s">
        <v>752</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392</v>
      </c>
      <c r="AF65" s="335"/>
      <c r="AG65" s="335"/>
      <c r="AH65" s="335"/>
      <c r="AI65" s="335" t="s">
        <v>414</v>
      </c>
      <c r="AJ65" s="335"/>
      <c r="AK65" s="335"/>
      <c r="AL65" s="335"/>
      <c r="AM65" s="335" t="s">
        <v>511</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372</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373</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372</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373</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385</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704</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392</v>
      </c>
      <c r="AF100" s="818"/>
      <c r="AG100" s="818"/>
      <c r="AH100" s="819"/>
      <c r="AI100" s="817" t="s">
        <v>414</v>
      </c>
      <c r="AJ100" s="818"/>
      <c r="AK100" s="818"/>
      <c r="AL100" s="819"/>
      <c r="AM100" s="817" t="s">
        <v>511</v>
      </c>
      <c r="AN100" s="818"/>
      <c r="AO100" s="818"/>
      <c r="AP100" s="819"/>
      <c r="AQ100" s="920" t="s">
        <v>419</v>
      </c>
      <c r="AR100" s="921"/>
      <c r="AS100" s="921"/>
      <c r="AT100" s="922"/>
      <c r="AU100" s="920" t="s">
        <v>545</v>
      </c>
      <c r="AV100" s="921"/>
      <c r="AW100" s="921"/>
      <c r="AX100" s="923"/>
    </row>
    <row r="101" spans="1:60" ht="23.25" customHeight="1" x14ac:dyDescent="0.15">
      <c r="A101" s="487"/>
      <c r="B101" s="488"/>
      <c r="C101" s="488"/>
      <c r="D101" s="488"/>
      <c r="E101" s="488"/>
      <c r="F101" s="489"/>
      <c r="G101" s="191" t="s">
        <v>742</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747</v>
      </c>
      <c r="AC101" s="547"/>
      <c r="AD101" s="547"/>
      <c r="AE101" s="358">
        <v>1</v>
      </c>
      <c r="AF101" s="358"/>
      <c r="AG101" s="358"/>
      <c r="AH101" s="358"/>
      <c r="AI101" s="358" t="s">
        <v>721</v>
      </c>
      <c r="AJ101" s="358"/>
      <c r="AK101" s="358"/>
      <c r="AL101" s="358"/>
      <c r="AM101" s="358" t="s">
        <v>721</v>
      </c>
      <c r="AN101" s="358"/>
      <c r="AO101" s="358"/>
      <c r="AP101" s="358"/>
      <c r="AQ101" s="358" t="s">
        <v>721</v>
      </c>
      <c r="AR101" s="358"/>
      <c r="AS101" s="358"/>
      <c r="AT101" s="358"/>
      <c r="AU101" s="363" t="s">
        <v>721</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747</v>
      </c>
      <c r="AC102" s="547"/>
      <c r="AD102" s="547"/>
      <c r="AE102" s="358">
        <v>1</v>
      </c>
      <c r="AF102" s="358"/>
      <c r="AG102" s="358"/>
      <c r="AH102" s="358"/>
      <c r="AI102" s="358" t="s">
        <v>721</v>
      </c>
      <c r="AJ102" s="358"/>
      <c r="AK102" s="358"/>
      <c r="AL102" s="358"/>
      <c r="AM102" s="358" t="s">
        <v>721</v>
      </c>
      <c r="AN102" s="358"/>
      <c r="AO102" s="358"/>
      <c r="AP102" s="358"/>
      <c r="AQ102" s="358" t="s">
        <v>721</v>
      </c>
      <c r="AR102" s="358"/>
      <c r="AS102" s="358"/>
      <c r="AT102" s="358"/>
      <c r="AU102" s="371">
        <v>1</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545</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545</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545</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545</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546</v>
      </c>
      <c r="AR115" s="337"/>
      <c r="AS115" s="337"/>
      <c r="AT115" s="337"/>
      <c r="AU115" s="337"/>
      <c r="AV115" s="337"/>
      <c r="AW115" s="337"/>
      <c r="AX115" s="338"/>
    </row>
    <row r="116" spans="1:51" ht="23.25" customHeight="1" x14ac:dyDescent="0.15">
      <c r="A116" s="292"/>
      <c r="B116" s="293"/>
      <c r="C116" s="293"/>
      <c r="D116" s="293"/>
      <c r="E116" s="293"/>
      <c r="F116" s="294"/>
      <c r="G116" s="351" t="s">
        <v>743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745</v>
      </c>
      <c r="AC116" s="301"/>
      <c r="AD116" s="302"/>
      <c r="AE116" s="358">
        <v>10</v>
      </c>
      <c r="AF116" s="358"/>
      <c r="AG116" s="358"/>
      <c r="AH116" s="358"/>
      <c r="AI116" s="358" t="s">
        <v>721</v>
      </c>
      <c r="AJ116" s="358"/>
      <c r="AK116" s="358"/>
      <c r="AL116" s="358"/>
      <c r="AM116" s="358" t="s">
        <v>721</v>
      </c>
      <c r="AN116" s="358"/>
      <c r="AO116" s="358"/>
      <c r="AP116" s="358"/>
      <c r="AQ116" s="363" t="s">
        <v>721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746</v>
      </c>
      <c r="AC117" s="343"/>
      <c r="AD117" s="344"/>
      <c r="AE117" s="306" t="s">
        <v>748</v>
      </c>
      <c r="AF117" s="306"/>
      <c r="AG117" s="306"/>
      <c r="AH117" s="306"/>
      <c r="AI117" s="306" t="s">
        <v>721</v>
      </c>
      <c r="AJ117" s="306"/>
      <c r="AK117" s="306"/>
      <c r="AL117" s="306"/>
      <c r="AM117" s="306" t="s">
        <v>721</v>
      </c>
      <c r="AN117" s="306"/>
      <c r="AO117" s="306"/>
      <c r="AP117" s="306"/>
      <c r="AQ117" s="306" t="s">
        <v>721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546</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546</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546</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546</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407</v>
      </c>
      <c r="B130" s="985"/>
      <c r="C130" s="984" t="s">
        <v>236</v>
      </c>
      <c r="D130" s="985"/>
      <c r="E130" s="308" t="s">
        <v>265</v>
      </c>
      <c r="F130" s="309"/>
      <c r="G130" s="310" t="s">
        <v>728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729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703</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721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721</v>
      </c>
      <c r="AC134" s="224"/>
      <c r="AD134" s="224"/>
      <c r="AE134" s="266" t="s">
        <v>721</v>
      </c>
      <c r="AF134" s="167"/>
      <c r="AG134" s="167"/>
      <c r="AH134" s="167"/>
      <c r="AI134" s="266" t="s">
        <v>721</v>
      </c>
      <c r="AJ134" s="167"/>
      <c r="AK134" s="167"/>
      <c r="AL134" s="167"/>
      <c r="AM134" s="266" t="s">
        <v>721</v>
      </c>
      <c r="AN134" s="167"/>
      <c r="AO134" s="167"/>
      <c r="AP134" s="167"/>
      <c r="AQ134" s="266" t="s">
        <v>721</v>
      </c>
      <c r="AR134" s="167"/>
      <c r="AS134" s="167"/>
      <c r="AT134" s="167"/>
      <c r="AU134" s="266" t="s">
        <v>721</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721</v>
      </c>
      <c r="AC135" s="175"/>
      <c r="AD135" s="175"/>
      <c r="AE135" s="266" t="s">
        <v>721</v>
      </c>
      <c r="AF135" s="167"/>
      <c r="AG135" s="167"/>
      <c r="AH135" s="167"/>
      <c r="AI135" s="266" t="s">
        <v>721</v>
      </c>
      <c r="AJ135" s="167"/>
      <c r="AK135" s="167"/>
      <c r="AL135" s="167"/>
      <c r="AM135" s="266" t="s">
        <v>721</v>
      </c>
      <c r="AN135" s="167"/>
      <c r="AO135" s="167"/>
      <c r="AP135" s="167"/>
      <c r="AQ135" s="266" t="s">
        <v>721</v>
      </c>
      <c r="AR135" s="167"/>
      <c r="AS135" s="167"/>
      <c r="AT135" s="167"/>
      <c r="AU135" s="266" t="s">
        <v>721</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703</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703</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703</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703</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721</v>
      </c>
      <c r="H154" s="191"/>
      <c r="I154" s="191"/>
      <c r="J154" s="191"/>
      <c r="K154" s="191"/>
      <c r="L154" s="191"/>
      <c r="M154" s="191"/>
      <c r="N154" s="191"/>
      <c r="O154" s="191"/>
      <c r="P154" s="233"/>
      <c r="Q154" s="190" t="s">
        <v>721</v>
      </c>
      <c r="R154" s="191"/>
      <c r="S154" s="191"/>
      <c r="T154" s="191"/>
      <c r="U154" s="191"/>
      <c r="V154" s="191"/>
      <c r="W154" s="191"/>
      <c r="X154" s="191"/>
      <c r="Y154" s="191"/>
      <c r="Z154" s="191"/>
      <c r="AA154" s="915"/>
      <c r="AB154" s="256" t="s">
        <v>721</v>
      </c>
      <c r="AC154" s="257"/>
      <c r="AD154" s="257"/>
      <c r="AE154" s="262" t="s">
        <v>721</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721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703</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703</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703</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703</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703</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703</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703</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703</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703</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703</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703</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703</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703</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703</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703</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703</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703</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703</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703</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703</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675</v>
      </c>
      <c r="D430" s="251"/>
      <c r="E430" s="239" t="s">
        <v>401</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547</v>
      </c>
      <c r="AJ431" s="214"/>
      <c r="AK431" s="214"/>
      <c r="AL431" s="215"/>
      <c r="AM431" s="214" t="s">
        <v>548</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88"/>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721</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721</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721</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547</v>
      </c>
      <c r="AJ436" s="214"/>
      <c r="AK436" s="214"/>
      <c r="AL436" s="215"/>
      <c r="AM436" s="214" t="s">
        <v>548</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547</v>
      </c>
      <c r="AJ441" s="214"/>
      <c r="AK441" s="214"/>
      <c r="AL441" s="215"/>
      <c r="AM441" s="214" t="s">
        <v>548</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547</v>
      </c>
      <c r="AJ446" s="214"/>
      <c r="AK446" s="214"/>
      <c r="AL446" s="215"/>
      <c r="AM446" s="214" t="s">
        <v>548</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547</v>
      </c>
      <c r="AJ451" s="214"/>
      <c r="AK451" s="214"/>
      <c r="AL451" s="215"/>
      <c r="AM451" s="214" t="s">
        <v>548</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547</v>
      </c>
      <c r="AJ456" s="214"/>
      <c r="AK456" s="214"/>
      <c r="AL456" s="215"/>
      <c r="AM456" s="214" t="s">
        <v>548</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88"/>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721</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721</v>
      </c>
      <c r="AN459" s="167"/>
      <c r="AO459" s="167"/>
      <c r="AP459" s="168"/>
      <c r="AQ459" s="166" t="s">
        <v>721</v>
      </c>
      <c r="AR459" s="167"/>
      <c r="AS459" s="167"/>
      <c r="AT459" s="168"/>
      <c r="AU459" s="167" t="s">
        <v>721</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721</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547</v>
      </c>
      <c r="AJ461" s="214"/>
      <c r="AK461" s="214"/>
      <c r="AL461" s="215"/>
      <c r="AM461" s="214" t="s">
        <v>548</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547</v>
      </c>
      <c r="AJ466" s="214"/>
      <c r="AK466" s="214"/>
      <c r="AL466" s="215"/>
      <c r="AM466" s="214" t="s">
        <v>548</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547</v>
      </c>
      <c r="AJ471" s="214"/>
      <c r="AK471" s="214"/>
      <c r="AL471" s="215"/>
      <c r="AM471" s="214" t="s">
        <v>548</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547</v>
      </c>
      <c r="AJ476" s="214"/>
      <c r="AK476" s="214"/>
      <c r="AL476" s="215"/>
      <c r="AM476" s="214" t="s">
        <v>548</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721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547</v>
      </c>
      <c r="AJ485" s="214"/>
      <c r="AK485" s="214"/>
      <c r="AL485" s="215"/>
      <c r="AM485" s="214" t="s">
        <v>548</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547</v>
      </c>
      <c r="AJ490" s="214"/>
      <c r="AK490" s="214"/>
      <c r="AL490" s="215"/>
      <c r="AM490" s="214" t="s">
        <v>548</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547</v>
      </c>
      <c r="AJ495" s="214"/>
      <c r="AK495" s="214"/>
      <c r="AL495" s="215"/>
      <c r="AM495" s="214" t="s">
        <v>548</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547</v>
      </c>
      <c r="AJ500" s="214"/>
      <c r="AK500" s="214"/>
      <c r="AL500" s="215"/>
      <c r="AM500" s="214" t="s">
        <v>548</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547</v>
      </c>
      <c r="AJ505" s="214"/>
      <c r="AK505" s="214"/>
      <c r="AL505" s="215"/>
      <c r="AM505" s="214" t="s">
        <v>548</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547</v>
      </c>
      <c r="AJ510" s="214"/>
      <c r="AK510" s="214"/>
      <c r="AL510" s="215"/>
      <c r="AM510" s="214" t="s">
        <v>548</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547</v>
      </c>
      <c r="AJ515" s="214"/>
      <c r="AK515" s="214"/>
      <c r="AL515" s="215"/>
      <c r="AM515" s="214" t="s">
        <v>548</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547</v>
      </c>
      <c r="AJ520" s="214"/>
      <c r="AK520" s="214"/>
      <c r="AL520" s="215"/>
      <c r="AM520" s="214" t="s">
        <v>548</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547</v>
      </c>
      <c r="AJ525" s="214"/>
      <c r="AK525" s="214"/>
      <c r="AL525" s="215"/>
      <c r="AM525" s="214" t="s">
        <v>548</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547</v>
      </c>
      <c r="AJ530" s="214"/>
      <c r="AK530" s="214"/>
      <c r="AL530" s="215"/>
      <c r="AM530" s="214" t="s">
        <v>548</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547</v>
      </c>
      <c r="AJ539" s="214"/>
      <c r="AK539" s="214"/>
      <c r="AL539" s="215"/>
      <c r="AM539" s="214" t="s">
        <v>548</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547</v>
      </c>
      <c r="AJ544" s="214"/>
      <c r="AK544" s="214"/>
      <c r="AL544" s="215"/>
      <c r="AM544" s="214" t="s">
        <v>548</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547</v>
      </c>
      <c r="AJ549" s="214"/>
      <c r="AK549" s="214"/>
      <c r="AL549" s="215"/>
      <c r="AM549" s="214" t="s">
        <v>548</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547</v>
      </c>
      <c r="AJ554" s="214"/>
      <c r="AK554" s="214"/>
      <c r="AL554" s="215"/>
      <c r="AM554" s="214" t="s">
        <v>548</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547</v>
      </c>
      <c r="AJ559" s="214"/>
      <c r="AK559" s="214"/>
      <c r="AL559" s="215"/>
      <c r="AM559" s="214" t="s">
        <v>548</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547</v>
      </c>
      <c r="AJ564" s="214"/>
      <c r="AK564" s="214"/>
      <c r="AL564" s="215"/>
      <c r="AM564" s="214" t="s">
        <v>548</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547</v>
      </c>
      <c r="AJ569" s="214"/>
      <c r="AK569" s="214"/>
      <c r="AL569" s="215"/>
      <c r="AM569" s="214" t="s">
        <v>548</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547</v>
      </c>
      <c r="AJ574" s="214"/>
      <c r="AK574" s="214"/>
      <c r="AL574" s="215"/>
      <c r="AM574" s="214" t="s">
        <v>548</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547</v>
      </c>
      <c r="AJ579" s="214"/>
      <c r="AK579" s="214"/>
      <c r="AL579" s="215"/>
      <c r="AM579" s="214" t="s">
        <v>548</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547</v>
      </c>
      <c r="AJ584" s="214"/>
      <c r="AK584" s="214"/>
      <c r="AL584" s="215"/>
      <c r="AM584" s="214" t="s">
        <v>548</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547</v>
      </c>
      <c r="AJ593" s="214"/>
      <c r="AK593" s="214"/>
      <c r="AL593" s="215"/>
      <c r="AM593" s="214" t="s">
        <v>548</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547</v>
      </c>
      <c r="AJ598" s="214"/>
      <c r="AK598" s="214"/>
      <c r="AL598" s="215"/>
      <c r="AM598" s="214" t="s">
        <v>548</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547</v>
      </c>
      <c r="AJ603" s="214"/>
      <c r="AK603" s="214"/>
      <c r="AL603" s="215"/>
      <c r="AM603" s="214" t="s">
        <v>548</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547</v>
      </c>
      <c r="AJ608" s="214"/>
      <c r="AK608" s="214"/>
      <c r="AL608" s="215"/>
      <c r="AM608" s="214" t="s">
        <v>548</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547</v>
      </c>
      <c r="AJ613" s="214"/>
      <c r="AK613" s="214"/>
      <c r="AL613" s="215"/>
      <c r="AM613" s="214" t="s">
        <v>548</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547</v>
      </c>
      <c r="AJ618" s="214"/>
      <c r="AK618" s="214"/>
      <c r="AL618" s="215"/>
      <c r="AM618" s="214" t="s">
        <v>548</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547</v>
      </c>
      <c r="AJ623" s="214"/>
      <c r="AK623" s="214"/>
      <c r="AL623" s="215"/>
      <c r="AM623" s="214" t="s">
        <v>548</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547</v>
      </c>
      <c r="AJ628" s="214"/>
      <c r="AK628" s="214"/>
      <c r="AL628" s="215"/>
      <c r="AM628" s="214" t="s">
        <v>548</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547</v>
      </c>
      <c r="AJ633" s="214"/>
      <c r="AK633" s="214"/>
      <c r="AL633" s="215"/>
      <c r="AM633" s="214" t="s">
        <v>548</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547</v>
      </c>
      <c r="AJ638" s="214"/>
      <c r="AK638" s="214"/>
      <c r="AL638" s="215"/>
      <c r="AM638" s="214" t="s">
        <v>548</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547</v>
      </c>
      <c r="AJ647" s="214"/>
      <c r="AK647" s="214"/>
      <c r="AL647" s="215"/>
      <c r="AM647" s="214" t="s">
        <v>548</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547</v>
      </c>
      <c r="AJ652" s="214"/>
      <c r="AK652" s="214"/>
      <c r="AL652" s="215"/>
      <c r="AM652" s="214" t="s">
        <v>548</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547</v>
      </c>
      <c r="AJ657" s="214"/>
      <c r="AK657" s="214"/>
      <c r="AL657" s="215"/>
      <c r="AM657" s="214" t="s">
        <v>548</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547</v>
      </c>
      <c r="AJ662" s="214"/>
      <c r="AK662" s="214"/>
      <c r="AL662" s="215"/>
      <c r="AM662" s="214" t="s">
        <v>548</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547</v>
      </c>
      <c r="AJ667" s="214"/>
      <c r="AK667" s="214"/>
      <c r="AL667" s="215"/>
      <c r="AM667" s="214" t="s">
        <v>548</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547</v>
      </c>
      <c r="AJ672" s="214"/>
      <c r="AK672" s="214"/>
      <c r="AL672" s="215"/>
      <c r="AM672" s="214" t="s">
        <v>548</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547</v>
      </c>
      <c r="AJ677" s="214"/>
      <c r="AK677" s="214"/>
      <c r="AL677" s="215"/>
      <c r="AM677" s="214" t="s">
        <v>548</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547</v>
      </c>
      <c r="AJ682" s="214"/>
      <c r="AK682" s="214"/>
      <c r="AL682" s="215"/>
      <c r="AM682" s="214" t="s">
        <v>548</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547</v>
      </c>
      <c r="AJ687" s="214"/>
      <c r="AK687" s="214"/>
      <c r="AL687" s="215"/>
      <c r="AM687" s="214" t="s">
        <v>548</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547</v>
      </c>
      <c r="AJ692" s="214"/>
      <c r="AK692" s="214"/>
      <c r="AL692" s="215"/>
      <c r="AM692" s="214" t="s">
        <v>548</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6.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719</v>
      </c>
      <c r="AE702" s="890"/>
      <c r="AF702" s="890"/>
      <c r="AG702" s="879" t="s">
        <v>731</v>
      </c>
      <c r="AH702" s="880"/>
      <c r="AI702" s="880"/>
      <c r="AJ702" s="880"/>
      <c r="AK702" s="880"/>
      <c r="AL702" s="880"/>
      <c r="AM702" s="880"/>
      <c r="AN702" s="880"/>
      <c r="AO702" s="880"/>
      <c r="AP702" s="880"/>
      <c r="AQ702" s="880"/>
      <c r="AR702" s="880"/>
      <c r="AS702" s="880"/>
      <c r="AT702" s="880"/>
      <c r="AU702" s="880"/>
      <c r="AV702" s="880"/>
      <c r="AW702" s="880"/>
      <c r="AX702" s="881"/>
    </row>
    <row r="703" spans="1:51" ht="4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719</v>
      </c>
      <c r="AE703" s="185"/>
      <c r="AF703" s="185"/>
      <c r="AG703" s="663" t="s">
        <v>732</v>
      </c>
      <c r="AH703" s="664"/>
      <c r="AI703" s="664"/>
      <c r="AJ703" s="664"/>
      <c r="AK703" s="664"/>
      <c r="AL703" s="664"/>
      <c r="AM703" s="664"/>
      <c r="AN703" s="664"/>
      <c r="AO703" s="664"/>
      <c r="AP703" s="664"/>
      <c r="AQ703" s="664"/>
      <c r="AR703" s="664"/>
      <c r="AS703" s="664"/>
      <c r="AT703" s="664"/>
      <c r="AU703" s="664"/>
      <c r="AV703" s="664"/>
      <c r="AW703" s="664"/>
      <c r="AX703" s="665"/>
    </row>
    <row r="704" spans="1:51" ht="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719</v>
      </c>
      <c r="AE704" s="582"/>
      <c r="AF704" s="582"/>
      <c r="AG704" s="424" t="s">
        <v>733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734</v>
      </c>
      <c r="AE705" s="732"/>
      <c r="AF705" s="732"/>
      <c r="AG705" s="190"/>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383</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734</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734</v>
      </c>
      <c r="AE709" s="185"/>
      <c r="AF709" s="185"/>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734</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734</v>
      </c>
      <c r="AE711" s="185"/>
      <c r="AF711" s="185"/>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734</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734</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734</v>
      </c>
      <c r="AE714" s="588"/>
      <c r="AF714" s="589"/>
      <c r="AG714" s="688"/>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734</v>
      </c>
      <c r="AE715" s="667"/>
      <c r="AF715" s="773"/>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734</v>
      </c>
      <c r="AE716" s="755"/>
      <c r="AF716" s="755"/>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734</v>
      </c>
      <c r="AE717" s="185"/>
      <c r="AF717" s="185"/>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734</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734</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751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t="s">
        <v>753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676</v>
      </c>
      <c r="B737" s="158"/>
      <c r="C737" s="158"/>
      <c r="D737" s="159"/>
      <c r="E737" s="105" t="s">
        <v>721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t="s">
        <v>741</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t="s">
        <v>737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t="s">
        <v>739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t="s">
        <v>736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t="s">
        <v>735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715</v>
      </c>
      <c r="F746" s="113"/>
      <c r="G746" s="113"/>
      <c r="H746" s="100" t="str">
        <f>IF(E746="","","-")</f>
        <v>-</v>
      </c>
      <c r="I746" s="113"/>
      <c r="J746" s="113"/>
      <c r="K746" s="100" t="str">
        <f>IF(I746="","","-")</f>
        <v/>
      </c>
      <c r="L746" s="104">
        <v>222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hidden="1" customHeight="1" x14ac:dyDescent="0.15">
      <c r="A787" s="756" t="s">
        <v>388</v>
      </c>
      <c r="B787" s="757"/>
      <c r="C787" s="757"/>
      <c r="D787" s="757"/>
      <c r="E787" s="757"/>
      <c r="F787" s="758"/>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hidden="1"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hidden="1"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hidden="1"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hidden="1"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hidden="1" customHeight="1" x14ac:dyDescent="0.15">
      <c r="A1110" s="401">
        <v>1</v>
      </c>
      <c r="B1110" s="401">
        <v>1</v>
      </c>
      <c r="C1110" s="887"/>
      <c r="D1110" s="887"/>
      <c r="E1110" s="886"/>
      <c r="F1110" s="886"/>
      <c r="G1110" s="886"/>
      <c r="H1110" s="886"/>
      <c r="I1110" s="886"/>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U33" sqref="AU33:AX3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t="s">
        <v>719</v>
      </c>
      <c r="R2" s="13" t="str">
        <f>IF(Q2="","",P2)</f>
        <v>直接実施</v>
      </c>
      <c r="S2" s="13" t="str">
        <f>IF(R2="","",IF(S1&lt;&gt;"",CONCATENATE(S1,"、",R2),R2))</f>
        <v>直接実施</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U33" sqref="AU33:AX3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382</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382</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382</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382</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382</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382</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382</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382</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382</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382</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U33" sqref="AU33:AX3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U33" sqref="AU33:AX3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2021-08-23T02:43:51Z</cp:lastPrinted>
  <dcterms:created xsi:type="dcterms:W3CDTF">2012-03-13T00:50:25Z</dcterms:created>
  <dcterms:modified xsi:type="dcterms:W3CDTF">2021-08-23T02:45:58Z</dcterms:modified>
</cp:coreProperties>
</file>