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2-１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'2-１'!$A$8:$U$13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'2-１'!$A$2:$V$23</definedName>
    <definedName name="_xlnm.Print_Titles" localSheetId="0">'2-１'!$3:$8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 l="1"/>
  <c r="X13" i="1"/>
  <c r="X12" i="1"/>
  <c r="X11" i="1"/>
  <c r="X10" i="1"/>
  <c r="X9" i="1"/>
</calcChain>
</file>

<file path=xl/sharedStrings.xml><?xml version="1.0" encoding="utf-8"?>
<sst xmlns="http://schemas.openxmlformats.org/spreadsheetml/2006/main" count="102" uniqueCount="60">
  <si>
    <t>当該自動車の製造又は輸入の事業を行う者の氏名又は名称　　　　いすゞ自動車株式会社　　</t>
    <phoneticPr fontId="7"/>
  </si>
  <si>
    <t>ガソリン貨物車（軽自動車）又はガソリン貨物車（普通・小型）</t>
    <rPh sb="4" eb="6">
      <t>カモツ</t>
    </rPh>
    <rPh sb="8" eb="12">
      <t>ケイジドウシャ</t>
    </rPh>
    <rPh sb="13" eb="14">
      <t>マタ</t>
    </rPh>
    <rPh sb="19" eb="22">
      <t>カモツシャ</t>
    </rPh>
    <rPh sb="23" eb="25">
      <t>フツウ</t>
    </rPh>
    <rPh sb="26" eb="28">
      <t>コガタ</t>
    </rPh>
    <phoneticPr fontId="7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</si>
  <si>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7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</si>
  <si>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7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</si>
  <si>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</si>
  <si>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</si>
  <si>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</si>
  <si>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</si>
  <si>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t>最大積載量
(kg)</t>
    <rPh sb="0" eb="2">
      <t>サイダイ</t>
    </rPh>
    <rPh sb="2" eb="5">
      <t>セキサイリョウ</t>
    </rPh>
    <phoneticPr fontId="7"/>
  </si>
  <si>
    <t>車両総重量
(kg)</t>
    <phoneticPr fontId="7"/>
  </si>
  <si>
    <t>自動車の構造</t>
    <rPh sb="0" eb="3">
      <t>ジドウシャ</t>
    </rPh>
    <rPh sb="4" eb="6">
      <t>コウゾウ</t>
    </rPh>
    <phoneticPr fontId="7"/>
  </si>
  <si>
    <r>
      <t>WLTC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</si>
  <si>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</si>
  <si>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</si>
  <si>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</si>
  <si>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</si>
  <si>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</si>
  <si>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t>燃費値
(km/L)</t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</si>
  <si>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</si>
  <si>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7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</si>
  <si>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7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</si>
  <si>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</si>
  <si>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</si>
  <si>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</si>
  <si>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</si>
  <si>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</si>
  <si>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</si>
  <si>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R４</t>
    <phoneticPr fontId="7"/>
  </si>
  <si>
    <t>いすゞ</t>
  </si>
  <si>
    <r>
      <rPr>
        <sz val="8"/>
        <rFont val="ＭＳ ゴシック"/>
        <family val="3"/>
        <charset val="128"/>
      </rPr>
      <t>※</t>
    </r>
    <r>
      <rPr>
        <sz val="8"/>
        <rFont val="Arial"/>
        <family val="3"/>
      </rPr>
      <t>1</t>
    </r>
    <phoneticPr fontId="7"/>
  </si>
  <si>
    <t>コモ</t>
    <phoneticPr fontId="7"/>
  </si>
  <si>
    <t>3BF-JVR2E26</t>
  </si>
  <si>
    <t>QR20</t>
  </si>
  <si>
    <t>1.998</t>
  </si>
  <si>
    <t>7AT(E･LTC)</t>
  </si>
  <si>
    <t>1770～1840</t>
  </si>
  <si>
    <t>1000～1200</t>
  </si>
  <si>
    <t>2900～3165</t>
  </si>
  <si>
    <t>構造B1</t>
  </si>
  <si>
    <t>V,B</t>
  </si>
  <si>
    <t>3W</t>
  </si>
  <si>
    <t>R</t>
  </si>
  <si>
    <t/>
  </si>
  <si>
    <t>1680～1750</t>
  </si>
  <si>
    <t>1200～1250</t>
  </si>
  <si>
    <t>3000～3145</t>
  </si>
  <si>
    <t>3BF-JCS4E26</t>
  </si>
  <si>
    <t>QR25</t>
  </si>
  <si>
    <t>2.488</t>
  </si>
  <si>
    <t>1880～1940</t>
  </si>
  <si>
    <t>1000～1150</t>
  </si>
  <si>
    <t>3010～3205</t>
  </si>
  <si>
    <t>1780～1870</t>
  </si>
  <si>
    <t>1150～1250</t>
  </si>
  <si>
    <t>3100～3235</t>
  </si>
  <si>
    <t>3BF-JCS8E26</t>
  </si>
  <si>
    <t>1880～2000</t>
  </si>
  <si>
    <t>3045～3165</t>
  </si>
  <si>
    <t>A</t>
  </si>
  <si>
    <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印については、日産自動車株式会社が製造事業者です。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</si>
</sst>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00"/>
    <numFmt numFmtId="178" formatCode="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name val="Arial"/>
      <family val="3"/>
      <charset val="128"/>
    </font>
    <font>
      <sz val="8"/>
      <name val="ＭＳ ゴシック"/>
      <family val="3"/>
      <charset val="128"/>
    </font>
    <font>
      <sz val="8"/>
      <name val="Arial"/>
      <family val="3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2" fillId="0" borderId="0" xfId="1" applyFont="1" applyFill="1" applyBorder="1"/>
    <xf numFmtId="0" fontId="4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4" fillId="0" borderId="0" xfId="1" applyFont="1" applyFill="1"/>
    <xf numFmtId="0" fontId="5" fillId="0" borderId="0" xfId="1" applyFont="1" applyFill="1" applyBorder="1"/>
    <xf numFmtId="0" fontId="6" fillId="0" borderId="1" xfId="1" applyFont="1" applyFill="1" applyBorder="1"/>
    <xf numFmtId="0" fontId="4" fillId="0" borderId="1" xfId="1" applyFont="1" applyFill="1" applyBorder="1"/>
    <xf numFmtId="0" fontId="8" fillId="0" borderId="0" xfId="1" applyFont="1" applyFill="1" applyBorder="1" applyAlignment="1"/>
    <xf numFmtId="0" fontId="9" fillId="0" borderId="1" xfId="1" applyFont="1" applyFill="1" applyBorder="1" applyAlignment="1"/>
    <xf numFmtId="0" fontId="4" fillId="0" borderId="0" xfId="1" applyFont="1" applyFill="1" applyAlignment="1">
      <alignment horizontal="right"/>
    </xf>
    <xf numFmtId="0" fontId="4" fillId="2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176" fontId="13" fillId="0" borderId="27" xfId="1" applyNumberFormat="1" applyFont="1" applyFill="1" applyBorder="1" applyAlignment="1">
      <alignment horizontal="center" vertical="center" wrapText="1"/>
    </xf>
    <xf numFmtId="0" fontId="14" fillId="0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22" xfId="1" applyFont="1" applyFill="1" applyBorder="1" applyAlignment="1" applyProtection="1">
      <alignment vertical="center"/>
      <protection locked="0"/>
    </xf>
    <xf numFmtId="0" fontId="4" fillId="0" borderId="12" xfId="1" applyFont="1" applyFill="1" applyBorder="1" applyAlignment="1" applyProtection="1">
      <alignment vertical="center"/>
      <protection locked="0"/>
    </xf>
    <xf numFmtId="0" fontId="4" fillId="0" borderId="11" xfId="1" applyFont="1" applyFill="1" applyBorder="1" applyAlignment="1" applyProtection="1">
      <alignment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177" fontId="4" fillId="0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center" vertical="center" wrapText="1"/>
      <protection locked="0"/>
    </xf>
    <xf numFmtId="178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76" fontId="13" fillId="0" borderId="32" xfId="1" applyNumberFormat="1" applyFont="1" applyFill="1" applyBorder="1" applyAlignment="1">
      <alignment horizontal="center" vertical="center" wrapText="1"/>
    </xf>
    <xf numFmtId="0" fontId="15" fillId="2" borderId="33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/>
    <xf numFmtId="0" fontId="6" fillId="0" borderId="6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 shrinkToFit="1"/>
    </xf>
    <xf numFmtId="0" fontId="4" fillId="0" borderId="4" xfId="1" applyFont="1" applyFill="1" applyBorder="1" applyAlignment="1">
      <alignment horizontal="center" shrinkToFit="1"/>
    </xf>
    <xf numFmtId="0" fontId="4" fillId="0" borderId="5" xfId="1" applyFont="1" applyFill="1" applyBorder="1" applyAlignment="1">
      <alignment horizontal="center" shrinkToFit="1"/>
    </xf>
    <xf numFmtId="0" fontId="4" fillId="0" borderId="12" xfId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shrinkToFit="1"/>
    </xf>
    <xf numFmtId="0" fontId="4" fillId="0" borderId="11" xfId="1" applyFont="1" applyFill="1" applyBorder="1" applyAlignment="1">
      <alignment horizontal="center" shrinkToFit="1"/>
    </xf>
    <xf numFmtId="0" fontId="4" fillId="0" borderId="6" xfId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/>
    </xf>
    <xf numFmtId="178" fontId="14" fillId="0" borderId="8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18"/>
  <sheetViews>
    <sheetView tabSelected="1" topLeftCell="D1" zoomScaleNormal="100" zoomScaleSheetLayoutView="100" workbookViewId="0">
      <selection activeCell="O9" sqref="O9:O13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.25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8.75" style="2" customWidth="1"/>
    <col min="15" max="15" width="8.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2" width="9" style="2"/>
    <col min="23" max="23" width="9" style="2" customWidth="1"/>
    <col min="24" max="24" width="9" style="2" hidden="1" customWidth="1"/>
    <col min="25" max="16384" width="9" style="2"/>
  </cols>
  <sheetData>
    <row r="1" spans="1:24" ht="21.75" customHeight="1" x14ac:dyDescent="0.25">
      <c r="A1" s="1"/>
      <c r="B1" s="1"/>
      <c r="P1" s="3"/>
    </row>
    <row r="2" spans="1:24" s="4" customFormat="1" ht="15" x14ac:dyDescent="0.2">
      <c r="A2" s="2"/>
      <c r="B2" s="2"/>
      <c r="C2" s="2"/>
      <c r="E2" s="5"/>
      <c r="H2" s="2"/>
      <c r="I2" s="2"/>
      <c r="J2" s="6" t="s">
        <v>0</v>
      </c>
      <c r="K2" s="7"/>
      <c r="L2" s="7"/>
      <c r="M2" s="7"/>
      <c r="N2" s="7"/>
      <c r="O2" s="7"/>
      <c r="P2" s="7"/>
      <c r="Q2" s="7"/>
      <c r="R2" s="71"/>
      <c r="S2" s="71"/>
      <c r="T2" s="71"/>
      <c r="U2" s="71"/>
      <c r="V2" s="7"/>
    </row>
    <row r="3" spans="1:24" s="4" customFormat="1" ht="23.25" customHeight="1" x14ac:dyDescent="0.25">
      <c r="A3" s="8" t="s">
        <v>1</v>
      </c>
      <c r="B3" s="9"/>
      <c r="C3" s="7"/>
      <c r="E3" s="2"/>
      <c r="F3" s="2"/>
      <c r="G3" s="2"/>
      <c r="H3" s="2"/>
      <c r="I3" s="7"/>
      <c r="J3" s="2"/>
      <c r="K3" s="2"/>
      <c r="L3" s="2"/>
      <c r="M3" s="2"/>
      <c r="N3" s="2"/>
      <c r="P3" s="10"/>
      <c r="U3" s="11"/>
      <c r="V3" s="11" t="s">
        <v>2</v>
      </c>
    </row>
    <row r="4" spans="1:24" s="4" customFormat="1" ht="14.25" customHeight="1" thickBot="1" x14ac:dyDescent="0.25">
      <c r="A4" s="39" t="s">
        <v>3</v>
      </c>
      <c r="B4" s="72" t="s">
        <v>4</v>
      </c>
      <c r="C4" s="73"/>
      <c r="D4" s="78"/>
      <c r="E4" s="72" t="s">
        <v>5</v>
      </c>
      <c r="F4" s="78"/>
      <c r="G4" s="42" t="s">
        <v>6</v>
      </c>
      <c r="H4" s="80" t="s">
        <v>7</v>
      </c>
      <c r="I4" s="42" t="s">
        <v>8</v>
      </c>
      <c r="J4" s="42" t="s">
        <v>9</v>
      </c>
      <c r="K4" s="81" t="s">
        <v>10</v>
      </c>
      <c r="L4" s="45" t="s">
        <v>11</v>
      </c>
      <c r="M4" s="46"/>
      <c r="N4" s="46"/>
      <c r="O4" s="47"/>
      <c r="P4" s="42" t="s">
        <v>12</v>
      </c>
      <c r="Q4" s="48" t="s">
        <v>13</v>
      </c>
      <c r="R4" s="49"/>
      <c r="S4" s="50"/>
      <c r="T4" s="54" t="s">
        <v>14</v>
      </c>
      <c r="U4" s="56" t="s">
        <v>15</v>
      </c>
      <c r="V4" s="59" t="s">
        <v>16</v>
      </c>
    </row>
    <row r="5" spans="1:24" s="4" customFormat="1" ht="14.25" customHeight="1" x14ac:dyDescent="0.2">
      <c r="A5" s="40"/>
      <c r="B5" s="74"/>
      <c r="C5" s="75"/>
      <c r="D5" s="79"/>
      <c r="E5" s="76"/>
      <c r="F5" s="79"/>
      <c r="G5" s="40"/>
      <c r="H5" s="40"/>
      <c r="I5" s="40"/>
      <c r="J5" s="40"/>
      <c r="K5" s="74"/>
      <c r="L5" s="61" t="s">
        <v>17</v>
      </c>
      <c r="M5" s="64" t="s">
        <v>18</v>
      </c>
      <c r="N5" s="67" t="s">
        <v>19</v>
      </c>
      <c r="O5" s="60" t="s">
        <v>20</v>
      </c>
      <c r="P5" s="43"/>
      <c r="Q5" s="51"/>
      <c r="R5" s="52"/>
      <c r="S5" s="53"/>
      <c r="T5" s="55"/>
      <c r="U5" s="57"/>
      <c r="V5" s="60"/>
    </row>
    <row r="6" spans="1:24" s="4" customFormat="1" ht="14.25" customHeight="1" x14ac:dyDescent="0.2">
      <c r="A6" s="40"/>
      <c r="B6" s="74"/>
      <c r="C6" s="75"/>
      <c r="D6" s="39" t="s">
        <v>21</v>
      </c>
      <c r="E6" s="39" t="s">
        <v>21</v>
      </c>
      <c r="F6" s="42" t="s">
        <v>22</v>
      </c>
      <c r="G6" s="40"/>
      <c r="H6" s="40"/>
      <c r="I6" s="40"/>
      <c r="J6" s="40"/>
      <c r="K6" s="74"/>
      <c r="L6" s="62"/>
      <c r="M6" s="65"/>
      <c r="N6" s="68"/>
      <c r="O6" s="70"/>
      <c r="P6" s="43"/>
      <c r="Q6" s="42" t="s">
        <v>23</v>
      </c>
      <c r="R6" s="42" t="s">
        <v>24</v>
      </c>
      <c r="S6" s="39" t="s">
        <v>25</v>
      </c>
      <c r="T6" s="36" t="s">
        <v>26</v>
      </c>
      <c r="U6" s="57"/>
      <c r="V6" s="60"/>
    </row>
    <row r="7" spans="1:24" s="4" customFormat="1" x14ac:dyDescent="0.2">
      <c r="A7" s="40"/>
      <c r="B7" s="74"/>
      <c r="C7" s="75"/>
      <c r="D7" s="40"/>
      <c r="E7" s="40"/>
      <c r="F7" s="40"/>
      <c r="G7" s="40"/>
      <c r="H7" s="40"/>
      <c r="I7" s="40"/>
      <c r="J7" s="40"/>
      <c r="K7" s="74"/>
      <c r="L7" s="62"/>
      <c r="M7" s="65"/>
      <c r="N7" s="68"/>
      <c r="O7" s="70"/>
      <c r="P7" s="43"/>
      <c r="Q7" s="43"/>
      <c r="R7" s="43"/>
      <c r="S7" s="40"/>
      <c r="T7" s="37"/>
      <c r="U7" s="57"/>
      <c r="V7" s="60"/>
    </row>
    <row r="8" spans="1:24" s="4" customFormat="1" x14ac:dyDescent="0.2">
      <c r="A8" s="41"/>
      <c r="B8" s="76"/>
      <c r="C8" s="77"/>
      <c r="D8" s="41"/>
      <c r="E8" s="41"/>
      <c r="F8" s="41"/>
      <c r="G8" s="41"/>
      <c r="H8" s="41"/>
      <c r="I8" s="41"/>
      <c r="J8" s="41"/>
      <c r="K8" s="76"/>
      <c r="L8" s="63"/>
      <c r="M8" s="66"/>
      <c r="N8" s="69"/>
      <c r="O8" s="70"/>
      <c r="P8" s="44"/>
      <c r="Q8" s="44"/>
      <c r="R8" s="44"/>
      <c r="S8" s="41"/>
      <c r="T8" s="38"/>
      <c r="U8" s="58"/>
      <c r="V8" s="60"/>
      <c r="X8" s="12" t="s">
        <v>27</v>
      </c>
    </row>
    <row r="9" spans="1:24" s="4" customFormat="1" ht="24" customHeight="1" x14ac:dyDescent="0.2">
      <c r="A9" s="13" t="s">
        <v>28</v>
      </c>
      <c r="B9" s="14" t="s">
        <v>29</v>
      </c>
      <c r="C9" s="15" t="s">
        <v>30</v>
      </c>
      <c r="D9" s="16" t="s">
        <v>31</v>
      </c>
      <c r="E9" s="16" t="s">
        <v>32</v>
      </c>
      <c r="F9" s="16" t="s">
        <v>33</v>
      </c>
      <c r="G9" s="16" t="s">
        <v>34</v>
      </c>
      <c r="H9" s="16" t="s">
        <v>35</v>
      </c>
      <c r="I9" s="16" t="s">
        <v>36</v>
      </c>
      <c r="J9" s="16" t="s">
        <v>37</v>
      </c>
      <c r="K9" s="17" t="s">
        <v>38</v>
      </c>
      <c r="L9" s="18">
        <v>8.5</v>
      </c>
      <c r="M9" s="19">
        <v>273</v>
      </c>
      <c r="N9" s="20">
        <v>8.8000000000000007</v>
      </c>
      <c r="O9" s="82">
        <v>10.6</v>
      </c>
      <c r="P9" s="16" t="s">
        <v>39</v>
      </c>
      <c r="Q9" s="16" t="s">
        <v>40</v>
      </c>
      <c r="R9" s="16" t="s">
        <v>41</v>
      </c>
      <c r="S9" s="16"/>
      <c r="T9" s="17" t="s">
        <v>42</v>
      </c>
      <c r="U9" s="21" t="s">
        <v>42</v>
      </c>
      <c r="V9" s="22" t="s">
        <v>42</v>
      </c>
      <c r="X9" s="23">
        <f>IFERROR(ROUNDDOWN(L9/O9*100,0),"")</f>
        <v>80</v>
      </c>
    </row>
    <row r="10" spans="1:24" s="4" customFormat="1" ht="24" customHeight="1" x14ac:dyDescent="0.2">
      <c r="A10" s="13"/>
      <c r="B10" s="24"/>
      <c r="C10" s="25"/>
      <c r="D10" s="16" t="s">
        <v>31</v>
      </c>
      <c r="E10" s="16" t="s">
        <v>32</v>
      </c>
      <c r="F10" s="16" t="s">
        <v>33</v>
      </c>
      <c r="G10" s="16" t="s">
        <v>34</v>
      </c>
      <c r="H10" s="16" t="s">
        <v>43</v>
      </c>
      <c r="I10" s="16" t="s">
        <v>44</v>
      </c>
      <c r="J10" s="16" t="s">
        <v>45</v>
      </c>
      <c r="K10" s="17" t="s">
        <v>38</v>
      </c>
      <c r="L10" s="18">
        <v>8.5</v>
      </c>
      <c r="M10" s="19">
        <v>273</v>
      </c>
      <c r="N10" s="20">
        <v>9.1</v>
      </c>
      <c r="O10" s="82">
        <v>11.1</v>
      </c>
      <c r="P10" s="16" t="s">
        <v>39</v>
      </c>
      <c r="Q10" s="16" t="s">
        <v>40</v>
      </c>
      <c r="R10" s="16" t="s">
        <v>41</v>
      </c>
      <c r="S10" s="16"/>
      <c r="T10" s="17" t="s">
        <v>42</v>
      </c>
      <c r="U10" s="21" t="s">
        <v>42</v>
      </c>
      <c r="V10" s="22" t="s">
        <v>42</v>
      </c>
      <c r="X10" s="23">
        <f t="shared" ref="X10:X14" si="0">IFERROR(ROUNDDOWN(L10/O10*100,0),"")</f>
        <v>76</v>
      </c>
    </row>
    <row r="11" spans="1:24" s="4" customFormat="1" ht="24" customHeight="1" x14ac:dyDescent="0.2">
      <c r="A11" s="13"/>
      <c r="B11" s="24"/>
      <c r="C11" s="25"/>
      <c r="D11" s="16" t="s">
        <v>46</v>
      </c>
      <c r="E11" s="16" t="s">
        <v>47</v>
      </c>
      <c r="F11" s="16" t="s">
        <v>48</v>
      </c>
      <c r="G11" s="16" t="s">
        <v>34</v>
      </c>
      <c r="H11" s="16" t="s">
        <v>49</v>
      </c>
      <c r="I11" s="16" t="s">
        <v>50</v>
      </c>
      <c r="J11" s="16" t="s">
        <v>51</v>
      </c>
      <c r="K11" s="17" t="s">
        <v>38</v>
      </c>
      <c r="L11" s="18">
        <v>8.4</v>
      </c>
      <c r="M11" s="19">
        <v>276</v>
      </c>
      <c r="N11" s="20">
        <v>8.5</v>
      </c>
      <c r="O11" s="82">
        <v>10.199999999999999</v>
      </c>
      <c r="P11" s="16" t="s">
        <v>39</v>
      </c>
      <c r="Q11" s="16" t="s">
        <v>40</v>
      </c>
      <c r="R11" s="16" t="s">
        <v>41</v>
      </c>
      <c r="S11" s="16"/>
      <c r="T11" s="17" t="s">
        <v>42</v>
      </c>
      <c r="U11" s="21" t="s">
        <v>42</v>
      </c>
      <c r="V11" s="22" t="s">
        <v>42</v>
      </c>
      <c r="X11" s="23">
        <f t="shared" si="0"/>
        <v>82</v>
      </c>
    </row>
    <row r="12" spans="1:24" s="4" customFormat="1" ht="24" customHeight="1" x14ac:dyDescent="0.2">
      <c r="A12" s="13"/>
      <c r="B12" s="24"/>
      <c r="C12" s="25"/>
      <c r="D12" s="16" t="s">
        <v>46</v>
      </c>
      <c r="E12" s="16" t="s">
        <v>47</v>
      </c>
      <c r="F12" s="16" t="s">
        <v>48</v>
      </c>
      <c r="G12" s="16" t="s">
        <v>34</v>
      </c>
      <c r="H12" s="16" t="s">
        <v>52</v>
      </c>
      <c r="I12" s="16" t="s">
        <v>53</v>
      </c>
      <c r="J12" s="16" t="s">
        <v>54</v>
      </c>
      <c r="K12" s="17" t="s">
        <v>38</v>
      </c>
      <c r="L12" s="18">
        <v>8.4</v>
      </c>
      <c r="M12" s="19">
        <v>276</v>
      </c>
      <c r="N12" s="20">
        <v>8.8000000000000007</v>
      </c>
      <c r="O12" s="82">
        <v>10.6</v>
      </c>
      <c r="P12" s="16" t="s">
        <v>39</v>
      </c>
      <c r="Q12" s="16" t="s">
        <v>40</v>
      </c>
      <c r="R12" s="16" t="s">
        <v>41</v>
      </c>
      <c r="S12" s="16"/>
      <c r="T12" s="17" t="s">
        <v>42</v>
      </c>
      <c r="U12" s="21" t="s">
        <v>42</v>
      </c>
      <c r="V12" s="22" t="s">
        <v>42</v>
      </c>
      <c r="X12" s="23">
        <f t="shared" si="0"/>
        <v>79</v>
      </c>
    </row>
    <row r="13" spans="1:24" s="4" customFormat="1" ht="24" customHeight="1" thickBot="1" x14ac:dyDescent="0.25">
      <c r="A13" s="26"/>
      <c r="B13" s="27"/>
      <c r="C13" s="28"/>
      <c r="D13" s="29" t="s">
        <v>55</v>
      </c>
      <c r="E13" s="29" t="s">
        <v>47</v>
      </c>
      <c r="F13" s="30" t="s">
        <v>48</v>
      </c>
      <c r="G13" s="31" t="s">
        <v>34</v>
      </c>
      <c r="H13" s="29" t="s">
        <v>56</v>
      </c>
      <c r="I13" s="29">
        <v>1000</v>
      </c>
      <c r="J13" s="29" t="s">
        <v>57</v>
      </c>
      <c r="K13" s="31" t="s">
        <v>38</v>
      </c>
      <c r="L13" s="32">
        <v>7.9</v>
      </c>
      <c r="M13" s="33">
        <v>294</v>
      </c>
      <c r="N13" s="20">
        <v>8.5</v>
      </c>
      <c r="O13" s="83">
        <v>10.199999999999999</v>
      </c>
      <c r="P13" s="29" t="s">
        <v>39</v>
      </c>
      <c r="Q13" s="31" t="s">
        <v>40</v>
      </c>
      <c r="R13" s="29" t="s">
        <v>58</v>
      </c>
      <c r="S13" s="29"/>
      <c r="T13" s="34" t="s">
        <v>42</v>
      </c>
      <c r="U13" s="21" t="s">
        <v>42</v>
      </c>
      <c r="V13" s="22" t="s">
        <v>42</v>
      </c>
      <c r="X13" s="23">
        <f t="shared" si="0"/>
        <v>77</v>
      </c>
    </row>
    <row r="14" spans="1:24" x14ac:dyDescent="0.2">
      <c r="B14" s="35" t="s">
        <v>59</v>
      </c>
      <c r="X14" s="23" t="str">
        <f t="shared" si="0"/>
        <v/>
      </c>
    </row>
    <row r="15" spans="1:24" x14ac:dyDescent="0.2">
      <c r="B15" s="35"/>
      <c r="X15" s="23"/>
    </row>
    <row r="16" spans="1:24" x14ac:dyDescent="0.2">
      <c r="B16" s="4"/>
      <c r="C16" s="4"/>
    </row>
    <row r="17" spans="2:3" x14ac:dyDescent="0.2">
      <c r="B17" s="4"/>
      <c r="C17" s="4"/>
    </row>
    <row r="18" spans="2:3" x14ac:dyDescent="0.2">
      <c r="C18" s="4"/>
    </row>
  </sheetData>
  <mergeCells count="27"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D6:D8"/>
    <mergeCell ref="E6:E8"/>
    <mergeCell ref="F6:F8"/>
    <mergeCell ref="Q6:Q8"/>
    <mergeCell ref="R6:R8"/>
    <mergeCell ref="S6:S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orientation="landscape" r:id="rId1"/>
  <headerFooter alignWithMargins="0">
    <oddHeader>&amp;R様式2-1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2-１</vt:lpstr>
      <vt:lpstr>'2-１'!Print_Area</vt:lpstr>
      <vt:lpstr>'2-１'!Print_Titles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2023-06-26T10:16:00Z</dcterms:created>
  <dcterms:modified xsi:type="dcterms:W3CDTF">2023-06-26T10:17:31Z</dcterms:modified>
</cp:coreProperties>
</file>