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atsuda-a2vv\Desktop\コンテントID取得\"/>
    </mc:Choice>
  </mc:AlternateContent>
  <bookViews>
    <workbookView xWindow="0" yWindow="0" windowWidth="18765" windowHeight="74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<sst xmlns="http://schemas.openxmlformats.org/spreadsheetml/2006/main" count="2906" uniqueCount="633">
  <si>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</si>
  <si>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</si>
  <si>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</si>
  <si>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</si>
  <si>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</si>
  <si>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</si>
  <si>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</si>
  <si>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</si>
  <si>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</si>
  <si>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</si>
  <si>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</si>
  <si>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</si>
  <si>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</si>
  <si>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</si>
  <si>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</si>
  <si>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</si>
  <si>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</si>
  <si>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</si>
  <si>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</si>
  <si>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</si>
  <si>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</si>
  <si>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</si>
  <si>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</si>
  <si>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</si>
  <si>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</si>
  <si>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</si>
  <si>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</si>
  <si>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</si>
  <si>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</si>
  <si>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</si>
  <si>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</si>
  <si>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</si>
  <si>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</si>
  <si>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</si>
  <si>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</si>
  <si>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</si>
  <si>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</si>
  <si>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</si>
  <si>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</si>
  <si>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</si>
  <si>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</si>
  <si>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</si>
  <si>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</si>
  <si>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</si>
  <si>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</si>
  <si>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</si>
  <si>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</si>
  <si>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</si>
  <si>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</si>
  <si>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</si>
  <si>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</si>
  <si>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</si>
  <si>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</si>
  <si>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</si>
  <si>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</si>
  <si>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</si>
  <si>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</si>
  <si>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</si>
  <si>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</si>
  <si>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</si>
  <si>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</si>
  <si>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</si>
  <si>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</si>
  <si>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</si>
  <si>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</si>
  <si>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</si>
  <si>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</si>
  <si>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</si>
  <si>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</si>
  <si>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</si>
  <si>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</si>
  <si>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</si>
  <si>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</si>
  <si>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</si>
  <si>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</si>
  <si>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</si>
  <si>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</si>
  <si>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</si>
  <si>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</si>
  <si>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</si>
  <si>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</si>
  <si>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</si>
  <si>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</si>
  <si>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</si>
  <si>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</si>
  <si>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</si>
  <si>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</si>
  <si>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</si>
  <si>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</si>
  <si>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</si>
  <si>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</si>
  <si>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</si>
  <si>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</si>
  <si>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</si>
  <si>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</si>
  <si>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</si>
  <si>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</si>
  <si>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</si>
  <si>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</si>
  <si>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</si>
  <si>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</si>
  <si>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</si>
  <si>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</si>
  <si>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</si>
  <si>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</si>
  <si>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</si>
  <si>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</si>
  <si>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</si>
  <si>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</si>
  <si>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</si>
  <si>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</si>
  <si>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</si>
  <si>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</si>
  <si>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</si>
  <si>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</si>
  <si>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</si>
  <si>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</si>
  <si>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</si>
  <si>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</si>
  <si>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</si>
  <si>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</si>
  <si>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</si>
  <si>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</si>
  <si>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</si>
  <si>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</si>
  <si>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</si>
  <si>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</si>
  <si>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</si>
  <si>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</si>
  <si>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</si>
  <si>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</si>
  <si>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</si>
  <si>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</si>
  <si>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</si>
  <si>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</si>
  <si>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</si>
  <si>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</si>
  <si>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</si>
  <si>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</si>
  <si>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</si>
  <si>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</si>
  <si>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</si>
  <si>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</si>
  <si>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</si>
  <si>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</si>
  <si>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</si>
  <si>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</si>
  <si>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</si>
  <si>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</si>
  <si>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</si>
  <si>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</si>
  <si>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</si>
  <si>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</si>
  <si>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</si>
  <si>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</si>
  <si>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</si>
  <si>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</si>
  <si>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</si>
  <si>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</si>
  <si>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</si>
  <si>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</si>
  <si>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</si>
  <si>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</si>
  <si>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</si>
  <si>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</si>
  <si>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</si>
  <si>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</si>
  <si>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</si>
  <si>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</si>
  <si>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</si>
  <si>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</si>
  <si>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</si>
  <si>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</si>
  <si>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</si>
  <si>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</si>
  <si>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</si>
  <si>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</si>
  <si>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</si>
  <si>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</si>
  <si>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</si>
  <si>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</si>
  <si>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</si>
  <si>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</si>
  <si>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</si>
  <si>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</si>
  <si>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</si>
  <si>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</si>
  <si>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</si>
  <si>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</si>
  <si>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</si>
  <si>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</si>
  <si>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</si>
  <si>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</si>
  <si>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</si>
  <si>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</si>
  <si>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</si>
  <si>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</si>
  <si>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</si>
  <si>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</si>
  <si>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</si>
  <si>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</si>
  <si>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</si>
  <si>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</si>
  <si>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</si>
  <si>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</si>
  <si>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</si>
  <si>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</si>
  <si>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</si>
  <si>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</si>
  <si>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</si>
  <si>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</si>
  <si>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</si>
  <si>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</si>
  <si>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</si>
  <si>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</si>
  <si>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</si>
  <si>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</si>
  <si>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</si>
  <si>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</si>
  <si>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</si>
  <si>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</si>
  <si>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</si>
  <si>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</si>
  <si>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</si>
  <si>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</si>
  <si>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</si>
  <si>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</si>
  <si>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</si>
  <si>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</si>
  <si>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</si>
  <si>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</si>
  <si>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</si>
  <si>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</si>
  <si>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</si>
  <si>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</si>
  <si>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</si>
  <si>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</si>
  <si>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</si>
  <si>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</si>
  <si>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</si>
  <si>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</si>
  <si>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</si>
  <si>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</si>
  <si>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</si>
  <si>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</si>
  <si>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</si>
  <si>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</si>
  <si>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</si>
  <si>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</si>
  <si>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</si>
  <si>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</si>
  <si>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</si>
  <si>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</si>
  <si>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</si>
  <si>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</si>
  <si>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</si>
  <si>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</si>
  <si>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</si>
  <si>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</si>
  <si>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</si>
  <si>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</si>
  <si>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</si>
  <si>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</si>
  <si>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</si>
  <si>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</si>
  <si>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</si>
  <si>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</si>
  <si>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</si>
  <si>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</si>
  <si>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</si>
  <si>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</si>
  <si>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</si>
  <si>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</si>
  <si>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</si>
  <si>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</si>
  <si>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</si>
  <si>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</si>
  <si>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</si>
  <si>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</si>
  <si>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</si>
  <si>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</si>
  <si>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</si>
  <si>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</si>
  <si>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</si>
  <si>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</si>
  <si>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</si>
  <si>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</si>
  <si>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</si>
  <si>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</si>
  <si>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</si>
  <si>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</si>
  <si>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</si>
  <si>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</si>
  <si>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</si>
  <si>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</si>
  <si>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</si>
  <si>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</si>
  <si>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</si>
  <si>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</si>
  <si>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</si>
  <si>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</si>
  <si>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</si>
  <si>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</si>
  <si>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</si>
  <si>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</si>
  <si>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</si>
  <si>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</si>
  <si>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</si>
  <si>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</si>
  <si>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</si>
  <si>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</si>
  <si>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</si>
  <si>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</si>
  <si>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</si>
  <si>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</si>
  <si>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</si>
  <si>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</si>
  <si>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</si>
  <si>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</si>
  <si>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</si>
  <si>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</si>
  <si>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</si>
  <si>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</si>
  <si>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</si>
  <si>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</si>
  <si>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</si>
  <si>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</si>
  <si>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</si>
  <si>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</si>
  <si>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</si>
  <si>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</si>
  <si>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</si>
  <si>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</si>
  <si>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</si>
  <si>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</si>
  <si>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</si>
  <si>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</si>
  <si>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</si>
  <si>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</si>
  <si>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</si>
  <si>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</si>
  <si>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</si>
  <si>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</si>
  <si>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</si>
  <si>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</si>
  <si>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</si>
  <si>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</si>
  <si>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</si>
  <si>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</si>
  <si>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</si>
  <si>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</si>
  <si>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</si>
  <si>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</si>
  <si>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</si>
  <si>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</si>
  <si>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</si>
  <si>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</si>
  <si>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</si>
  <si>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</si>
  <si>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</si>
  <si>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</si>
  <si>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</si>
  <si>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</si>
  <si>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</si>
  <si>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</si>
  <si>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</si>
  <si>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</si>
  <si>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</si>
  <si>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</si>
  <si>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</si>
  <si>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</si>
  <si>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</si>
  <si>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</si>
  <si>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</si>
  <si>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</si>
  <si>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</si>
  <si>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</si>
  <si>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</si>
  <si>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</si>
  <si>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</si>
  <si>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</si>
  <si>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</si>
  <si>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</si>
  <si>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</si>
  <si>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</si>
  <si>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</si>
  <si>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</si>
  <si>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</si>
  <si>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</si>
  <si>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</si>
  <si>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</si>
  <si>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</si>
  <si>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</si>
  <si>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</si>
  <si>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</si>
  <si>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</si>
  <si>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</si>
  <si>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</si>
  <si>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</si>
  <si>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</si>
  <si>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</si>
  <si>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</si>
  <si>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</si>
  <si>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</si>
  <si>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</si>
  <si>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</si>
  <si>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</si>
  <si>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</si>
  <si>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</si>
  <si>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</si>
  <si>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</si>
  <si>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</si>
  <si>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</si>
  <si>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</si>
  <si>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</si>
  <si>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</si>
  <si>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</si>
  <si>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</si>
  <si>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</si>
  <si>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</si>
  <si>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</si>
  <si>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</si>
  <si>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</si>
  <si>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</si>
  <si>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</si>
  <si>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</si>
  <si>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</si>
  <si>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</si>
  <si>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</si>
  <si>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</si>
  <si>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</si>
  <si>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</si>
  <si>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</si>
  <si>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</si>
  <si>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</si>
  <si>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</si>
  <si>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</si>
  <si>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</si>
  <si>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</si>
  <si>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</si>
  <si>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</si>
  <si>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</si>
  <si>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</si>
  <si>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</si>
  <si>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</si>
  <si>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</si>
  <si>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</si>
  <si>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</si>
  <si>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</si>
  <si>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</si>
  <si>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</si>
  <si>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</si>
  <si>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</si>
  <si>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</si>
  <si>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</si>
  <si>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</si>
  <si>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</si>
  <si>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</si>
  <si>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</si>
  <si>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</si>
  <si>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</si>
  <si>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</si>
  <si>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</si>
  <si>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</si>
  <si>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</si>
  <si>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</si>
  <si>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</si>
  <si>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</si>
  <si>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</si>
  <si>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</si>
  <si>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</si>
  <si>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</si>
  <si>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</si>
  <si>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</si>
  <si>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</si>
  <si>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</si>
  <si>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</si>
  <si>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</si>
  <si>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</si>
  <si>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</si>
  <si>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</si>
  <si>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</si>
  <si>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</si>
  <si>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</si>
  <si>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</si>
  <si>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</si>
  <si>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</si>
  <si>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</si>
  <si>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</si>
  <si>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</si>
  <si>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</si>
  <si>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</si>
  <si>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</si>
  <si>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</si>
  <si>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</si>
  <si>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</si>
  <si>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</si>
  <si>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</si>
  <si>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</si>
  <si>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</si>
  <si>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</si>
  <si>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</si>
  <si>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</si>
  <si>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</si>
  <si>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</si>
  <si>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</si>
  <si>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</si>
  <si>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</si>
  <si>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</si>
  <si>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</si>
  <si>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</si>
  <si>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</si>
  <si>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</si>
  <si>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</si>
  <si>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</si>
  <si>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</si>
  <si>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</si>
  <si>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</si>
  <si>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</si>
  <si>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</si>
  <si>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</si>
  <si>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</si>
  <si>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</si>
  <si>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</si>
  <si>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</si>
  <si>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</si>
  <si>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</si>
  <si>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</si>
  <si>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</si>
  <si>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</si>
  <si>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</si>
  <si>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</si>
  <si>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</si>
  <si>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</si>
  <si>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</si>
  <si>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</si>
  <si>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</si>
  <si>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</si>
  <si>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</si>
  <si>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</si>
  <si>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</si>
  <si>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</si>
  <si>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</si>
  <si>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</si>
  <si>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</si>
  <si>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</si>
  <si>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</si>
  <si>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</si>
  <si>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</si>
  <si>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</si>
  <si>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</si>
  <si>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</si>
  <si>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</si>
  <si>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</si>
  <si>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</si>
  <si>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</si>
  <si>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</si>
  <si>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</si>
  <si>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</si>
  <si>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</si>
  <si>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</si>
  <si>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</si>
  <si>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市街地再開発事業</t>
    <rPh sb="0" eb="3">
      <t>シガイチ</t>
    </rPh>
    <rPh sb="3" eb="6">
      <t>サイカイハツ</t>
    </rPh>
    <rPh sb="6" eb="8">
      <t>ジギョウ</t>
    </rPh>
    <phoneticPr fontId="5"/>
  </si>
  <si>
    <t>都市局、住宅局</t>
    <rPh sb="0" eb="3">
      <t>トシキョク</t>
    </rPh>
    <rPh sb="4" eb="7">
      <t>ジュウタクキョク</t>
    </rPh>
    <phoneticPr fontId="5"/>
  </si>
  <si>
    <t>昭和６２年度</t>
    <rPh sb="0" eb="2">
      <t>ショウワ</t>
    </rPh>
    <rPh sb="4" eb="5">
      <t>ネン</t>
    </rPh>
    <rPh sb="5" eb="6">
      <t>ド</t>
    </rPh>
    <phoneticPr fontId="5"/>
  </si>
  <si>
    <t>終了予定なし</t>
    <rPh sb="0" eb="2">
      <t>シュウリョウ</t>
    </rPh>
    <rPh sb="2" eb="4">
      <t>ヨテイ</t>
    </rPh>
    <phoneticPr fontId="5"/>
  </si>
  <si>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5"/>
  </si>
  <si>
    <t>課長　渡邊　浩司
課長　石坂　聡</t>
    <rPh sb="0" eb="2">
      <t>カチョウ</t>
    </rPh>
    <rPh sb="3" eb="5">
      <t>ワタナベ</t>
    </rPh>
    <rPh sb="6" eb="8">
      <t>コウジ</t>
    </rPh>
    <rPh sb="9" eb="11">
      <t>カチョウ</t>
    </rPh>
    <rPh sb="12" eb="14">
      <t>イシザカ</t>
    </rPh>
    <rPh sb="15" eb="16">
      <t>サト</t>
    </rPh>
    <phoneticPr fontId="5"/>
  </si>
  <si>
    <t>○</t>
  </si>
  <si>
    <t>-</t>
    <phoneticPr fontId="5"/>
  </si>
  <si>
    <t>市街地再開発事業等で都市における土地の合理的かつ健全な高度利用と都市機能の更新・集積を図るとともに、防災性能や省エネルギー性能の向上といった緊急的な政策課題に対応した質の高い施設建築物等の整備を促進することを目的とする。</t>
    <phoneticPr fontId="5"/>
  </si>
  <si>
    <t>防災性能や省エネルギー性能の向上といった緊急的な政策課題に対応した質の高い施設建築物等を整備する市街地再開発事業等の施行者等に対し、国が住宅・建築物及びその敷地の整備に関する事業並びにこれらに附帯する事業のための費用の一部を補助することにより、事業の緊急的な促進を図る。
［補助率：３％、５％、７％］</t>
    <phoneticPr fontId="5"/>
  </si>
  <si>
    <t>-</t>
    <phoneticPr fontId="5"/>
  </si>
  <si>
    <t>（目）市街地再開発事業費補助</t>
    <rPh sb="1" eb="2">
      <t>モク</t>
    </rPh>
    <rPh sb="3" eb="6">
      <t>シガイチ</t>
    </rPh>
    <rPh sb="6" eb="9">
      <t>サイカイハツ</t>
    </rPh>
    <rPh sb="9" eb="12">
      <t>ジギョウヒ</t>
    </rPh>
    <rPh sb="12" eb="14">
      <t>ホジョ</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</si>
  <si>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都市機能更新率（％）＝２号２項地区内の４階建て以上の宅地面積／２号２項地区内の宅地面積</t>
    <rPh sb="0" eb="2">
      <t>トシ</t>
    </rPh>
    <rPh sb="2" eb="4">
      <t>キノウ</t>
    </rPh>
    <rPh sb="4" eb="6">
      <t>コウシン</t>
    </rPh>
    <rPh sb="6" eb="7">
      <t>リツ</t>
    </rPh>
    <rPh sb="8" eb="9">
      <t>トク</t>
    </rPh>
    <rPh sb="10" eb="13">
      <t>イッタイテキ</t>
    </rPh>
    <rPh sb="15" eb="17">
      <t>ソウゴウ</t>
    </rPh>
    <rPh sb="17" eb="18">
      <t>テキ</t>
    </rPh>
    <rPh sb="19" eb="22">
      <t>サイカイハツ</t>
    </rPh>
    <rPh sb="23" eb="25">
      <t>ソクシン</t>
    </rPh>
    <rPh sb="28" eb="30">
      <t>チク</t>
    </rPh>
    <rPh sb="31" eb="33">
      <t>トシ</t>
    </rPh>
    <rPh sb="33" eb="36">
      <t>サイカイハツ</t>
    </rPh>
    <rPh sb="36" eb="38">
      <t>ホウシン</t>
    </rPh>
    <rPh sb="39" eb="42">
      <t>イチヅ</t>
    </rPh>
    <rPh sb="47" eb="48">
      <t>ゴウ</t>
    </rPh>
    <rPh sb="49" eb="50">
      <t>コウ</t>
    </rPh>
    <rPh sb="50" eb="52">
      <t>チク</t>
    </rPh>
    <rPh sb="57" eb="59">
      <t>タクチ</t>
    </rPh>
    <rPh sb="59" eb="61">
      <t>メンセキ</t>
    </rPh>
    <rPh sb="66" eb="68">
      <t>カイダ</t>
    </rPh>
    <rPh sb="69" eb="71">
      <t>イジョウ</t>
    </rPh>
    <rPh sb="72" eb="75">
      <t>ケンチクブツ</t>
    </rPh>
    <rPh sb="76" eb="78">
      <t>タクチ</t>
    </rPh>
    <rPh sb="78" eb="80">
      <t>メンセキ</t>
    </rPh>
    <rPh sb="81" eb="83">
      <t>ワリアイ</t>
    </rPh>
    <rPh sb="85" eb="87">
      <t>トシ</t>
    </rPh>
    <rPh sb="87" eb="89">
      <t>キノウ</t>
    </rPh>
    <rPh sb="89" eb="91">
      <t>コウシン</t>
    </rPh>
    <rPh sb="91" eb="92">
      <t>リツ</t>
    </rPh>
    <rPh sb="97" eb="98">
      <t>ゴウ</t>
    </rPh>
    <rPh sb="99" eb="102">
      <t>コウチク</t>
    </rPh>
    <rPh sb="102" eb="103">
      <t>ナイ</t>
    </rPh>
    <rPh sb="105" eb="107">
      <t>カイダ</t>
    </rPh>
    <rPh sb="108" eb="110">
      <t>イジョウ</t>
    </rPh>
    <rPh sb="111" eb="113">
      <t>タクチ</t>
    </rPh>
    <rPh sb="113" eb="115">
      <t>メンセキ</t>
    </rPh>
    <rPh sb="117" eb="118">
      <t>ゴウ</t>
    </rPh>
    <rPh sb="119" eb="120">
      <t>コウ</t>
    </rPh>
    <rPh sb="120" eb="122">
      <t>チク</t>
    </rPh>
    <rPh sb="122" eb="123">
      <t>ナイ</t>
    </rPh>
    <rPh sb="124" eb="126">
      <t>タクチ</t>
    </rPh>
    <rPh sb="126" eb="128">
      <t>メンセキ</t>
    </rPh>
    <phoneticPr fontId="5"/>
  </si>
  <si>
    <t>-</t>
    <phoneticPr fontId="5"/>
  </si>
  <si>
    <t>-</t>
    <phoneticPr fontId="5"/>
  </si>
  <si>
    <t>-</t>
    <phoneticPr fontId="5"/>
  </si>
  <si>
    <t>都市機能更新率に係る実態調査（国土交通省 住宅局・都市局調べ）</t>
    <rPh sb="15" eb="17">
      <t>コクド</t>
    </rPh>
    <rPh sb="17" eb="20">
      <t>コウツウショウ</t>
    </rPh>
    <rPh sb="21" eb="23">
      <t>ジュウタク</t>
    </rPh>
    <rPh sb="23" eb="24">
      <t>キョク</t>
    </rPh>
    <rPh sb="25" eb="28">
      <t>トシキョク</t>
    </rPh>
    <rPh sb="28" eb="29">
      <t>シラ</t>
    </rPh>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</si>
  <si>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</si>
  <si>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</si>
  <si>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７　都市再生・地域再生を推進する</t>
    <phoneticPr fontId="5"/>
  </si>
  <si>
    <t>２５　都市再生・地域再生を推進する</t>
    <phoneticPr fontId="5"/>
  </si>
  <si>
    <t>都市機能更新率
（市街地再開発事業等により４階建て以上の建築物へ更新された宅地面積の割合）</t>
    <phoneticPr fontId="5"/>
  </si>
  <si>
    <t>市街地再開発事業等による土地の合理的かつ健全な高度利用と都市機能の更新・集積の促進に寄与する。</t>
    <phoneticPr fontId="5"/>
  </si>
  <si>
    <t>人口減少・高齢化社会において、都市における土地の合理的かつ健全な高度利用と都市機能の更新・集積を図るとともに、防災性能や省エネルギー性能の向上を促進することは重要な政策課題であり、国民や社会のニーズを的確に反映するもの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49">
      <t>ハカ</t>
    </rPh>
    <rPh sb="79" eb="81">
      <t>ジュウヨウ</t>
    </rPh>
    <rPh sb="82" eb="84">
      <t>セイサク</t>
    </rPh>
    <rPh sb="84" eb="86">
      <t>カダイ</t>
    </rPh>
    <rPh sb="90" eb="92">
      <t>コクミン</t>
    </rPh>
    <rPh sb="93" eb="95">
      <t>シャカイ</t>
    </rPh>
    <rPh sb="100" eb="102">
      <t>テキカク</t>
    </rPh>
    <rPh sb="103" eb="105">
      <t>ハンエイ</t>
    </rPh>
    <phoneticPr fontId="5"/>
  </si>
  <si>
    <t>防災性能や省エネルギー性能の向上といった緊急性のある政策課題に対応した事業であり、国が良質な建築ストックの形成を図ることを促進していく必要がある。</t>
    <rPh sb="0" eb="2">
      <t>ボウサイ</t>
    </rPh>
    <rPh sb="2" eb="4">
      <t>セイノウ</t>
    </rPh>
    <rPh sb="5" eb="6">
      <t>ショウ</t>
    </rPh>
    <rPh sb="11" eb="13">
      <t>セイノウ</t>
    </rPh>
    <rPh sb="14" eb="16">
      <t>コウジョウ</t>
    </rPh>
    <rPh sb="20" eb="23">
      <t>キンキュウセイ</t>
    </rPh>
    <rPh sb="26" eb="28">
      <t>セイサク</t>
    </rPh>
    <rPh sb="28" eb="30">
      <t>カダイ</t>
    </rPh>
    <rPh sb="31" eb="33">
      <t>タイオウ</t>
    </rPh>
    <rPh sb="35" eb="37">
      <t>ジギョウ</t>
    </rPh>
    <rPh sb="61" eb="63">
      <t>ソクシン</t>
    </rPh>
    <phoneticPr fontId="5"/>
  </si>
  <si>
    <t>民間活力を活用した土地の合理的かつ健全な高度利用や都市機能の更新・集積を目的とし、防災性能や省エネルギー性能の向上といった緊急性のある政策課題に対応した質の高い施設建築物等を整備するという政策目的を達成する手段として必要かつ適切な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6" eb="38">
      <t>モクテキ</t>
    </rPh>
    <rPh sb="41" eb="43">
      <t>ボウサイ</t>
    </rPh>
    <rPh sb="43" eb="45">
      <t>セイノウ</t>
    </rPh>
    <rPh sb="46" eb="47">
      <t>ショウ</t>
    </rPh>
    <rPh sb="52" eb="54">
      <t>セイノウ</t>
    </rPh>
    <rPh sb="55" eb="57">
      <t>コウジョウ</t>
    </rPh>
    <rPh sb="67" eb="69">
      <t>セイサク</t>
    </rPh>
    <rPh sb="69" eb="71">
      <t>カダイ</t>
    </rPh>
    <rPh sb="72" eb="74">
      <t>タイオウ</t>
    </rPh>
    <rPh sb="76" eb="77">
      <t>シツ</t>
    </rPh>
    <rPh sb="78" eb="79">
      <t>タカ</t>
    </rPh>
    <rPh sb="80" eb="82">
      <t>シセツ</t>
    </rPh>
    <rPh sb="82" eb="84">
      <t>ケンチク</t>
    </rPh>
    <rPh sb="84" eb="85">
      <t>ブツ</t>
    </rPh>
    <rPh sb="85" eb="86">
      <t>トウ</t>
    </rPh>
    <rPh sb="87" eb="89">
      <t>セイビ</t>
    </rPh>
    <rPh sb="94" eb="96">
      <t>セイサク</t>
    </rPh>
    <rPh sb="96" eb="98">
      <t>モクテキ</t>
    </rPh>
    <rPh sb="99" eb="101">
      <t>タッセイ</t>
    </rPh>
    <rPh sb="103" eb="105">
      <t>シュダン</t>
    </rPh>
    <rPh sb="108" eb="110">
      <t>ヒツヨウ</t>
    </rPh>
    <rPh sb="112" eb="114">
      <t>テキセツ</t>
    </rPh>
    <rPh sb="115" eb="117">
      <t>ジギョウ</t>
    </rPh>
    <phoneticPr fontId="5"/>
  </si>
  <si>
    <t>‐</t>
  </si>
  <si>
    <t>無</t>
  </si>
  <si>
    <t>交付要綱による補助率等に基づくものであり、負担関係は妥当である。</t>
    <rPh sb="0" eb="2">
      <t>コウフ</t>
    </rPh>
    <rPh sb="2" eb="4">
      <t>ヨウコウ</t>
    </rPh>
    <rPh sb="7" eb="9">
      <t>ホジョ</t>
    </rPh>
    <rPh sb="9" eb="10">
      <t>リツ</t>
    </rPh>
    <rPh sb="10" eb="11">
      <t>トウ</t>
    </rPh>
    <rPh sb="12" eb="13">
      <t>モト</t>
    </rPh>
    <rPh sb="21" eb="23">
      <t>フタン</t>
    </rPh>
    <rPh sb="23" eb="25">
      <t>カンケイ</t>
    </rPh>
    <rPh sb="26" eb="28">
      <t>ダトウ</t>
    </rPh>
    <phoneticPr fontId="5"/>
  </si>
  <si>
    <t>申請内容を精査し、防災性能や省エネルギー性能等の向上のために付加的に要する費用等、真に必要な内容についてのみ補助しているため、単位あたりコスト等の水準は妥当である。</t>
    <rPh sb="0" eb="2">
      <t>シンセイ</t>
    </rPh>
    <rPh sb="2" eb="4">
      <t>ナイヨウ</t>
    </rPh>
    <rPh sb="5" eb="7">
      <t>セイサ</t>
    </rPh>
    <rPh sb="9" eb="11">
      <t>ボウサイ</t>
    </rPh>
    <rPh sb="11" eb="13">
      <t>セイノウ</t>
    </rPh>
    <rPh sb="14" eb="15">
      <t>ショウ</t>
    </rPh>
    <rPh sb="20" eb="22">
      <t>セイノウ</t>
    </rPh>
    <rPh sb="22" eb="23">
      <t>トウ</t>
    </rPh>
    <rPh sb="24" eb="26">
      <t>コウジョウ</t>
    </rPh>
    <rPh sb="30" eb="33">
      <t>フカテキ</t>
    </rPh>
    <rPh sb="34" eb="35">
      <t>ヨウ</t>
    </rPh>
    <rPh sb="37" eb="39">
      <t>ヒヨウ</t>
    </rPh>
    <rPh sb="39" eb="40">
      <t>トウ</t>
    </rPh>
    <rPh sb="41" eb="42">
      <t>シン</t>
    </rPh>
    <rPh sb="43" eb="45">
      <t>ヒツヨウ</t>
    </rPh>
    <rPh sb="46" eb="48">
      <t>ナイヨウ</t>
    </rPh>
    <rPh sb="54" eb="56">
      <t>ホジョ</t>
    </rPh>
    <rPh sb="63" eb="65">
      <t>タンイ</t>
    </rPh>
    <rPh sb="71" eb="72">
      <t>トウ</t>
    </rPh>
    <rPh sb="73" eb="75">
      <t>スイジュン</t>
    </rPh>
    <rPh sb="76" eb="78">
      <t>ダトウ</t>
    </rPh>
    <phoneticPr fontId="5"/>
  </si>
  <si>
    <t>交付要綱に基づき、地震被災時における躯体の保全に配慮した防災対策等、緊急的な政策課題に対応した質の高い施設建築物等を整備するという事業目的の実現に必要な費目・使途に限定している。</t>
    <rPh sb="0" eb="2">
      <t>コウフ</t>
    </rPh>
    <rPh sb="2" eb="4">
      <t>ヨウコウ</t>
    </rPh>
    <rPh sb="5" eb="6">
      <t>モト</t>
    </rPh>
    <rPh sb="9" eb="11">
      <t>ジシン</t>
    </rPh>
    <rPh sb="11" eb="13">
      <t>ヒサイ</t>
    </rPh>
    <rPh sb="13" eb="14">
      <t>ジ</t>
    </rPh>
    <rPh sb="18" eb="19">
      <t>ク</t>
    </rPh>
    <rPh sb="19" eb="20">
      <t>タイ</t>
    </rPh>
    <rPh sb="21" eb="23">
      <t>ホゼン</t>
    </rPh>
    <rPh sb="24" eb="26">
      <t>ハイリョ</t>
    </rPh>
    <rPh sb="28" eb="30">
      <t>ボウサイ</t>
    </rPh>
    <rPh sb="30" eb="32">
      <t>タイサク</t>
    </rPh>
    <rPh sb="32" eb="33">
      <t>トウ</t>
    </rPh>
    <rPh sb="34" eb="37">
      <t>キンキュウテキ</t>
    </rPh>
    <rPh sb="38" eb="40">
      <t>セイサク</t>
    </rPh>
    <rPh sb="40" eb="42">
      <t>カダイ</t>
    </rPh>
    <rPh sb="43" eb="45">
      <t>タイオウ</t>
    </rPh>
    <rPh sb="47" eb="48">
      <t>シツ</t>
    </rPh>
    <rPh sb="49" eb="50">
      <t>タカ</t>
    </rPh>
    <rPh sb="51" eb="53">
      <t>シセツ</t>
    </rPh>
    <rPh sb="53" eb="55">
      <t>ケンチク</t>
    </rPh>
    <rPh sb="55" eb="56">
      <t>ブツ</t>
    </rPh>
    <rPh sb="56" eb="57">
      <t>トウ</t>
    </rPh>
    <rPh sb="58" eb="60">
      <t>セイビ</t>
    </rPh>
    <rPh sb="65" eb="67">
      <t>ジギョウ</t>
    </rPh>
    <rPh sb="67" eb="69">
      <t>モクテキ</t>
    </rPh>
    <rPh sb="70" eb="72">
      <t>ジツゲン</t>
    </rPh>
    <rPh sb="73" eb="75">
      <t>ヒツヨウ</t>
    </rPh>
    <rPh sb="76" eb="78">
      <t>ヒモク</t>
    </rPh>
    <rPh sb="79" eb="81">
      <t>シト</t>
    </rPh>
    <rPh sb="82" eb="84">
      <t>ゲンテイ</t>
    </rPh>
    <phoneticPr fontId="5"/>
  </si>
  <si>
    <t>人手不足や資材高騰による工事費の上振れを踏まえた事業費の再精査等により、工事の遅延等が生じたため繰越している。</t>
    <rPh sb="0" eb="2">
      <t>ヒトデ</t>
    </rPh>
    <rPh sb="2" eb="4">
      <t>ブソク</t>
    </rPh>
    <rPh sb="5" eb="7">
      <t>シザイ</t>
    </rPh>
    <rPh sb="7" eb="9">
      <t>コウトウ</t>
    </rPh>
    <rPh sb="12" eb="15">
      <t>コウジヒ</t>
    </rPh>
    <rPh sb="16" eb="18">
      <t>ウワブ</t>
    </rPh>
    <rPh sb="20" eb="21">
      <t>フ</t>
    </rPh>
    <rPh sb="24" eb="26">
      <t>ジギョウ</t>
    </rPh>
    <rPh sb="26" eb="27">
      <t>ヒ</t>
    </rPh>
    <rPh sb="28" eb="29">
      <t>サイ</t>
    </rPh>
    <rPh sb="29" eb="31">
      <t>セイサ</t>
    </rPh>
    <rPh sb="31" eb="32">
      <t>トウ</t>
    </rPh>
    <rPh sb="36" eb="38">
      <t>コウジ</t>
    </rPh>
    <rPh sb="39" eb="41">
      <t>チエン</t>
    </rPh>
    <rPh sb="41" eb="42">
      <t>トウ</t>
    </rPh>
    <rPh sb="43" eb="44">
      <t>ショウ</t>
    </rPh>
    <rPh sb="48" eb="50">
      <t>クリコシ</t>
    </rPh>
    <phoneticPr fontId="5"/>
  </si>
  <si>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5"/>
  </si>
  <si>
    <t>成果実績は概ね順調に推移し、目標に見合ったものとなっており、今後も目標の達成に向けて一層の推進に取り組んでいく。</t>
    <rPh sb="0" eb="2">
      <t>セイカ</t>
    </rPh>
    <rPh sb="2" eb="4">
      <t>ジッセキ</t>
    </rPh>
    <rPh sb="14" eb="16">
      <t>モクヒョウ</t>
    </rPh>
    <rPh sb="17" eb="19">
      <t>ミア</t>
    </rPh>
    <rPh sb="30" eb="32">
      <t>コンゴ</t>
    </rPh>
    <rPh sb="33" eb="35">
      <t>モクヒョウ</t>
    </rPh>
    <rPh sb="36" eb="38">
      <t>タッセイ</t>
    </rPh>
    <rPh sb="39" eb="40">
      <t>ム</t>
    </rPh>
    <rPh sb="42" eb="44">
      <t>イッソウ</t>
    </rPh>
    <rPh sb="45" eb="47">
      <t>スイシン</t>
    </rPh>
    <rPh sb="48" eb="49">
      <t>ト</t>
    </rPh>
    <rPh sb="50" eb="51">
      <t>ク</t>
    </rPh>
    <phoneticPr fontId="5"/>
  </si>
  <si>
    <t>防災性能や省エネルギー性能の向上といった緊急的な政策課題に対応した質の高い施設建築物等の整備を促進するため、段階的に補助率を設定した上で事業量の精査を行っており、より効果的に支援できる制度である。</t>
    <phoneticPr fontId="5"/>
  </si>
  <si>
    <t>本事業により、緊急的な政策課題に対応した質の高い施設建築物等の整備は推進されており、概ね見込みに応じた実績となっている。</t>
    <rPh sb="0" eb="1">
      <t>ホン</t>
    </rPh>
    <rPh sb="1" eb="3">
      <t>ジギョウ</t>
    </rPh>
    <rPh sb="7" eb="10">
      <t>キンキュウテキ</t>
    </rPh>
    <rPh sb="11" eb="13">
      <t>セイサク</t>
    </rPh>
    <rPh sb="13" eb="15">
      <t>カダイ</t>
    </rPh>
    <rPh sb="16" eb="18">
      <t>タイオウ</t>
    </rPh>
    <rPh sb="20" eb="21">
      <t>シツ</t>
    </rPh>
    <rPh sb="22" eb="23">
      <t>タカ</t>
    </rPh>
    <rPh sb="24" eb="26">
      <t>シセツ</t>
    </rPh>
    <rPh sb="26" eb="30">
      <t>ケンチクブツナド</t>
    </rPh>
    <rPh sb="31" eb="33">
      <t>セイビ</t>
    </rPh>
    <rPh sb="34" eb="36">
      <t>スイシン</t>
    </rPh>
    <rPh sb="42" eb="43">
      <t>オオム</t>
    </rPh>
    <rPh sb="44" eb="46">
      <t>ミコ</t>
    </rPh>
    <rPh sb="48" eb="49">
      <t>オウ</t>
    </rPh>
    <rPh sb="51" eb="53">
      <t>ジッセキ</t>
    </rPh>
    <phoneticPr fontId="5"/>
  </si>
  <si>
    <t>整備された施設は、都市機能の更新・集積等を図るとともに安心・快適なまちを形成し、広く住民に活用されている。</t>
    <rPh sb="0" eb="2">
      <t>セイビ</t>
    </rPh>
    <rPh sb="5" eb="7">
      <t>シセツ</t>
    </rPh>
    <rPh sb="9" eb="11">
      <t>トシ</t>
    </rPh>
    <rPh sb="11" eb="13">
      <t>キノウ</t>
    </rPh>
    <rPh sb="14" eb="16">
      <t>コウシン</t>
    </rPh>
    <rPh sb="17" eb="19">
      <t>シュウセキ</t>
    </rPh>
    <rPh sb="19" eb="20">
      <t>トウ</t>
    </rPh>
    <rPh sb="21" eb="22">
      <t>ハカ</t>
    </rPh>
    <rPh sb="27" eb="29">
      <t>アンシン</t>
    </rPh>
    <rPh sb="30" eb="32">
      <t>カイテキ</t>
    </rPh>
    <rPh sb="36" eb="38">
      <t>ケイセイ</t>
    </rPh>
    <rPh sb="40" eb="41">
      <t>ヒロ</t>
    </rPh>
    <rPh sb="42" eb="44">
      <t>ジュウミン</t>
    </rPh>
    <rPh sb="45" eb="47">
      <t>カツヨウ</t>
    </rPh>
    <phoneticPr fontId="5"/>
  </si>
  <si>
    <t>防災性能や省エネルギー性能の向上といった緊急的な政策課題に対応した質の高い施設建築物を整備するために、補助地区について適宜ヒアリング等を実施し、効率的かつ適切な執行となるよう進捗状況の把握等を行った。</t>
    <rPh sb="0" eb="2">
      <t>ボウサイ</t>
    </rPh>
    <rPh sb="2" eb="4">
      <t>セイノウ</t>
    </rPh>
    <rPh sb="5" eb="6">
      <t>ショウ</t>
    </rPh>
    <rPh sb="11" eb="13">
      <t>セイノウ</t>
    </rPh>
    <rPh sb="14" eb="16">
      <t>コウジョウ</t>
    </rPh>
    <rPh sb="20" eb="22">
      <t>キンキュウ</t>
    </rPh>
    <rPh sb="22" eb="23">
      <t>テキ</t>
    </rPh>
    <rPh sb="24" eb="26">
      <t>セイサク</t>
    </rPh>
    <rPh sb="26" eb="28">
      <t>カダイ</t>
    </rPh>
    <rPh sb="29" eb="31">
      <t>タイオウ</t>
    </rPh>
    <rPh sb="33" eb="34">
      <t>シツ</t>
    </rPh>
    <rPh sb="35" eb="36">
      <t>タカ</t>
    </rPh>
    <rPh sb="37" eb="39">
      <t>シセツ</t>
    </rPh>
    <rPh sb="39" eb="41">
      <t>ケンチク</t>
    </rPh>
    <rPh sb="41" eb="42">
      <t>ブツ</t>
    </rPh>
    <rPh sb="43" eb="45">
      <t>セイビ</t>
    </rPh>
    <rPh sb="51" eb="53">
      <t>ホジョ</t>
    </rPh>
    <rPh sb="53" eb="55">
      <t>チク</t>
    </rPh>
    <rPh sb="59" eb="61">
      <t>テキギ</t>
    </rPh>
    <rPh sb="66" eb="67">
      <t>トウ</t>
    </rPh>
    <rPh sb="68" eb="70">
      <t>ジッシ</t>
    </rPh>
    <rPh sb="72" eb="75">
      <t>コウリツテキ</t>
    </rPh>
    <rPh sb="77" eb="79">
      <t>テキセツ</t>
    </rPh>
    <rPh sb="80" eb="82">
      <t>シッコウ</t>
    </rPh>
    <rPh sb="87" eb="89">
      <t>シンチョク</t>
    </rPh>
    <rPh sb="89" eb="91">
      <t>ジョウキョウ</t>
    </rPh>
    <rPh sb="92" eb="94">
      <t>ハアク</t>
    </rPh>
    <rPh sb="94" eb="95">
      <t>トウ</t>
    </rPh>
    <rPh sb="96" eb="97">
      <t>オコナ</t>
    </rPh>
    <phoneticPr fontId="5"/>
  </si>
  <si>
    <t>引き続き、ヒアリング等を実施して定期的に事業者の進捗状況を確認し、効率的かつ適切な執行となるよう努める。</t>
    <rPh sb="0" eb="1">
      <t>ヒ</t>
    </rPh>
    <rPh sb="2" eb="3">
      <t>ツヅ</t>
    </rPh>
    <rPh sb="10" eb="11">
      <t>トウ</t>
    </rPh>
    <rPh sb="12" eb="14">
      <t>ジッシ</t>
    </rPh>
    <rPh sb="20" eb="23">
      <t>ジギョウシャ</t>
    </rPh>
    <rPh sb="24" eb="26">
      <t>シンチョク</t>
    </rPh>
    <rPh sb="26" eb="28">
      <t>ジョウキョウ</t>
    </rPh>
    <rPh sb="29" eb="31">
      <t>カクニン</t>
    </rPh>
    <rPh sb="33" eb="36">
      <t>コウリツテキ</t>
    </rPh>
    <rPh sb="38" eb="40">
      <t>テキセツ</t>
    </rPh>
    <rPh sb="41" eb="43">
      <t>シッコウ</t>
    </rPh>
    <rPh sb="48" eb="49">
      <t>ツト</t>
    </rPh>
    <phoneticPr fontId="5"/>
  </si>
  <si>
    <t>146</t>
    <phoneticPr fontId="5"/>
  </si>
  <si>
    <t>263</t>
    <phoneticPr fontId="5"/>
  </si>
  <si>
    <t>131</t>
    <phoneticPr fontId="5"/>
  </si>
  <si>
    <t>268</t>
    <phoneticPr fontId="5"/>
  </si>
  <si>
    <t>136</t>
    <phoneticPr fontId="5"/>
  </si>
  <si>
    <t>276</t>
    <phoneticPr fontId="5"/>
  </si>
  <si>
    <t>271</t>
    <phoneticPr fontId="5"/>
  </si>
  <si>
    <t>266</t>
    <phoneticPr fontId="5"/>
  </si>
  <si>
    <t>267</t>
    <phoneticPr fontId="5"/>
  </si>
  <si>
    <t>A.（独）都市再生機構</t>
    <phoneticPr fontId="5"/>
  </si>
  <si>
    <t>市街地再開発事業費補助</t>
    <rPh sb="0" eb="9">
      <t xml:space="preserve">シガイチサイカイハツ </t>
    </rPh>
    <rPh sb="9" eb="11">
      <t>HOJO</t>
    </rPh>
    <phoneticPr fontId="5"/>
  </si>
  <si>
    <t>市街地再開発事業費補助</t>
    <rPh sb="0" eb="3">
      <t>シガイチ</t>
    </rPh>
    <rPh sb="3" eb="6">
      <t>サイカイハツ</t>
    </rPh>
    <rPh sb="6" eb="9">
      <t>ジギョウヒ</t>
    </rPh>
    <rPh sb="9" eb="11">
      <t>ホジョ</t>
    </rPh>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</si>
  <si>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</si>
  <si>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市街地再開発事業（基本計画等作成等）</t>
    <phoneticPr fontId="5"/>
  </si>
  <si>
    <t>（独）都市再生機構</t>
    <phoneticPr fontId="5"/>
  </si>
  <si>
    <t>市街地再開発事業（工事の実施等）</t>
    <phoneticPr fontId="5"/>
  </si>
  <si>
    <t>補助金等交付</t>
  </si>
  <si>
    <t>B.虎ノ門・麻布台地区市街内再開発組合</t>
    <phoneticPr fontId="5"/>
  </si>
  <si>
    <t>八重洲二丁目北地区市街地再開発組合</t>
    <rPh sb="0" eb="2">
      <t>ヤエ</t>
    </rPh>
    <rPh sb="2" eb="3">
      <t>ス</t>
    </rPh>
    <rPh sb="3" eb="6">
      <t>ニチョウメ</t>
    </rPh>
    <rPh sb="6" eb="7">
      <t>キタ</t>
    </rPh>
    <rPh sb="7" eb="9">
      <t>チク</t>
    </rPh>
    <rPh sb="9" eb="12">
      <t>シガイチ</t>
    </rPh>
    <rPh sb="12" eb="15">
      <t>サイカイハツ</t>
    </rPh>
    <rPh sb="15" eb="17">
      <t>クミアイ</t>
    </rPh>
    <phoneticPr fontId="4"/>
  </si>
  <si>
    <t>虎ノ門一丁目地区市街地再開発組合</t>
    <rPh sb="8" eb="11">
      <t>シガイチ</t>
    </rPh>
    <rPh sb="11" eb="14">
      <t>サイカイハツ</t>
    </rPh>
    <rPh sb="14" eb="16">
      <t>クミアイ</t>
    </rPh>
    <phoneticPr fontId="7"/>
  </si>
  <si>
    <t>春日・後楽園駅前地区市街地再開発組合</t>
    <rPh sb="8" eb="10">
      <t>チク</t>
    </rPh>
    <rPh sb="10" eb="13">
      <t>シガイチ</t>
    </rPh>
    <rPh sb="13" eb="16">
      <t>サイカイハツ</t>
    </rPh>
    <rPh sb="16" eb="18">
      <t>クミアイ</t>
    </rPh>
    <phoneticPr fontId="2"/>
  </si>
  <si>
    <t>-</t>
    <phoneticPr fontId="5"/>
  </si>
  <si>
    <t>大宮駅東口大門町２丁目中地区</t>
    <rPh sb="0" eb="2">
      <t>オオミヤ</t>
    </rPh>
    <rPh sb="2" eb="3">
      <t>エキ</t>
    </rPh>
    <rPh sb="3" eb="5">
      <t>ヒガシグチ</t>
    </rPh>
    <rPh sb="5" eb="8">
      <t>ダイモンマチ</t>
    </rPh>
    <rPh sb="9" eb="11">
      <t>チョウメ</t>
    </rPh>
    <rPh sb="11" eb="12">
      <t>ナカ</t>
    </rPh>
    <rPh sb="12" eb="14">
      <t>チク</t>
    </rPh>
    <phoneticPr fontId="2"/>
  </si>
  <si>
    <t>武蔵小金井駅南口第２地区市街地再開発組合</t>
    <rPh sb="0" eb="6">
      <t>ムサシコガネイエキ</t>
    </rPh>
    <rPh sb="6" eb="8">
      <t>ミナミグチ</t>
    </rPh>
    <rPh sb="8" eb="9">
      <t>ダイ</t>
    </rPh>
    <rPh sb="10" eb="12">
      <t>チク</t>
    </rPh>
    <rPh sb="12" eb="15">
      <t>シガイチ</t>
    </rPh>
    <rPh sb="15" eb="18">
      <t>サイカイハツ</t>
    </rPh>
    <rPh sb="18" eb="20">
      <t>クミアイ</t>
    </rPh>
    <phoneticPr fontId="7"/>
  </si>
  <si>
    <t>白金一丁目東部北地区市街地再開発組合</t>
    <rPh sb="8" eb="10">
      <t>チク</t>
    </rPh>
    <rPh sb="10" eb="13">
      <t>シガイチ</t>
    </rPh>
    <rPh sb="13" eb="16">
      <t>サイカイハツ</t>
    </rPh>
    <rPh sb="16" eb="18">
      <t>クミアイ</t>
    </rPh>
    <phoneticPr fontId="7"/>
  </si>
  <si>
    <t>三田三・四丁目地区市街地再開発組合</t>
    <rPh sb="9" eb="12">
      <t>シガイチ</t>
    </rPh>
    <rPh sb="12" eb="15">
      <t>サイカイハツ</t>
    </rPh>
    <rPh sb="15" eb="17">
      <t>クミアイ</t>
    </rPh>
    <phoneticPr fontId="7"/>
  </si>
  <si>
    <t>虎ノ門駅前地区市街地再開発組合</t>
    <rPh sb="0" eb="1">
      <t>トラ</t>
    </rPh>
    <rPh sb="2" eb="3">
      <t>モン</t>
    </rPh>
    <rPh sb="3" eb="5">
      <t>エキマエ</t>
    </rPh>
    <rPh sb="5" eb="7">
      <t>チク</t>
    </rPh>
    <rPh sb="7" eb="10">
      <t>シガイチ</t>
    </rPh>
    <rPh sb="10" eb="13">
      <t>サイカイハツ</t>
    </rPh>
    <rPh sb="13" eb="15">
      <t>クミアイ</t>
    </rPh>
    <phoneticPr fontId="8"/>
  </si>
  <si>
    <t>B.民間団体（３９者）</t>
    <phoneticPr fontId="5"/>
  </si>
  <si>
    <t>熊本桜町再開発株式会社</t>
    <phoneticPr fontId="5"/>
  </si>
  <si>
    <t>令和５年度に都市機能更新率を44.5％まで引き上げる。</t>
    <rPh sb="0" eb="1">
      <t>レイ</t>
    </rPh>
    <rPh sb="1" eb="2">
      <t>カズ</t>
    </rPh>
    <rPh sb="3" eb="5">
      <t>ネンド</t>
    </rPh>
    <rPh sb="6" eb="8">
      <t>トシ</t>
    </rPh>
    <rPh sb="8" eb="10">
      <t>キノウ</t>
    </rPh>
    <rPh sb="10" eb="12">
      <t>コウシン</t>
    </rPh>
    <rPh sb="12" eb="13">
      <t>リツ</t>
    </rPh>
    <rPh sb="21" eb="22">
      <t>ヒ</t>
    </rPh>
    <rPh sb="23" eb="24">
      <t>ア</t>
    </rPh>
    <phoneticPr fontId="5"/>
  </si>
  <si>
    <t>防災・省エネまちづくり緊急促進事業補助金交付要綱
（令和２年３月３１日最終改正）</t>
    <rPh sb="0" eb="2">
      <t>ボウサイ</t>
    </rPh>
    <rPh sb="3" eb="4">
      <t>ショウ</t>
    </rPh>
    <rPh sb="11" eb="13">
      <t>キンキュウ</t>
    </rPh>
    <rPh sb="13" eb="15">
      <t>ソクシン</t>
    </rPh>
    <rPh sb="15" eb="17">
      <t>ジギョウ</t>
    </rPh>
    <rPh sb="17" eb="19">
      <t>ホジョ</t>
    </rPh>
    <rPh sb="19" eb="20">
      <t>キン</t>
    </rPh>
    <rPh sb="20" eb="22">
      <t>コウフ</t>
    </rPh>
    <rPh sb="22" eb="24">
      <t>ヨウコウ</t>
    </rPh>
    <rPh sb="26" eb="27">
      <t>レイ</t>
    </rPh>
    <rPh sb="27" eb="28">
      <t>カズ</t>
    </rPh>
    <rPh sb="29" eb="30">
      <t>ネン</t>
    </rPh>
    <rPh sb="31" eb="32">
      <t>ガツ</t>
    </rPh>
    <rPh sb="34" eb="35">
      <t>ニチ</t>
    </rPh>
    <phoneticPr fontId="5"/>
  </si>
  <si>
    <t>虎ノ門・麻布台地区市街地再開発組合</t>
    <rPh sb="11" eb="12">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</si>
</sst>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70304</xdr:colOff>
      <xdr:row>744</xdr:row>
      <xdr:rowOff>272143</xdr:rowOff>
    </xdr:from>
    <xdr:to>
      <xdr:col>24</xdr:col>
      <xdr:colOff>52161</xdr:colOff>
      <xdr:row>746</xdr:row>
      <xdr:rowOff>217714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753179" y="46627143"/>
          <a:ext cx="2251982" cy="6440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１６，９２４百万円</a:t>
          </a:r>
        </a:p>
      </xdr:txBody>
    </xdr:sp>
    <xdr:clientData/>
  </xdr:twoCellAnchor>
  <xdr:twoCellAnchor>
    <xdr:from>
      <xdr:col>29</xdr:col>
      <xdr:colOff>143329</xdr:colOff>
      <xdr:row>747</xdr:row>
      <xdr:rowOff>170543</xdr:rowOff>
    </xdr:from>
    <xdr:to>
      <xdr:col>40</xdr:col>
      <xdr:colOff>125186</xdr:colOff>
      <xdr:row>749</xdr:row>
      <xdr:rowOff>116114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128204" y="47573293"/>
          <a:ext cx="2251982" cy="6440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Ａ：（独）都市再生機構</a:t>
          </a:r>
          <a:endParaRPr kumimoji="1" lang="en-US" altLang="ja-JP" sz="1100">
            <a:solidFill>
              <a:schemeClr val="tx1"/>
            </a:solidFill>
          </a:endParaRPr>
        </a:p>
        <a:p>
          <a:pPr algn="ctr"/>
          <a:r>
            <a:rPr kumimoji="1" lang="ja-JP" altLang="en-US" sz="1100">
              <a:solidFill>
                <a:schemeClr val="tx1"/>
              </a:solidFill>
            </a:rPr>
            <a:t>８４９百万円</a:t>
          </a:r>
        </a:p>
      </xdr:txBody>
    </xdr:sp>
    <xdr:clientData/>
  </xdr:twoCellAnchor>
  <xdr:twoCellAnchor>
    <xdr:from>
      <xdr:col>29</xdr:col>
      <xdr:colOff>31750</xdr:colOff>
      <xdr:row>749</xdr:row>
      <xdr:rowOff>174626</xdr:rowOff>
    </xdr:from>
    <xdr:to>
      <xdr:col>41</xdr:col>
      <xdr:colOff>63500</xdr:colOff>
      <xdr:row>750</xdr:row>
      <xdr:rowOff>301626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016625" y="48275876"/>
          <a:ext cx="2508250" cy="4762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工事の実施及び工事に係る設計・補償等</a:t>
          </a:r>
        </a:p>
      </xdr:txBody>
    </xdr:sp>
    <xdr:clientData/>
  </xdr:twoCellAnchor>
  <xdr:twoCellAnchor>
    <xdr:from>
      <xdr:col>29</xdr:col>
      <xdr:colOff>121104</xdr:colOff>
      <xdr:row>753</xdr:row>
      <xdr:rowOff>37193</xdr:rowOff>
    </xdr:from>
    <xdr:to>
      <xdr:col>40</xdr:col>
      <xdr:colOff>102961</xdr:colOff>
      <xdr:row>754</xdr:row>
      <xdr:rowOff>332014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990885" y="50329193"/>
          <a:ext cx="2208326" cy="65200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Ｂ：民間団体（３８者）</a:t>
          </a:r>
          <a:endParaRPr kumimoji="1" lang="en-US" altLang="ja-JP" sz="1100">
            <a:solidFill>
              <a:schemeClr val="tx1"/>
            </a:solidFill>
          </a:endParaRPr>
        </a:p>
        <a:p>
          <a:pPr algn="ctr"/>
          <a:r>
            <a:rPr kumimoji="1" lang="ja-JP" altLang="en-US" sz="1100">
              <a:solidFill>
                <a:schemeClr val="tx1"/>
              </a:solidFill>
            </a:rPr>
            <a:t>１６，０７５百万円</a:t>
          </a:r>
        </a:p>
      </xdr:txBody>
    </xdr:sp>
    <xdr:clientData/>
  </xdr:twoCellAnchor>
  <xdr:twoCellAnchor>
    <xdr:from>
      <xdr:col>29</xdr:col>
      <xdr:colOff>9525</xdr:colOff>
      <xdr:row>755</xdr:row>
      <xdr:rowOff>41276</xdr:rowOff>
    </xdr:from>
    <xdr:to>
      <xdr:col>41</xdr:col>
      <xdr:colOff>41275</xdr:colOff>
      <xdr:row>756</xdr:row>
      <xdr:rowOff>168276</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994400" y="50238026"/>
          <a:ext cx="2508250" cy="4762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工事の実施及び工事に係る設計・補償等</a:t>
          </a:r>
        </a:p>
      </xdr:txBody>
    </xdr:sp>
    <xdr:clientData/>
  </xdr:twoCellAnchor>
  <xdr:twoCellAnchor>
    <xdr:from>
      <xdr:col>29</xdr:col>
      <xdr:colOff>121105</xdr:colOff>
      <xdr:row>748</xdr:row>
      <xdr:rowOff>143329</xdr:rowOff>
    </xdr:from>
    <xdr:to>
      <xdr:col>29</xdr:col>
      <xdr:colOff>143330</xdr:colOff>
      <xdr:row>754</xdr:row>
      <xdr:rowOff>9979</xdr:rowOff>
    </xdr:to>
    <xdr:cxnSp macro="">
      <xdr:nvCxnSpPr>
        <xdr:cNvPr id="10" name="カギ線コネクタ 9">
          <a:extLst>
            <a:ext uri="{FF2B5EF4-FFF2-40B4-BE49-F238E27FC236}">
              <a16:creationId xmlns:a16="http://schemas.microsoft.com/office/drawing/2014/main" id="{00000000-0008-0000-0000-00000A000000}"/>
            </a:ext>
          </a:extLst>
        </xdr:cNvPr>
        <xdr:cNvCxnSpPr>
          <a:stCxn id="4" idx="1"/>
          <a:endCxn id="7" idx="1"/>
        </xdr:cNvCxnSpPr>
      </xdr:nvCxnSpPr>
      <xdr:spPr>
        <a:xfrm rot="10800000" flipV="1">
          <a:off x="6105980" y="47895329"/>
          <a:ext cx="22225" cy="1962150"/>
        </a:xfrm>
        <a:prstGeom prst="bentConnector3">
          <a:avLst>
            <a:gd name="adj1" fmla="val 270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164420</xdr:colOff>
      <xdr:row>746</xdr:row>
      <xdr:rowOff>217714</xdr:rowOff>
    </xdr:from>
    <xdr:to>
      <xdr:col>26</xdr:col>
      <xdr:colOff>190500</xdr:colOff>
      <xdr:row>751</xdr:row>
      <xdr:rowOff>127000</xdr:rowOff>
    </xdr:to>
    <xdr:cxnSp macro="">
      <xdr:nvCxnSpPr>
        <xdr:cNvPr id="13" name="カギ線コネクタ 12">
          <a:extLst>
            <a:ext uri="{FF2B5EF4-FFF2-40B4-BE49-F238E27FC236}">
              <a16:creationId xmlns:a16="http://schemas.microsoft.com/office/drawing/2014/main" id="{00000000-0008-0000-0000-00000D000000}"/>
            </a:ext>
          </a:extLst>
        </xdr:cNvPr>
        <xdr:cNvCxnSpPr>
          <a:stCxn id="3" idx="2"/>
        </xdr:cNvCxnSpPr>
      </xdr:nvCxnSpPr>
      <xdr:spPr>
        <a:xfrm rot="16200000" flipH="1">
          <a:off x="3889942" y="47260442"/>
          <a:ext cx="1655536" cy="167708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184604</xdr:colOff>
      <xdr:row>750</xdr:row>
      <xdr:rowOff>164194</xdr:rowOff>
    </xdr:from>
    <xdr:to>
      <xdr:col>25</xdr:col>
      <xdr:colOff>174625</xdr:colOff>
      <xdr:row>751</xdr:row>
      <xdr:rowOff>206376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105729" y="48614694"/>
          <a:ext cx="1228271" cy="3914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election activeCell="A832" sqref="A832:AK83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293</v>
      </c>
      <c r="AT2" s="967"/>
      <c r="AU2" s="967"/>
      <c r="AV2" s="51" t="str">
        <f>IF(AW2="", "", "-")</f>
        <v/>
      </c>
      <c r="AW2" s="912"/>
      <c r="AX2" s="912"/>
    </row>
    <row r="3" spans="1:50" ht="21" customHeight="1" thickBot="1" x14ac:dyDescent="0.2">
      <c r="A3" s="868" t="s">
        <v>429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561</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562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564</v>
      </c>
      <c r="H5" s="840"/>
      <c r="I5" s="840"/>
      <c r="J5" s="840"/>
      <c r="K5" s="840"/>
      <c r="L5" s="840"/>
      <c r="M5" s="841" t="s">
        <v>66</v>
      </c>
      <c r="N5" s="842"/>
      <c r="O5" s="842"/>
      <c r="P5" s="842"/>
      <c r="Q5" s="842"/>
      <c r="R5" s="843"/>
      <c r="S5" s="844" t="s">
        <v>565</v>
      </c>
      <c r="T5" s="840"/>
      <c r="U5" s="840"/>
      <c r="V5" s="840"/>
      <c r="W5" s="840"/>
      <c r="X5" s="845"/>
      <c r="Y5" s="697" t="s">
        <v>3</v>
      </c>
      <c r="Z5" s="545"/>
      <c r="AA5" s="545"/>
      <c r="AB5" s="545"/>
      <c r="AC5" s="545"/>
      <c r="AD5" s="546"/>
      <c r="AE5" s="698" t="s">
        <v>566</v>
      </c>
      <c r="AF5" s="698"/>
      <c r="AG5" s="698"/>
      <c r="AH5" s="698"/>
      <c r="AI5" s="698"/>
      <c r="AJ5" s="698"/>
      <c r="AK5" s="698"/>
      <c r="AL5" s="698"/>
      <c r="AM5" s="698"/>
      <c r="AN5" s="698"/>
      <c r="AO5" s="698"/>
      <c r="AP5" s="699"/>
      <c r="AQ5" s="700" t="s">
        <v>567</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569</v>
      </c>
      <c r="H7" s="501"/>
      <c r="I7" s="501"/>
      <c r="J7" s="501"/>
      <c r="K7" s="501"/>
      <c r="L7" s="501"/>
      <c r="M7" s="501"/>
      <c r="N7" s="501"/>
      <c r="O7" s="501"/>
      <c r="P7" s="501"/>
      <c r="Q7" s="501"/>
      <c r="R7" s="501"/>
      <c r="S7" s="501"/>
      <c r="T7" s="501"/>
      <c r="U7" s="501"/>
      <c r="V7" s="501"/>
      <c r="W7" s="501"/>
      <c r="X7" s="502"/>
      <c r="Y7" s="923" t="s">
        <v>393</v>
      </c>
      <c r="Z7" s="445"/>
      <c r="AA7" s="445"/>
      <c r="AB7" s="445"/>
      <c r="AC7" s="445"/>
      <c r="AD7" s="924"/>
      <c r="AE7" s="913" t="s">
        <v>631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258</v>
      </c>
      <c r="B8" s="498"/>
      <c r="C8" s="498"/>
      <c r="D8" s="498"/>
      <c r="E8" s="498"/>
      <c r="F8" s="499"/>
      <c r="G8" s="934" t="str">
        <f>入力規則等!A27</f>
        <v>高齢社会対策、国土強靱化施策</v>
      </c>
      <c r="H8" s="719"/>
      <c r="I8" s="719"/>
      <c r="J8" s="719"/>
      <c r="K8" s="719"/>
      <c r="L8" s="719"/>
      <c r="M8" s="719"/>
      <c r="N8" s="719"/>
      <c r="O8" s="719"/>
      <c r="P8" s="719"/>
      <c r="Q8" s="719"/>
      <c r="R8" s="719"/>
      <c r="S8" s="719"/>
      <c r="T8" s="719"/>
      <c r="U8" s="719"/>
      <c r="V8" s="719"/>
      <c r="W8" s="719"/>
      <c r="X8" s="935"/>
      <c r="Y8" s="846" t="s">
        <v>259</v>
      </c>
      <c r="Z8" s="847"/>
      <c r="AA8" s="847"/>
      <c r="AB8" s="847"/>
      <c r="AC8" s="847"/>
      <c r="AD8" s="848"/>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571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7" t="s">
        <v>24</v>
      </c>
      <c r="B12" s="978"/>
      <c r="C12" s="978"/>
      <c r="D12" s="978"/>
      <c r="E12" s="978"/>
      <c r="F12" s="979"/>
      <c r="G12" s="759"/>
      <c r="H12" s="760"/>
      <c r="I12" s="760"/>
      <c r="J12" s="760"/>
      <c r="K12" s="760"/>
      <c r="L12" s="760"/>
      <c r="M12" s="760"/>
      <c r="N12" s="760"/>
      <c r="O12" s="760"/>
      <c r="P12" s="417" t="s">
        <v>396</v>
      </c>
      <c r="Q12" s="418"/>
      <c r="R12" s="418"/>
      <c r="S12" s="418"/>
      <c r="T12" s="418"/>
      <c r="U12" s="418"/>
      <c r="V12" s="419"/>
      <c r="W12" s="417" t="s">
        <v>416</v>
      </c>
      <c r="X12" s="418"/>
      <c r="Y12" s="418"/>
      <c r="Z12" s="418"/>
      <c r="AA12" s="418"/>
      <c r="AB12" s="418"/>
      <c r="AC12" s="419"/>
      <c r="AD12" s="417" t="s">
        <v>423</v>
      </c>
      <c r="AE12" s="418"/>
      <c r="AF12" s="418"/>
      <c r="AG12" s="418"/>
      <c r="AH12" s="418"/>
      <c r="AI12" s="418"/>
      <c r="AJ12" s="419"/>
      <c r="AK12" s="417" t="s">
        <v>430</v>
      </c>
      <c r="AL12" s="418"/>
      <c r="AM12" s="418"/>
      <c r="AN12" s="418"/>
      <c r="AO12" s="418"/>
      <c r="AP12" s="418"/>
      <c r="AQ12" s="419"/>
      <c r="AR12" s="417" t="s">
        <v>431</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8378</v>
      </c>
      <c r="Q13" s="657"/>
      <c r="R13" s="657"/>
      <c r="S13" s="657"/>
      <c r="T13" s="657"/>
      <c r="U13" s="657"/>
      <c r="V13" s="658"/>
      <c r="W13" s="656">
        <v>9402</v>
      </c>
      <c r="X13" s="657"/>
      <c r="Y13" s="657"/>
      <c r="Z13" s="657"/>
      <c r="AA13" s="657"/>
      <c r="AB13" s="657"/>
      <c r="AC13" s="658"/>
      <c r="AD13" s="656">
        <v>9676</v>
      </c>
      <c r="AE13" s="657"/>
      <c r="AF13" s="657"/>
      <c r="AG13" s="657"/>
      <c r="AH13" s="657"/>
      <c r="AI13" s="657"/>
      <c r="AJ13" s="658"/>
      <c r="AK13" s="656">
        <v>10209</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412</v>
      </c>
      <c r="Q14" s="657"/>
      <c r="R14" s="657"/>
      <c r="S14" s="657"/>
      <c r="T14" s="657"/>
      <c r="U14" s="657"/>
      <c r="V14" s="658"/>
      <c r="W14" s="656">
        <v>5160</v>
      </c>
      <c r="X14" s="657"/>
      <c r="Y14" s="657"/>
      <c r="Z14" s="657"/>
      <c r="AA14" s="657"/>
      <c r="AB14" s="657"/>
      <c r="AC14" s="658"/>
      <c r="AD14" s="656">
        <v>7000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1208</v>
      </c>
      <c r="Q15" s="657"/>
      <c r="R15" s="657"/>
      <c r="S15" s="657"/>
      <c r="T15" s="657"/>
      <c r="U15" s="657"/>
      <c r="V15" s="658"/>
      <c r="W15" s="656">
        <v>1007</v>
      </c>
      <c r="X15" s="657"/>
      <c r="Y15" s="657"/>
      <c r="Z15" s="657"/>
      <c r="AA15" s="657"/>
      <c r="AB15" s="657"/>
      <c r="AC15" s="658"/>
      <c r="AD15" s="656">
        <v>7160</v>
      </c>
      <c r="AE15" s="657"/>
      <c r="AF15" s="657"/>
      <c r="AG15" s="657"/>
      <c r="AH15" s="657"/>
      <c r="AI15" s="657"/>
      <c r="AJ15" s="658"/>
      <c r="AK15" s="656">
        <v>6899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-1007</v>
      </c>
      <c r="Q16" s="657"/>
      <c r="R16" s="657"/>
      <c r="S16" s="657"/>
      <c r="T16" s="657"/>
      <c r="U16" s="657"/>
      <c r="V16" s="658"/>
      <c r="W16" s="656">
        <v>-7160</v>
      </c>
      <c r="X16" s="657"/>
      <c r="Y16" s="657"/>
      <c r="Z16" s="657"/>
      <c r="AA16" s="657"/>
      <c r="AB16" s="657"/>
      <c r="AC16" s="658"/>
      <c r="AD16" s="656">
        <v>-6899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572</v>
      </c>
      <c r="Q17" s="657"/>
      <c r="R17" s="657"/>
      <c r="S17" s="657"/>
      <c r="T17" s="657"/>
      <c r="U17" s="657"/>
      <c r="V17" s="658"/>
      <c r="W17" s="656" t="s">
        <v>569</v>
      </c>
      <c r="X17" s="657"/>
      <c r="Y17" s="657"/>
      <c r="Z17" s="657"/>
      <c r="AA17" s="657"/>
      <c r="AB17" s="657"/>
      <c r="AC17" s="658"/>
      <c r="AD17" s="656" t="s">
        <v>569</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9">
        <f>SUM(P13:V17)</f>
        <v>8579</v>
      </c>
      <c r="Q18" s="880"/>
      <c r="R18" s="880"/>
      <c r="S18" s="880"/>
      <c r="T18" s="880"/>
      <c r="U18" s="880"/>
      <c r="V18" s="881"/>
      <c r="W18" s="879">
        <f>SUM(W13:AC17)</f>
        <v>8409</v>
      </c>
      <c r="X18" s="880"/>
      <c r="Y18" s="880"/>
      <c r="Z18" s="880"/>
      <c r="AA18" s="880"/>
      <c r="AB18" s="880"/>
      <c r="AC18" s="881"/>
      <c r="AD18" s="879">
        <f>SUM(AD13:AJ17)</f>
        <v>16937</v>
      </c>
      <c r="AE18" s="880"/>
      <c r="AF18" s="880"/>
      <c r="AG18" s="880"/>
      <c r="AH18" s="880"/>
      <c r="AI18" s="880"/>
      <c r="AJ18" s="881"/>
      <c r="AK18" s="879">
        <f>SUM(AK13:AQ17)</f>
        <v>17108</v>
      </c>
      <c r="AL18" s="880"/>
      <c r="AM18" s="880"/>
      <c r="AN18" s="880"/>
      <c r="AO18" s="880"/>
      <c r="AP18" s="880"/>
      <c r="AQ18" s="881"/>
      <c r="AR18" s="879">
        <f>SUM(AR13:AX17)</f>
        <v>0</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8521</v>
      </c>
      <c r="Q19" s="657"/>
      <c r="R19" s="657"/>
      <c r="S19" s="657"/>
      <c r="T19" s="657"/>
      <c r="U19" s="657"/>
      <c r="V19" s="658"/>
      <c r="W19" s="656">
        <v>8409</v>
      </c>
      <c r="X19" s="657"/>
      <c r="Y19" s="657"/>
      <c r="Z19" s="657"/>
      <c r="AA19" s="657"/>
      <c r="AB19" s="657"/>
      <c r="AC19" s="658"/>
      <c r="AD19" s="656">
        <v>16924</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7" t="s">
        <v>10</v>
      </c>
      <c r="H20" s="878"/>
      <c r="I20" s="878"/>
      <c r="J20" s="878"/>
      <c r="K20" s="878"/>
      <c r="L20" s="878"/>
      <c r="M20" s="878"/>
      <c r="N20" s="878"/>
      <c r="O20" s="878"/>
      <c r="P20" s="316">
        <f>IF(P18=0, "-", SUM(P19)/P18)</f>
        <v>0.99323930528033566</v>
      </c>
      <c r="Q20" s="316"/>
      <c r="R20" s="316"/>
      <c r="S20" s="316"/>
      <c r="T20" s="316"/>
      <c r="U20" s="316"/>
      <c r="V20" s="316"/>
      <c r="W20" s="316">
        <f t="shared" ref="W20" si="0">IF(W18=0, "-", SUM(W19)/W18)</f>
        <v>1</v>
      </c>
      <c r="X20" s="316"/>
      <c r="Y20" s="316"/>
      <c r="Z20" s="316"/>
      <c r="AA20" s="316"/>
      <c r="AB20" s="316"/>
      <c r="AC20" s="316"/>
      <c r="AD20" s="316">
        <f t="shared" ref="AD20" si="1">IF(AD18=0, "-", SUM(AD19)/AD18)</f>
        <v>0.99923244966641078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0"/>
      <c r="G21" s="314" t="s">
        <v>357</v>
      </c>
      <c r="H21" s="315"/>
      <c r="I21" s="315"/>
      <c r="J21" s="315"/>
      <c r="K21" s="315"/>
      <c r="L21" s="315"/>
      <c r="M21" s="315"/>
      <c r="N21" s="315"/>
      <c r="O21" s="315"/>
      <c r="P21" s="316">
        <f>IF(P19=0, "-", SUM(P19)/SUM(P13,P14))</f>
        <v>1.0170685127715444</v>
      </c>
      <c r="Q21" s="316"/>
      <c r="R21" s="316"/>
      <c r="S21" s="316"/>
      <c r="T21" s="316"/>
      <c r="U21" s="316"/>
      <c r="V21" s="316"/>
      <c r="W21" s="316">
        <f t="shared" ref="W21" si="2">IF(W19=0, "-", SUM(W19)/SUM(W13,W14))</f>
        <v>0.57746188710341984</v>
      </c>
      <c r="X21" s="316"/>
      <c r="Y21" s="316"/>
      <c r="Z21" s="316"/>
      <c r="AA21" s="316"/>
      <c r="AB21" s="316"/>
      <c r="AC21" s="316"/>
      <c r="AD21" s="316">
        <f t="shared" ref="AD21" si="3">IF(AD19=0, "-", SUM(AD19)/SUM(AD13,AD14))</f>
        <v>1.0148716718637563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432</v>
      </c>
      <c r="B22" s="948"/>
      <c r="C22" s="948"/>
      <c r="D22" s="948"/>
      <c r="E22" s="948"/>
      <c r="F22" s="949"/>
      <c r="G22" s="985" t="s">
        <v>336</v>
      </c>
      <c r="H22" s="220"/>
      <c r="I22" s="220"/>
      <c r="J22" s="220"/>
      <c r="K22" s="220"/>
      <c r="L22" s="220"/>
      <c r="M22" s="220"/>
      <c r="N22" s="220"/>
      <c r="O22" s="221"/>
      <c r="P22" s="936" t="s">
        <v>433</v>
      </c>
      <c r="Q22" s="220"/>
      <c r="R22" s="220"/>
      <c r="S22" s="220"/>
      <c r="T22" s="220"/>
      <c r="U22" s="220"/>
      <c r="V22" s="221"/>
      <c r="W22" s="936" t="s">
        <v>434</v>
      </c>
      <c r="X22" s="220"/>
      <c r="Y22" s="220"/>
      <c r="Z22" s="220"/>
      <c r="AA22" s="220"/>
      <c r="AB22" s="220"/>
      <c r="AC22" s="221"/>
      <c r="AD22" s="936" t="s">
        <v>335</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573</v>
      </c>
      <c r="H23" s="987"/>
      <c r="I23" s="987"/>
      <c r="J23" s="987"/>
      <c r="K23" s="987"/>
      <c r="L23" s="987"/>
      <c r="M23" s="987"/>
      <c r="N23" s="987"/>
      <c r="O23" s="988"/>
      <c r="P23" s="920">
        <v>10209</v>
      </c>
      <c r="Q23" s="921"/>
      <c r="R23" s="921"/>
      <c r="S23" s="921"/>
      <c r="T23" s="921"/>
      <c r="U23" s="921"/>
      <c r="V23" s="937"/>
      <c r="W23" s="920"/>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c r="H24" s="939"/>
      <c r="I24" s="939"/>
      <c r="J24" s="939"/>
      <c r="K24" s="939"/>
      <c r="L24" s="939"/>
      <c r="M24" s="939"/>
      <c r="N24" s="939"/>
      <c r="O24" s="940"/>
      <c r="P24" s="656"/>
      <c r="Q24" s="657"/>
      <c r="R24" s="657"/>
      <c r="S24" s="657"/>
      <c r="T24" s="657"/>
      <c r="U24" s="657"/>
      <c r="V24" s="658"/>
      <c r="W24" s="656"/>
      <c r="X24" s="657"/>
      <c r="Y24" s="657"/>
      <c r="Z24" s="657"/>
      <c r="AA24" s="657"/>
      <c r="AB24" s="657"/>
      <c r="AC24" s="658"/>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c r="H25" s="939"/>
      <c r="I25" s="939"/>
      <c r="J25" s="939"/>
      <c r="K25" s="939"/>
      <c r="L25" s="939"/>
      <c r="M25" s="939"/>
      <c r="N25" s="939"/>
      <c r="O25" s="940"/>
      <c r="P25" s="656"/>
      <c r="Q25" s="657"/>
      <c r="R25" s="657"/>
      <c r="S25" s="657"/>
      <c r="T25" s="657"/>
      <c r="U25" s="657"/>
      <c r="V25" s="658"/>
      <c r="W25" s="656"/>
      <c r="X25" s="657"/>
      <c r="Y25" s="657"/>
      <c r="Z25" s="657"/>
      <c r="AA25" s="657"/>
      <c r="AB25" s="657"/>
      <c r="AC25" s="658"/>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c r="H26" s="939"/>
      <c r="I26" s="939"/>
      <c r="J26" s="939"/>
      <c r="K26" s="939"/>
      <c r="L26" s="939"/>
      <c r="M26" s="939"/>
      <c r="N26" s="939"/>
      <c r="O26" s="940"/>
      <c r="P26" s="656"/>
      <c r="Q26" s="657"/>
      <c r="R26" s="657"/>
      <c r="S26" s="657"/>
      <c r="T26" s="657"/>
      <c r="U26" s="657"/>
      <c r="V26" s="658"/>
      <c r="W26" s="656"/>
      <c r="X26" s="657"/>
      <c r="Y26" s="657"/>
      <c r="Z26" s="657"/>
      <c r="AA26" s="657"/>
      <c r="AB26" s="657"/>
      <c r="AC26" s="658"/>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c r="H27" s="939"/>
      <c r="I27" s="939"/>
      <c r="J27" s="939"/>
      <c r="K27" s="939"/>
      <c r="L27" s="939"/>
      <c r="M27" s="939"/>
      <c r="N27" s="939"/>
      <c r="O27" s="940"/>
      <c r="P27" s="656"/>
      <c r="Q27" s="657"/>
      <c r="R27" s="657"/>
      <c r="S27" s="657"/>
      <c r="T27" s="657"/>
      <c r="U27" s="657"/>
      <c r="V27" s="658"/>
      <c r="W27" s="656"/>
      <c r="X27" s="657"/>
      <c r="Y27" s="657"/>
      <c r="Z27" s="657"/>
      <c r="AA27" s="657"/>
      <c r="AB27" s="657"/>
      <c r="AC27" s="658"/>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340</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337</v>
      </c>
      <c r="H29" s="945"/>
      <c r="I29" s="945"/>
      <c r="J29" s="945"/>
      <c r="K29" s="945"/>
      <c r="L29" s="945"/>
      <c r="M29" s="945"/>
      <c r="N29" s="945"/>
      <c r="O29" s="946"/>
      <c r="P29" s="656">
        <f>AK13</f>
        <v>10209</v>
      </c>
      <c r="Q29" s="657"/>
      <c r="R29" s="657"/>
      <c r="S29" s="657"/>
      <c r="T29" s="657"/>
      <c r="U29" s="657"/>
      <c r="V29" s="658"/>
      <c r="W29" s="968">
        <f>AR13</f>
        <v>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352</v>
      </c>
      <c r="B30" s="863"/>
      <c r="C30" s="863"/>
      <c r="D30" s="863"/>
      <c r="E30" s="863"/>
      <c r="F30" s="864"/>
      <c r="G30" s="772" t="s">
        <v>146</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396</v>
      </c>
      <c r="AF30" s="859"/>
      <c r="AG30" s="859"/>
      <c r="AH30" s="860"/>
      <c r="AI30" s="858" t="s">
        <v>418</v>
      </c>
      <c r="AJ30" s="859"/>
      <c r="AK30" s="859"/>
      <c r="AL30" s="860"/>
      <c r="AM30" s="916" t="s">
        <v>423</v>
      </c>
      <c r="AN30" s="916"/>
      <c r="AO30" s="916"/>
      <c r="AP30" s="858"/>
      <c r="AQ30" s="766" t="s">
        <v>234</v>
      </c>
      <c r="AR30" s="767"/>
      <c r="AS30" s="767"/>
      <c r="AT30" s="768"/>
      <c r="AU30" s="773" t="s">
        <v>134</v>
      </c>
      <c r="AV30" s="773"/>
      <c r="AW30" s="773"/>
      <c r="AX30" s="917"/>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569</v>
      </c>
      <c r="AR31" s="199"/>
      <c r="AS31" s="132" t="s">
        <v>235</v>
      </c>
      <c r="AT31" s="133"/>
      <c r="AU31" s="198">
        <v>5</v>
      </c>
      <c r="AV31" s="198"/>
      <c r="AW31" s="397" t="s">
        <v>181</v>
      </c>
      <c r="AX31" s="398"/>
    </row>
    <row r="32" spans="1:50" ht="54" customHeight="1" x14ac:dyDescent="0.15">
      <c r="A32" s="402"/>
      <c r="B32" s="400"/>
      <c r="C32" s="400"/>
      <c r="D32" s="400"/>
      <c r="E32" s="400"/>
      <c r="F32" s="401"/>
      <c r="G32" s="563" t="s">
        <v>630</v>
      </c>
      <c r="H32" s="564"/>
      <c r="I32" s="564"/>
      <c r="J32" s="564"/>
      <c r="K32" s="564"/>
      <c r="L32" s="564"/>
      <c r="M32" s="564"/>
      <c r="N32" s="564"/>
      <c r="O32" s="565"/>
      <c r="P32" s="104" t="s">
        <v>574</v>
      </c>
      <c r="Q32" s="104"/>
      <c r="R32" s="104"/>
      <c r="S32" s="104"/>
      <c r="T32" s="104"/>
      <c r="U32" s="104"/>
      <c r="V32" s="104"/>
      <c r="W32" s="104"/>
      <c r="X32" s="105"/>
      <c r="Y32" s="473" t="s">
        <v>12</v>
      </c>
      <c r="Z32" s="533"/>
      <c r="AA32" s="534"/>
      <c r="AB32" s="861" t="s">
        <v>14</v>
      </c>
      <c r="AC32" s="861"/>
      <c r="AD32" s="861"/>
      <c r="AE32" s="216">
        <v>42.1</v>
      </c>
      <c r="AF32" s="217"/>
      <c r="AG32" s="217"/>
      <c r="AH32" s="217"/>
      <c r="AI32" s="216">
        <v>42.5</v>
      </c>
      <c r="AJ32" s="217"/>
      <c r="AK32" s="217"/>
      <c r="AL32" s="217"/>
      <c r="AM32" s="216">
        <v>43.1</v>
      </c>
      <c r="AN32" s="217"/>
      <c r="AO32" s="217"/>
      <c r="AP32" s="217"/>
      <c r="AQ32" s="339" t="s">
        <v>576</v>
      </c>
      <c r="AR32" s="206"/>
      <c r="AS32" s="206"/>
      <c r="AT32" s="340"/>
      <c r="AU32" s="217" t="s">
        <v>575</v>
      </c>
      <c r="AV32" s="217"/>
      <c r="AW32" s="217"/>
      <c r="AX32" s="219"/>
    </row>
    <row r="33" spans="1:50" ht="54"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861" t="s">
        <v>14</v>
      </c>
      <c r="AC33" s="861"/>
      <c r="AD33" s="861"/>
      <c r="AE33" s="216">
        <v>44</v>
      </c>
      <c r="AF33" s="217"/>
      <c r="AG33" s="217"/>
      <c r="AH33" s="217"/>
      <c r="AI33" s="216">
        <v>44</v>
      </c>
      <c r="AJ33" s="217"/>
      <c r="AK33" s="217"/>
      <c r="AL33" s="217"/>
      <c r="AM33" s="216">
        <v>44.5</v>
      </c>
      <c r="AN33" s="217"/>
      <c r="AO33" s="217"/>
      <c r="AP33" s="217"/>
      <c r="AQ33" s="339" t="s">
        <v>577</v>
      </c>
      <c r="AR33" s="206"/>
      <c r="AS33" s="206"/>
      <c r="AT33" s="340"/>
      <c r="AU33" s="217">
        <v>44.5</v>
      </c>
      <c r="AV33" s="217"/>
      <c r="AW33" s="217"/>
      <c r="AX33" s="219"/>
    </row>
    <row r="34" spans="1:50" ht="54"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95.7</v>
      </c>
      <c r="AF34" s="217"/>
      <c r="AG34" s="217"/>
      <c r="AH34" s="217"/>
      <c r="AI34" s="216">
        <v>96.6</v>
      </c>
      <c r="AJ34" s="217"/>
      <c r="AK34" s="217"/>
      <c r="AL34" s="217"/>
      <c r="AM34" s="216">
        <v>96.9</v>
      </c>
      <c r="AN34" s="217"/>
      <c r="AO34" s="217"/>
      <c r="AP34" s="217"/>
      <c r="AQ34" s="339" t="s">
        <v>412</v>
      </c>
      <c r="AR34" s="206"/>
      <c r="AS34" s="206"/>
      <c r="AT34" s="340"/>
      <c r="AU34" s="217" t="s">
        <v>575</v>
      </c>
      <c r="AV34" s="217"/>
      <c r="AW34" s="217"/>
      <c r="AX34" s="219"/>
    </row>
    <row r="35" spans="1:50" ht="23.25" customHeight="1" x14ac:dyDescent="0.15">
      <c r="A35" s="224" t="s">
        <v>383</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352</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396</v>
      </c>
      <c r="AF37" s="243"/>
      <c r="AG37" s="243"/>
      <c r="AH37" s="244"/>
      <c r="AI37" s="242" t="s">
        <v>394</v>
      </c>
      <c r="AJ37" s="243"/>
      <c r="AK37" s="243"/>
      <c r="AL37" s="244"/>
      <c r="AM37" s="248" t="s">
        <v>423</v>
      </c>
      <c r="AN37" s="248"/>
      <c r="AO37" s="248"/>
      <c r="AP37" s="248"/>
      <c r="AQ37" s="150" t="s">
        <v>234</v>
      </c>
      <c r="AR37" s="151"/>
      <c r="AS37" s="151"/>
      <c r="AT37" s="152"/>
      <c r="AU37" s="413" t="s">
        <v>134</v>
      </c>
      <c r="AV37" s="413"/>
      <c r="AW37" s="413"/>
      <c r="AX37" s="911"/>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235</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352</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396</v>
      </c>
      <c r="AF44" s="243"/>
      <c r="AG44" s="243"/>
      <c r="AH44" s="244"/>
      <c r="AI44" s="242" t="s">
        <v>394</v>
      </c>
      <c r="AJ44" s="243"/>
      <c r="AK44" s="243"/>
      <c r="AL44" s="244"/>
      <c r="AM44" s="248" t="s">
        <v>423</v>
      </c>
      <c r="AN44" s="248"/>
      <c r="AO44" s="248"/>
      <c r="AP44" s="248"/>
      <c r="AQ44" s="150" t="s">
        <v>234</v>
      </c>
      <c r="AR44" s="151"/>
      <c r="AS44" s="151"/>
      <c r="AT44" s="152"/>
      <c r="AU44" s="413" t="s">
        <v>134</v>
      </c>
      <c r="AV44" s="413"/>
      <c r="AW44" s="413"/>
      <c r="AX44" s="911"/>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235</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352</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396</v>
      </c>
      <c r="AF51" s="243"/>
      <c r="AG51" s="243"/>
      <c r="AH51" s="244"/>
      <c r="AI51" s="242" t="s">
        <v>394</v>
      </c>
      <c r="AJ51" s="243"/>
      <c r="AK51" s="243"/>
      <c r="AL51" s="244"/>
      <c r="AM51" s="248" t="s">
        <v>423</v>
      </c>
      <c r="AN51" s="248"/>
      <c r="AO51" s="248"/>
      <c r="AP51" s="248"/>
      <c r="AQ51" s="150" t="s">
        <v>234</v>
      </c>
      <c r="AR51" s="151"/>
      <c r="AS51" s="151"/>
      <c r="AT51" s="152"/>
      <c r="AU51" s="925" t="s">
        <v>134</v>
      </c>
      <c r="AV51" s="925"/>
      <c r="AW51" s="925"/>
      <c r="AX51" s="926"/>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235</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352</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396</v>
      </c>
      <c r="AF58" s="243"/>
      <c r="AG58" s="243"/>
      <c r="AH58" s="244"/>
      <c r="AI58" s="242" t="s">
        <v>394</v>
      </c>
      <c r="AJ58" s="243"/>
      <c r="AK58" s="243"/>
      <c r="AL58" s="244"/>
      <c r="AM58" s="248" t="s">
        <v>423</v>
      </c>
      <c r="AN58" s="248"/>
      <c r="AO58" s="248"/>
      <c r="AP58" s="248"/>
      <c r="AQ58" s="150" t="s">
        <v>234</v>
      </c>
      <c r="AR58" s="151"/>
      <c r="AS58" s="151"/>
      <c r="AT58" s="152"/>
      <c r="AU58" s="925" t="s">
        <v>134</v>
      </c>
      <c r="AV58" s="925"/>
      <c r="AW58" s="925"/>
      <c r="AX58" s="926"/>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235</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353</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348</v>
      </c>
      <c r="X65" s="490"/>
      <c r="Y65" s="493"/>
      <c r="Z65" s="493"/>
      <c r="AA65" s="494"/>
      <c r="AB65" s="236" t="s">
        <v>11</v>
      </c>
      <c r="AC65" s="237"/>
      <c r="AD65" s="238"/>
      <c r="AE65" s="242" t="s">
        <v>396</v>
      </c>
      <c r="AF65" s="243"/>
      <c r="AG65" s="243"/>
      <c r="AH65" s="244"/>
      <c r="AI65" s="242" t="s">
        <v>394</v>
      </c>
      <c r="AJ65" s="243"/>
      <c r="AK65" s="243"/>
      <c r="AL65" s="244"/>
      <c r="AM65" s="248" t="s">
        <v>423</v>
      </c>
      <c r="AN65" s="248"/>
      <c r="AO65" s="248"/>
      <c r="AP65" s="248"/>
      <c r="AQ65" s="236" t="s">
        <v>234</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351</v>
      </c>
      <c r="AX66" s="252"/>
    </row>
    <row r="67" spans="1:50" ht="23.25" hidden="1" customHeight="1" x14ac:dyDescent="0.15">
      <c r="A67" s="477"/>
      <c r="B67" s="478"/>
      <c r="C67" s="478"/>
      <c r="D67" s="478"/>
      <c r="E67" s="478"/>
      <c r="F67" s="479"/>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358</v>
      </c>
      <c r="B70" s="478"/>
      <c r="C70" s="478"/>
      <c r="D70" s="478"/>
      <c r="E70" s="478"/>
      <c r="F70" s="479"/>
      <c r="G70" s="254" t="s">
        <v>237</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353</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396</v>
      </c>
      <c r="AF73" s="243"/>
      <c r="AG73" s="243"/>
      <c r="AH73" s="244"/>
      <c r="AI73" s="242" t="s">
        <v>394</v>
      </c>
      <c r="AJ73" s="243"/>
      <c r="AK73" s="243"/>
      <c r="AL73" s="244"/>
      <c r="AM73" s="248" t="s">
        <v>423</v>
      </c>
      <c r="AN73" s="248"/>
      <c r="AO73" s="248"/>
      <c r="AP73" s="248"/>
      <c r="AQ73" s="158" t="s">
        <v>234</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235</v>
      </c>
      <c r="AT74" s="133"/>
      <c r="AU74" s="589"/>
      <c r="AV74" s="199"/>
      <c r="AW74" s="132" t="s">
        <v>181</v>
      </c>
      <c r="AX74" s="194"/>
    </row>
    <row r="75" spans="1:50" ht="23.25" hidden="1" customHeight="1" x14ac:dyDescent="0.15">
      <c r="A75" s="511"/>
      <c r="B75" s="512"/>
      <c r="C75" s="512"/>
      <c r="D75" s="512"/>
      <c r="E75" s="512"/>
      <c r="F75" s="513"/>
      <c r="G75" s="608"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1"/>
      <c r="AF77" s="892"/>
      <c r="AG77" s="892"/>
      <c r="AH77" s="892"/>
      <c r="AI77" s="891"/>
      <c r="AJ77" s="892"/>
      <c r="AK77" s="892"/>
      <c r="AL77" s="892"/>
      <c r="AM77" s="891"/>
      <c r="AN77" s="892"/>
      <c r="AO77" s="892"/>
      <c r="AP77" s="892"/>
      <c r="AQ77" s="339"/>
      <c r="AR77" s="206"/>
      <c r="AS77" s="206"/>
      <c r="AT77" s="340"/>
      <c r="AU77" s="217"/>
      <c r="AV77" s="217"/>
      <c r="AW77" s="217"/>
      <c r="AX77" s="219"/>
    </row>
    <row r="78" spans="1:50" ht="69.75" hidden="1" customHeight="1" x14ac:dyDescent="0.15">
      <c r="A78" s="333" t="s">
        <v>386</v>
      </c>
      <c r="B78" s="334"/>
      <c r="C78" s="334"/>
      <c r="D78" s="334"/>
      <c r="E78" s="331" t="s">
        <v>331</v>
      </c>
      <c r="F78" s="332"/>
      <c r="G78" s="56" t="s">
        <v>237</v>
      </c>
      <c r="H78" s="586"/>
      <c r="I78" s="587"/>
      <c r="J78" s="587"/>
      <c r="K78" s="587"/>
      <c r="L78" s="587"/>
      <c r="M78" s="587"/>
      <c r="N78" s="587"/>
      <c r="O78" s="588"/>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347</v>
      </c>
      <c r="AP79" s="277"/>
      <c r="AQ79" s="277"/>
      <c r="AR79" s="80" t="s">
        <v>345</v>
      </c>
      <c r="AS79" s="276"/>
      <c r="AT79" s="277"/>
      <c r="AU79" s="277"/>
      <c r="AV79" s="277"/>
      <c r="AW79" s="277"/>
      <c r="AX79" s="981"/>
    </row>
    <row r="80" spans="1:50" ht="18.75" hidden="1" customHeight="1" x14ac:dyDescent="0.15">
      <c r="A80" s="865" t="s">
        <v>147</v>
      </c>
      <c r="B80" s="526" t="s">
        <v>344</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6"/>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6"/>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234</v>
      </c>
      <c r="AR85" s="129"/>
      <c r="AS85" s="129"/>
      <c r="AT85" s="130"/>
      <c r="AU85" s="535" t="s">
        <v>134</v>
      </c>
      <c r="AV85" s="535"/>
      <c r="AW85" s="535"/>
      <c r="AX85" s="536"/>
      <c r="AY85" s="10"/>
      <c r="AZ85" s="10"/>
      <c r="BA85" s="10"/>
      <c r="BB85" s="10"/>
      <c r="BC85" s="10"/>
    </row>
    <row r="86" spans="1:60" ht="18.75" hidden="1" customHeight="1" x14ac:dyDescent="0.15">
      <c r="A86" s="866"/>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7" t="s">
        <v>181</v>
      </c>
      <c r="AX86" s="398"/>
      <c r="AY86" s="10"/>
      <c r="AZ86" s="10"/>
      <c r="BA86" s="10"/>
      <c r="BB86" s="10"/>
      <c r="BC86" s="10"/>
      <c r="BD86" s="10"/>
      <c r="BE86" s="10"/>
      <c r="BF86" s="10"/>
      <c r="BG86" s="10"/>
      <c r="BH86" s="10"/>
    </row>
    <row r="87" spans="1:60" ht="23.25" hidden="1" customHeight="1" x14ac:dyDescent="0.15">
      <c r="A87" s="866"/>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6"/>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6"/>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6"/>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234</v>
      </c>
      <c r="AR90" s="129"/>
      <c r="AS90" s="129"/>
      <c r="AT90" s="130"/>
      <c r="AU90" s="535" t="s">
        <v>134</v>
      </c>
      <c r="AV90" s="535"/>
      <c r="AW90" s="535"/>
      <c r="AX90" s="536"/>
    </row>
    <row r="91" spans="1:60" ht="18.75" hidden="1" customHeight="1" x14ac:dyDescent="0.15">
      <c r="A91" s="866"/>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7" t="s">
        <v>181</v>
      </c>
      <c r="AX91" s="398"/>
      <c r="AY91" s="10"/>
      <c r="AZ91" s="10"/>
      <c r="BA91" s="10"/>
      <c r="BB91" s="10"/>
      <c r="BC91" s="10"/>
    </row>
    <row r="92" spans="1:60" ht="23.25" hidden="1" customHeight="1" x14ac:dyDescent="0.15">
      <c r="A92" s="866"/>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6"/>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6"/>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6"/>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234</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6"/>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7" t="s">
        <v>181</v>
      </c>
      <c r="AX96" s="398"/>
    </row>
    <row r="97" spans="1:60" ht="23.25" hidden="1" customHeight="1" x14ac:dyDescent="0.15">
      <c r="A97" s="866"/>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6"/>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7"/>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396</v>
      </c>
      <c r="AF100" s="542"/>
      <c r="AG100" s="542"/>
      <c r="AH100" s="543"/>
      <c r="AI100" s="541" t="s">
        <v>416</v>
      </c>
      <c r="AJ100" s="542"/>
      <c r="AK100" s="542"/>
      <c r="AL100" s="543"/>
      <c r="AM100" s="541" t="s">
        <v>423</v>
      </c>
      <c r="AN100" s="542"/>
      <c r="AO100" s="542"/>
      <c r="AP100" s="543"/>
      <c r="AQ100" s="318" t="s">
        <v>436</v>
      </c>
      <c r="AR100" s="319"/>
      <c r="AS100" s="319"/>
      <c r="AT100" s="320"/>
      <c r="AU100" s="318" t="s">
        <v>437</v>
      </c>
      <c r="AV100" s="319"/>
      <c r="AW100" s="319"/>
      <c r="AX100" s="321"/>
    </row>
    <row r="101" spans="1:60" ht="23.25" customHeight="1" x14ac:dyDescent="0.15">
      <c r="A101" s="424"/>
      <c r="B101" s="425"/>
      <c r="C101" s="425"/>
      <c r="D101" s="425"/>
      <c r="E101" s="425"/>
      <c r="F101" s="426"/>
      <c r="G101" s="104" t="s">
        <v>579</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580</v>
      </c>
      <c r="AC101" s="463"/>
      <c r="AD101" s="463"/>
      <c r="AE101" s="216">
        <v>27</v>
      </c>
      <c r="AF101" s="217"/>
      <c r="AG101" s="217"/>
      <c r="AH101" s="218"/>
      <c r="AI101" s="216">
        <v>34</v>
      </c>
      <c r="AJ101" s="217"/>
      <c r="AK101" s="217"/>
      <c r="AL101" s="218"/>
      <c r="AM101" s="216">
        <v>40</v>
      </c>
      <c r="AN101" s="217"/>
      <c r="AO101" s="217"/>
      <c r="AP101" s="218"/>
      <c r="AQ101" s="216"/>
      <c r="AR101" s="217"/>
      <c r="AS101" s="217"/>
      <c r="AT101" s="218"/>
      <c r="AU101" s="216"/>
      <c r="AV101" s="217"/>
      <c r="AW101" s="217"/>
      <c r="AX101" s="218"/>
    </row>
    <row r="102" spans="1:60" ht="23.25" customHeight="1" thickBot="1" x14ac:dyDescent="0.2">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580</v>
      </c>
      <c r="AC102" s="463"/>
      <c r="AD102" s="463"/>
      <c r="AE102" s="420">
        <v>34</v>
      </c>
      <c r="AF102" s="420"/>
      <c r="AG102" s="420"/>
      <c r="AH102" s="420"/>
      <c r="AI102" s="271">
        <v>39</v>
      </c>
      <c r="AJ102" s="272"/>
      <c r="AK102" s="272"/>
      <c r="AL102" s="317"/>
      <c r="AM102" s="420">
        <v>42</v>
      </c>
      <c r="AN102" s="420"/>
      <c r="AO102" s="420"/>
      <c r="AP102" s="420"/>
      <c r="AQ102" s="271">
        <v>35</v>
      </c>
      <c r="AR102" s="272"/>
      <c r="AS102" s="272"/>
      <c r="AT102" s="317"/>
      <c r="AU102" s="271"/>
      <c r="AV102" s="272"/>
      <c r="AW102" s="272"/>
      <c r="AX102" s="317"/>
    </row>
    <row r="103" spans="1:60" ht="31.5" hidden="1" customHeight="1" x14ac:dyDescent="0.15">
      <c r="A103" s="421" t="s">
        <v>354</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396</v>
      </c>
      <c r="AF103" s="418"/>
      <c r="AG103" s="418"/>
      <c r="AH103" s="419"/>
      <c r="AI103" s="417" t="s">
        <v>394</v>
      </c>
      <c r="AJ103" s="418"/>
      <c r="AK103" s="418"/>
      <c r="AL103" s="419"/>
      <c r="AM103" s="417" t="s">
        <v>423</v>
      </c>
      <c r="AN103" s="418"/>
      <c r="AO103" s="418"/>
      <c r="AP103" s="419"/>
      <c r="AQ103" s="282" t="s">
        <v>436</v>
      </c>
      <c r="AR103" s="283"/>
      <c r="AS103" s="283"/>
      <c r="AT103" s="322"/>
      <c r="AU103" s="282" t="s">
        <v>437</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354</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396</v>
      </c>
      <c r="AF106" s="418"/>
      <c r="AG106" s="418"/>
      <c r="AH106" s="419"/>
      <c r="AI106" s="417" t="s">
        <v>394</v>
      </c>
      <c r="AJ106" s="418"/>
      <c r="AK106" s="418"/>
      <c r="AL106" s="419"/>
      <c r="AM106" s="417" t="s">
        <v>423</v>
      </c>
      <c r="AN106" s="418"/>
      <c r="AO106" s="418"/>
      <c r="AP106" s="419"/>
      <c r="AQ106" s="282" t="s">
        <v>436</v>
      </c>
      <c r="AR106" s="283"/>
      <c r="AS106" s="283"/>
      <c r="AT106" s="322"/>
      <c r="AU106" s="282" t="s">
        <v>437</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354</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396</v>
      </c>
      <c r="AF109" s="418"/>
      <c r="AG109" s="418"/>
      <c r="AH109" s="419"/>
      <c r="AI109" s="417" t="s">
        <v>394</v>
      </c>
      <c r="AJ109" s="418"/>
      <c r="AK109" s="418"/>
      <c r="AL109" s="419"/>
      <c r="AM109" s="417" t="s">
        <v>423</v>
      </c>
      <c r="AN109" s="418"/>
      <c r="AO109" s="418"/>
      <c r="AP109" s="419"/>
      <c r="AQ109" s="282" t="s">
        <v>436</v>
      </c>
      <c r="AR109" s="283"/>
      <c r="AS109" s="283"/>
      <c r="AT109" s="322"/>
      <c r="AU109" s="282" t="s">
        <v>437</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354</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396</v>
      </c>
      <c r="AF112" s="418"/>
      <c r="AG112" s="418"/>
      <c r="AH112" s="419"/>
      <c r="AI112" s="417" t="s">
        <v>394</v>
      </c>
      <c r="AJ112" s="418"/>
      <c r="AK112" s="418"/>
      <c r="AL112" s="419"/>
      <c r="AM112" s="417" t="s">
        <v>423</v>
      </c>
      <c r="AN112" s="418"/>
      <c r="AO112" s="418"/>
      <c r="AP112" s="419"/>
      <c r="AQ112" s="282" t="s">
        <v>436</v>
      </c>
      <c r="AR112" s="283"/>
      <c r="AS112" s="283"/>
      <c r="AT112" s="322"/>
      <c r="AU112" s="282" t="s">
        <v>437</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hidden="1"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396</v>
      </c>
      <c r="AF115" s="418"/>
      <c r="AG115" s="418"/>
      <c r="AH115" s="419"/>
      <c r="AI115" s="417" t="s">
        <v>394</v>
      </c>
      <c r="AJ115" s="418"/>
      <c r="AK115" s="418"/>
      <c r="AL115" s="419"/>
      <c r="AM115" s="417" t="s">
        <v>423</v>
      </c>
      <c r="AN115" s="418"/>
      <c r="AO115" s="418"/>
      <c r="AP115" s="419"/>
      <c r="AQ115" s="590" t="s">
        <v>438</v>
      </c>
      <c r="AR115" s="591"/>
      <c r="AS115" s="591"/>
      <c r="AT115" s="591"/>
      <c r="AU115" s="591"/>
      <c r="AV115" s="591"/>
      <c r="AW115" s="591"/>
      <c r="AX115" s="592"/>
    </row>
    <row r="116" spans="1:50" ht="23.25" hidden="1" customHeight="1" x14ac:dyDescent="0.15">
      <c r="A116" s="441"/>
      <c r="B116" s="442"/>
      <c r="C116" s="442"/>
      <c r="D116" s="442"/>
      <c r="E116" s="442"/>
      <c r="F116" s="443"/>
      <c r="G116" s="392" t="s">
        <v>390</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c r="AC116" s="465"/>
      <c r="AD116" s="466"/>
      <c r="AE116" s="420"/>
      <c r="AF116" s="420"/>
      <c r="AG116" s="420"/>
      <c r="AH116" s="420"/>
      <c r="AI116" s="420"/>
      <c r="AJ116" s="420"/>
      <c r="AK116" s="420"/>
      <c r="AL116" s="420"/>
      <c r="AM116" s="420"/>
      <c r="AN116" s="420"/>
      <c r="AO116" s="420"/>
      <c r="AP116" s="420"/>
      <c r="AQ116" s="216"/>
      <c r="AR116" s="217"/>
      <c r="AS116" s="217"/>
      <c r="AT116" s="217"/>
      <c r="AU116" s="217"/>
      <c r="AV116" s="217"/>
      <c r="AW116" s="217"/>
      <c r="AX116" s="219"/>
    </row>
    <row r="117" spans="1:50" ht="46.5" hidden="1"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361</v>
      </c>
      <c r="AC117" s="475"/>
      <c r="AD117" s="476"/>
      <c r="AE117" s="553"/>
      <c r="AF117" s="553"/>
      <c r="AG117" s="553"/>
      <c r="AH117" s="553"/>
      <c r="AI117" s="553"/>
      <c r="AJ117" s="553"/>
      <c r="AK117" s="553"/>
      <c r="AL117" s="553"/>
      <c r="AM117" s="553"/>
      <c r="AN117" s="553"/>
      <c r="AO117" s="553"/>
      <c r="AP117" s="553"/>
      <c r="AQ117" s="553"/>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396</v>
      </c>
      <c r="AF118" s="418"/>
      <c r="AG118" s="418"/>
      <c r="AH118" s="419"/>
      <c r="AI118" s="417" t="s">
        <v>394</v>
      </c>
      <c r="AJ118" s="418"/>
      <c r="AK118" s="418"/>
      <c r="AL118" s="419"/>
      <c r="AM118" s="417" t="s">
        <v>423</v>
      </c>
      <c r="AN118" s="418"/>
      <c r="AO118" s="418"/>
      <c r="AP118" s="419"/>
      <c r="AQ118" s="590" t="s">
        <v>438</v>
      </c>
      <c r="AR118" s="591"/>
      <c r="AS118" s="591"/>
      <c r="AT118" s="591"/>
      <c r="AU118" s="591"/>
      <c r="AV118" s="591"/>
      <c r="AW118" s="591"/>
      <c r="AX118" s="592"/>
    </row>
    <row r="119" spans="1:50" ht="23.25" hidden="1" customHeight="1" x14ac:dyDescent="0.15">
      <c r="A119" s="441"/>
      <c r="B119" s="442"/>
      <c r="C119" s="442"/>
      <c r="D119" s="442"/>
      <c r="E119" s="442"/>
      <c r="F119" s="443"/>
      <c r="G119" s="392" t="s">
        <v>362</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361</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396</v>
      </c>
      <c r="AF121" s="418"/>
      <c r="AG121" s="418"/>
      <c r="AH121" s="419"/>
      <c r="AI121" s="417" t="s">
        <v>394</v>
      </c>
      <c r="AJ121" s="418"/>
      <c r="AK121" s="418"/>
      <c r="AL121" s="419"/>
      <c r="AM121" s="417" t="s">
        <v>423</v>
      </c>
      <c r="AN121" s="418"/>
      <c r="AO121" s="418"/>
      <c r="AP121" s="419"/>
      <c r="AQ121" s="590" t="s">
        <v>438</v>
      </c>
      <c r="AR121" s="591"/>
      <c r="AS121" s="591"/>
      <c r="AT121" s="591"/>
      <c r="AU121" s="591"/>
      <c r="AV121" s="591"/>
      <c r="AW121" s="591"/>
      <c r="AX121" s="592"/>
    </row>
    <row r="122" spans="1:50" ht="23.25" hidden="1" customHeight="1" x14ac:dyDescent="0.15">
      <c r="A122" s="441"/>
      <c r="B122" s="442"/>
      <c r="C122" s="442"/>
      <c r="D122" s="442"/>
      <c r="E122" s="442"/>
      <c r="F122" s="443"/>
      <c r="G122" s="392" t="s">
        <v>363</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396</v>
      </c>
      <c r="AF124" s="418"/>
      <c r="AG124" s="418"/>
      <c r="AH124" s="419"/>
      <c r="AI124" s="417" t="s">
        <v>394</v>
      </c>
      <c r="AJ124" s="418"/>
      <c r="AK124" s="418"/>
      <c r="AL124" s="419"/>
      <c r="AM124" s="417" t="s">
        <v>423</v>
      </c>
      <c r="AN124" s="418"/>
      <c r="AO124" s="418"/>
      <c r="AP124" s="419"/>
      <c r="AQ124" s="590" t="s">
        <v>438</v>
      </c>
      <c r="AR124" s="591"/>
      <c r="AS124" s="591"/>
      <c r="AT124" s="591"/>
      <c r="AU124" s="591"/>
      <c r="AV124" s="591"/>
      <c r="AW124" s="591"/>
      <c r="AX124" s="592"/>
    </row>
    <row r="125" spans="1:50" ht="23.25" hidden="1" customHeight="1" x14ac:dyDescent="0.15">
      <c r="A125" s="441"/>
      <c r="B125" s="442"/>
      <c r="C125" s="442"/>
      <c r="D125" s="442"/>
      <c r="E125" s="442"/>
      <c r="F125" s="443"/>
      <c r="G125" s="392" t="s">
        <v>363</v>
      </c>
      <c r="H125" s="392"/>
      <c r="I125" s="392"/>
      <c r="J125" s="392"/>
      <c r="K125" s="392"/>
      <c r="L125" s="392"/>
      <c r="M125" s="392"/>
      <c r="N125" s="392"/>
      <c r="O125" s="392"/>
      <c r="P125" s="392"/>
      <c r="Q125" s="392"/>
      <c r="R125" s="392"/>
      <c r="S125" s="392"/>
      <c r="T125" s="392"/>
      <c r="U125" s="392"/>
      <c r="V125" s="392"/>
      <c r="W125" s="392"/>
      <c r="X125" s="93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1"/>
      <c r="Y126" s="473" t="s">
        <v>49</v>
      </c>
      <c r="Z126" s="448"/>
      <c r="AA126" s="449"/>
      <c r="AB126" s="474" t="s">
        <v>361</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7" t="s">
        <v>396</v>
      </c>
      <c r="AF127" s="418"/>
      <c r="AG127" s="418"/>
      <c r="AH127" s="419"/>
      <c r="AI127" s="417" t="s">
        <v>394</v>
      </c>
      <c r="AJ127" s="418"/>
      <c r="AK127" s="418"/>
      <c r="AL127" s="419"/>
      <c r="AM127" s="417" t="s">
        <v>423</v>
      </c>
      <c r="AN127" s="418"/>
      <c r="AO127" s="418"/>
      <c r="AP127" s="419"/>
      <c r="AQ127" s="590" t="s">
        <v>438</v>
      </c>
      <c r="AR127" s="591"/>
      <c r="AS127" s="591"/>
      <c r="AT127" s="591"/>
      <c r="AU127" s="591"/>
      <c r="AV127" s="591"/>
      <c r="AW127" s="591"/>
      <c r="AX127" s="592"/>
    </row>
    <row r="128" spans="1:50" ht="23.25" hidden="1" customHeight="1" x14ac:dyDescent="0.15">
      <c r="A128" s="441"/>
      <c r="B128" s="442"/>
      <c r="C128" s="442"/>
      <c r="D128" s="442"/>
      <c r="E128" s="442"/>
      <c r="F128" s="443"/>
      <c r="G128" s="392" t="s">
        <v>363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411</v>
      </c>
      <c r="B130" s="184"/>
      <c r="C130" s="183" t="s">
        <v>238</v>
      </c>
      <c r="D130" s="184"/>
      <c r="E130" s="168" t="s">
        <v>267</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235</v>
      </c>
      <c r="AT133" s="133"/>
      <c r="AU133" s="199">
        <v>5</v>
      </c>
      <c r="AV133" s="199"/>
      <c r="AW133" s="132" t="s">
        <v>181</v>
      </c>
      <c r="AX133" s="194"/>
    </row>
    <row r="134" spans="1:50" ht="39.75" customHeight="1" x14ac:dyDescent="0.15">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14</v>
      </c>
      <c r="AC134" s="204"/>
      <c r="AD134" s="204"/>
      <c r="AE134" s="205">
        <v>42.1</v>
      </c>
      <c r="AF134" s="206"/>
      <c r="AG134" s="206"/>
      <c r="AH134" s="206"/>
      <c r="AI134" s="205">
        <v>42.5</v>
      </c>
      <c r="AJ134" s="206"/>
      <c r="AK134" s="206"/>
      <c r="AL134" s="206"/>
      <c r="AM134" s="205">
        <v>43.1</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v>44</v>
      </c>
      <c r="AF135" s="206"/>
      <c r="AG135" s="206"/>
      <c r="AH135" s="206"/>
      <c r="AI135" s="205">
        <v>44</v>
      </c>
      <c r="AJ135" s="206"/>
      <c r="AK135" s="206"/>
      <c r="AL135" s="206"/>
      <c r="AM135" s="205">
        <v>44.5</v>
      </c>
      <c r="AN135" s="206"/>
      <c r="AO135" s="206"/>
      <c r="AP135" s="206"/>
      <c r="AQ135" s="205"/>
      <c r="AR135" s="206"/>
      <c r="AS135" s="206"/>
      <c r="AT135" s="206"/>
      <c r="AU135" s="205">
        <v>44.5</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251</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2"/>
      <c r="E430" s="173" t="s">
        <v>404</v>
      </c>
      <c r="F430" s="899"/>
      <c r="G430" s="900" t="s">
        <v>254</v>
      </c>
      <c r="H430" s="122"/>
      <c r="I430" s="122"/>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8"/>
      <c r="B431" s="185"/>
      <c r="C431" s="179"/>
      <c r="D431" s="185"/>
      <c r="E431" s="341" t="s">
        <v>243</v>
      </c>
      <c r="F431" s="342"/>
      <c r="G431" s="343"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242</v>
      </c>
      <c r="AF431" s="336"/>
      <c r="AG431" s="336"/>
      <c r="AH431" s="337"/>
      <c r="AI431" s="338" t="s">
        <v>417</v>
      </c>
      <c r="AJ431" s="338"/>
      <c r="AK431" s="338"/>
      <c r="AL431" s="158"/>
      <c r="AM431" s="338" t="s">
        <v>430</v>
      </c>
      <c r="AN431" s="338"/>
      <c r="AO431" s="338"/>
      <c r="AP431" s="158"/>
      <c r="AQ431" s="158" t="s">
        <v>234</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235</v>
      </c>
      <c r="AH432" s="133"/>
      <c r="AI432" s="155"/>
      <c r="AJ432" s="155"/>
      <c r="AK432" s="155"/>
      <c r="AL432" s="153"/>
      <c r="AM432" s="155"/>
      <c r="AN432" s="155"/>
      <c r="AO432" s="155"/>
      <c r="AP432" s="153"/>
      <c r="AQ432" s="589"/>
      <c r="AR432" s="199"/>
      <c r="AS432" s="132" t="s">
        <v>235</v>
      </c>
      <c r="AT432" s="133"/>
      <c r="AU432" s="199"/>
      <c r="AV432" s="199"/>
      <c r="AW432" s="132" t="s">
        <v>181</v>
      </c>
      <c r="AX432" s="194"/>
    </row>
    <row r="433" spans="1:50" ht="23.25"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412</v>
      </c>
      <c r="AC433" s="212"/>
      <c r="AD433" s="212"/>
      <c r="AE433" s="339" t="s">
        <v>412</v>
      </c>
      <c r="AF433" s="206"/>
      <c r="AG433" s="206"/>
      <c r="AH433" s="206"/>
      <c r="AI433" s="339" t="s">
        <v>412</v>
      </c>
      <c r="AJ433" s="206"/>
      <c r="AK433" s="206"/>
      <c r="AL433" s="206"/>
      <c r="AM433" s="339" t="s">
        <v>412</v>
      </c>
      <c r="AN433" s="206"/>
      <c r="AO433" s="206"/>
      <c r="AP433" s="340"/>
      <c r="AQ433" s="339" t="s">
        <v>412</v>
      </c>
      <c r="AR433" s="206"/>
      <c r="AS433" s="206"/>
      <c r="AT433" s="340"/>
      <c r="AU433" s="206" t="s">
        <v>412</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412</v>
      </c>
      <c r="AC434" s="204"/>
      <c r="AD434" s="204"/>
      <c r="AE434" s="339" t="s">
        <v>412</v>
      </c>
      <c r="AF434" s="206"/>
      <c r="AG434" s="206"/>
      <c r="AH434" s="340"/>
      <c r="AI434" s="339" t="s">
        <v>412</v>
      </c>
      <c r="AJ434" s="206"/>
      <c r="AK434" s="206"/>
      <c r="AL434" s="206"/>
      <c r="AM434" s="339" t="s">
        <v>412</v>
      </c>
      <c r="AN434" s="206"/>
      <c r="AO434" s="206"/>
      <c r="AP434" s="340"/>
      <c r="AQ434" s="339" t="s">
        <v>412</v>
      </c>
      <c r="AR434" s="206"/>
      <c r="AS434" s="206"/>
      <c r="AT434" s="340"/>
      <c r="AU434" s="206" t="s">
        <v>412</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412</v>
      </c>
      <c r="AF435" s="206"/>
      <c r="AG435" s="206"/>
      <c r="AH435" s="340"/>
      <c r="AI435" s="339" t="s">
        <v>412</v>
      </c>
      <c r="AJ435" s="206"/>
      <c r="AK435" s="206"/>
      <c r="AL435" s="206"/>
      <c r="AM435" s="339" t="s">
        <v>412</v>
      </c>
      <c r="AN435" s="206"/>
      <c r="AO435" s="206"/>
      <c r="AP435" s="340"/>
      <c r="AQ435" s="339" t="s">
        <v>412</v>
      </c>
      <c r="AR435" s="206"/>
      <c r="AS435" s="206"/>
      <c r="AT435" s="340"/>
      <c r="AU435" s="206" t="s">
        <v>412</v>
      </c>
      <c r="AV435" s="206"/>
      <c r="AW435" s="206"/>
      <c r="AX435" s="207"/>
    </row>
    <row r="436" spans="1:50" ht="18.75" hidden="1" customHeight="1" x14ac:dyDescent="0.15">
      <c r="A436" s="188"/>
      <c r="B436" s="185"/>
      <c r="C436" s="179"/>
      <c r="D436" s="185"/>
      <c r="E436" s="341" t="s">
        <v>243</v>
      </c>
      <c r="F436" s="342"/>
      <c r="G436" s="343"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242</v>
      </c>
      <c r="AF436" s="336"/>
      <c r="AG436" s="336"/>
      <c r="AH436" s="337"/>
      <c r="AI436" s="338" t="s">
        <v>417</v>
      </c>
      <c r="AJ436" s="338"/>
      <c r="AK436" s="338"/>
      <c r="AL436" s="158"/>
      <c r="AM436" s="338" t="s">
        <v>430</v>
      </c>
      <c r="AN436" s="338"/>
      <c r="AO436" s="338"/>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89"/>
      <c r="AR437" s="199"/>
      <c r="AS437" s="132" t="s">
        <v>235</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243</v>
      </c>
      <c r="F441" s="342"/>
      <c r="G441" s="343"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242</v>
      </c>
      <c r="AF441" s="336"/>
      <c r="AG441" s="336"/>
      <c r="AH441" s="337"/>
      <c r="AI441" s="338" t="s">
        <v>417</v>
      </c>
      <c r="AJ441" s="338"/>
      <c r="AK441" s="338"/>
      <c r="AL441" s="158"/>
      <c r="AM441" s="338" t="s">
        <v>430</v>
      </c>
      <c r="AN441" s="338"/>
      <c r="AO441" s="338"/>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89"/>
      <c r="AR442" s="199"/>
      <c r="AS442" s="132" t="s">
        <v>235</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243</v>
      </c>
      <c r="F446" s="342"/>
      <c r="G446" s="343"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242</v>
      </c>
      <c r="AF446" s="336"/>
      <c r="AG446" s="336"/>
      <c r="AH446" s="337"/>
      <c r="AI446" s="338" t="s">
        <v>417</v>
      </c>
      <c r="AJ446" s="338"/>
      <c r="AK446" s="338"/>
      <c r="AL446" s="158"/>
      <c r="AM446" s="338" t="s">
        <v>430</v>
      </c>
      <c r="AN446" s="338"/>
      <c r="AO446" s="338"/>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89"/>
      <c r="AR447" s="199"/>
      <c r="AS447" s="132" t="s">
        <v>235</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243</v>
      </c>
      <c r="F451" s="342"/>
      <c r="G451" s="343"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242</v>
      </c>
      <c r="AF451" s="336"/>
      <c r="AG451" s="336"/>
      <c r="AH451" s="337"/>
      <c r="AI451" s="338" t="s">
        <v>417</v>
      </c>
      <c r="AJ451" s="338"/>
      <c r="AK451" s="338"/>
      <c r="AL451" s="158"/>
      <c r="AM451" s="338" t="s">
        <v>430</v>
      </c>
      <c r="AN451" s="338"/>
      <c r="AO451" s="338"/>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89"/>
      <c r="AR452" s="199"/>
      <c r="AS452" s="132" t="s">
        <v>235</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244</v>
      </c>
      <c r="F456" s="342"/>
      <c r="G456" s="343"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242</v>
      </c>
      <c r="AF456" s="336"/>
      <c r="AG456" s="336"/>
      <c r="AH456" s="337"/>
      <c r="AI456" s="338" t="s">
        <v>417</v>
      </c>
      <c r="AJ456" s="338"/>
      <c r="AK456" s="338"/>
      <c r="AL456" s="158"/>
      <c r="AM456" s="338" t="s">
        <v>430</v>
      </c>
      <c r="AN456" s="338"/>
      <c r="AO456" s="338"/>
      <c r="AP456" s="158"/>
      <c r="AQ456" s="158" t="s">
        <v>234</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89"/>
      <c r="AR457" s="199"/>
      <c r="AS457" s="132" t="s">
        <v>235</v>
      </c>
      <c r="AT457" s="133"/>
      <c r="AU457" s="199"/>
      <c r="AV457" s="199"/>
      <c r="AW457" s="132" t="s">
        <v>181</v>
      </c>
      <c r="AX457" s="194"/>
    </row>
    <row r="458" spans="1:50" ht="23.25"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412</v>
      </c>
      <c r="AC458" s="212"/>
      <c r="AD458" s="212"/>
      <c r="AE458" s="339" t="s">
        <v>412</v>
      </c>
      <c r="AF458" s="206"/>
      <c r="AG458" s="206"/>
      <c r="AH458" s="206"/>
      <c r="AI458" s="339" t="s">
        <v>412</v>
      </c>
      <c r="AJ458" s="206"/>
      <c r="AK458" s="206"/>
      <c r="AL458" s="206"/>
      <c r="AM458" s="339" t="s">
        <v>412</v>
      </c>
      <c r="AN458" s="206"/>
      <c r="AO458" s="206"/>
      <c r="AP458" s="340"/>
      <c r="AQ458" s="339" t="s">
        <v>412</v>
      </c>
      <c r="AR458" s="206"/>
      <c r="AS458" s="206"/>
      <c r="AT458" s="340"/>
      <c r="AU458" s="206" t="s">
        <v>412</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412</v>
      </c>
      <c r="AC459" s="204"/>
      <c r="AD459" s="204"/>
      <c r="AE459" s="339" t="s">
        <v>412</v>
      </c>
      <c r="AF459" s="206"/>
      <c r="AG459" s="206"/>
      <c r="AH459" s="340"/>
      <c r="AI459" s="339" t="s">
        <v>412</v>
      </c>
      <c r="AJ459" s="206"/>
      <c r="AK459" s="206"/>
      <c r="AL459" s="206"/>
      <c r="AM459" s="339" t="s">
        <v>412</v>
      </c>
      <c r="AN459" s="206"/>
      <c r="AO459" s="206"/>
      <c r="AP459" s="340"/>
      <c r="AQ459" s="339" t="s">
        <v>412</v>
      </c>
      <c r="AR459" s="206"/>
      <c r="AS459" s="206"/>
      <c r="AT459" s="340"/>
      <c r="AU459" s="206" t="s">
        <v>412</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412</v>
      </c>
      <c r="AF460" s="206"/>
      <c r="AG460" s="206"/>
      <c r="AH460" s="340"/>
      <c r="AI460" s="339" t="s">
        <v>412</v>
      </c>
      <c r="AJ460" s="206"/>
      <c r="AK460" s="206"/>
      <c r="AL460" s="206"/>
      <c r="AM460" s="339" t="s">
        <v>412</v>
      </c>
      <c r="AN460" s="206"/>
      <c r="AO460" s="206"/>
      <c r="AP460" s="340"/>
      <c r="AQ460" s="339" t="s">
        <v>412</v>
      </c>
      <c r="AR460" s="206"/>
      <c r="AS460" s="206"/>
      <c r="AT460" s="340"/>
      <c r="AU460" s="206" t="s">
        <v>412</v>
      </c>
      <c r="AV460" s="206"/>
      <c r="AW460" s="206"/>
      <c r="AX460" s="207"/>
    </row>
    <row r="461" spans="1:50" ht="18.75" hidden="1" customHeight="1" x14ac:dyDescent="0.15">
      <c r="A461" s="188"/>
      <c r="B461" s="185"/>
      <c r="C461" s="179"/>
      <c r="D461" s="185"/>
      <c r="E461" s="341" t="s">
        <v>244</v>
      </c>
      <c r="F461" s="342"/>
      <c r="G461" s="343"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242</v>
      </c>
      <c r="AF461" s="336"/>
      <c r="AG461" s="336"/>
      <c r="AH461" s="337"/>
      <c r="AI461" s="338" t="s">
        <v>417</v>
      </c>
      <c r="AJ461" s="338"/>
      <c r="AK461" s="338"/>
      <c r="AL461" s="158"/>
      <c r="AM461" s="338" t="s">
        <v>430</v>
      </c>
      <c r="AN461" s="338"/>
      <c r="AO461" s="338"/>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89"/>
      <c r="AR462" s="199"/>
      <c r="AS462" s="132" t="s">
        <v>235</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244</v>
      </c>
      <c r="F466" s="342"/>
      <c r="G466" s="343"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242</v>
      </c>
      <c r="AF466" s="336"/>
      <c r="AG466" s="336"/>
      <c r="AH466" s="337"/>
      <c r="AI466" s="338" t="s">
        <v>417</v>
      </c>
      <c r="AJ466" s="338"/>
      <c r="AK466" s="338"/>
      <c r="AL466" s="158"/>
      <c r="AM466" s="338" t="s">
        <v>430</v>
      </c>
      <c r="AN466" s="338"/>
      <c r="AO466" s="338"/>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89"/>
      <c r="AR467" s="199"/>
      <c r="AS467" s="132" t="s">
        <v>235</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244</v>
      </c>
      <c r="F471" s="342"/>
      <c r="G471" s="343"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242</v>
      </c>
      <c r="AF471" s="336"/>
      <c r="AG471" s="336"/>
      <c r="AH471" s="337"/>
      <c r="AI471" s="338" t="s">
        <v>417</v>
      </c>
      <c r="AJ471" s="338"/>
      <c r="AK471" s="338"/>
      <c r="AL471" s="158"/>
      <c r="AM471" s="338" t="s">
        <v>430</v>
      </c>
      <c r="AN471" s="338"/>
      <c r="AO471" s="338"/>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89"/>
      <c r="AR472" s="199"/>
      <c r="AS472" s="132" t="s">
        <v>235</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244</v>
      </c>
      <c r="F476" s="342"/>
      <c r="G476" s="343"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242</v>
      </c>
      <c r="AF476" s="336"/>
      <c r="AG476" s="336"/>
      <c r="AH476" s="337"/>
      <c r="AI476" s="338" t="s">
        <v>417</v>
      </c>
      <c r="AJ476" s="338"/>
      <c r="AK476" s="338"/>
      <c r="AL476" s="158"/>
      <c r="AM476" s="338" t="s">
        <v>430</v>
      </c>
      <c r="AN476" s="338"/>
      <c r="AO476" s="338"/>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89"/>
      <c r="AR477" s="199"/>
      <c r="AS477" s="132" t="s">
        <v>235</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4"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0" t="s">
        <v>254</v>
      </c>
      <c r="H484" s="122"/>
      <c r="I484" s="122"/>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8"/>
      <c r="B485" s="185"/>
      <c r="C485" s="179"/>
      <c r="D485" s="185"/>
      <c r="E485" s="341" t="s">
        <v>243</v>
      </c>
      <c r="F485" s="342"/>
      <c r="G485" s="343"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242</v>
      </c>
      <c r="AF485" s="336"/>
      <c r="AG485" s="336"/>
      <c r="AH485" s="337"/>
      <c r="AI485" s="338" t="s">
        <v>417</v>
      </c>
      <c r="AJ485" s="338"/>
      <c r="AK485" s="338"/>
      <c r="AL485" s="158"/>
      <c r="AM485" s="338" t="s">
        <v>430</v>
      </c>
      <c r="AN485" s="338"/>
      <c r="AO485" s="338"/>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89"/>
      <c r="AR486" s="199"/>
      <c r="AS486" s="132" t="s">
        <v>235</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243</v>
      </c>
      <c r="F490" s="342"/>
      <c r="G490" s="343"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242</v>
      </c>
      <c r="AF490" s="336"/>
      <c r="AG490" s="336"/>
      <c r="AH490" s="337"/>
      <c r="AI490" s="338" t="s">
        <v>417</v>
      </c>
      <c r="AJ490" s="338"/>
      <c r="AK490" s="338"/>
      <c r="AL490" s="158"/>
      <c r="AM490" s="338" t="s">
        <v>430</v>
      </c>
      <c r="AN490" s="338"/>
      <c r="AO490" s="338"/>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89"/>
      <c r="AR491" s="199"/>
      <c r="AS491" s="132" t="s">
        <v>235</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243</v>
      </c>
      <c r="F495" s="342"/>
      <c r="G495" s="343"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242</v>
      </c>
      <c r="AF495" s="336"/>
      <c r="AG495" s="336"/>
      <c r="AH495" s="337"/>
      <c r="AI495" s="338" t="s">
        <v>417</v>
      </c>
      <c r="AJ495" s="338"/>
      <c r="AK495" s="338"/>
      <c r="AL495" s="158"/>
      <c r="AM495" s="338" t="s">
        <v>430</v>
      </c>
      <c r="AN495" s="338"/>
      <c r="AO495" s="338"/>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89"/>
      <c r="AR496" s="199"/>
      <c r="AS496" s="132" t="s">
        <v>235</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243</v>
      </c>
      <c r="F500" s="342"/>
      <c r="G500" s="343"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242</v>
      </c>
      <c r="AF500" s="336"/>
      <c r="AG500" s="336"/>
      <c r="AH500" s="337"/>
      <c r="AI500" s="338" t="s">
        <v>417</v>
      </c>
      <c r="AJ500" s="338"/>
      <c r="AK500" s="338"/>
      <c r="AL500" s="158"/>
      <c r="AM500" s="338" t="s">
        <v>430</v>
      </c>
      <c r="AN500" s="338"/>
      <c r="AO500" s="338"/>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89"/>
      <c r="AR501" s="199"/>
      <c r="AS501" s="132" t="s">
        <v>235</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243</v>
      </c>
      <c r="F505" s="342"/>
      <c r="G505" s="343"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242</v>
      </c>
      <c r="AF505" s="336"/>
      <c r="AG505" s="336"/>
      <c r="AH505" s="337"/>
      <c r="AI505" s="338" t="s">
        <v>417</v>
      </c>
      <c r="AJ505" s="338"/>
      <c r="AK505" s="338"/>
      <c r="AL505" s="158"/>
      <c r="AM505" s="338" t="s">
        <v>430</v>
      </c>
      <c r="AN505" s="338"/>
      <c r="AO505" s="338"/>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89"/>
      <c r="AR506" s="199"/>
      <c r="AS506" s="132" t="s">
        <v>235</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244</v>
      </c>
      <c r="F510" s="342"/>
      <c r="G510" s="343"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242</v>
      </c>
      <c r="AF510" s="336"/>
      <c r="AG510" s="336"/>
      <c r="AH510" s="337"/>
      <c r="AI510" s="338" t="s">
        <v>417</v>
      </c>
      <c r="AJ510" s="338"/>
      <c r="AK510" s="338"/>
      <c r="AL510" s="158"/>
      <c r="AM510" s="338" t="s">
        <v>430</v>
      </c>
      <c r="AN510" s="338"/>
      <c r="AO510" s="338"/>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89"/>
      <c r="AR511" s="199"/>
      <c r="AS511" s="132" t="s">
        <v>235</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244</v>
      </c>
      <c r="F515" s="342"/>
      <c r="G515" s="343"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242</v>
      </c>
      <c r="AF515" s="336"/>
      <c r="AG515" s="336"/>
      <c r="AH515" s="337"/>
      <c r="AI515" s="338" t="s">
        <v>417</v>
      </c>
      <c r="AJ515" s="338"/>
      <c r="AK515" s="338"/>
      <c r="AL515" s="158"/>
      <c r="AM515" s="338" t="s">
        <v>430</v>
      </c>
      <c r="AN515" s="338"/>
      <c r="AO515" s="338"/>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89"/>
      <c r="AR516" s="199"/>
      <c r="AS516" s="132" t="s">
        <v>235</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244</v>
      </c>
      <c r="F520" s="342"/>
      <c r="G520" s="343"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242</v>
      </c>
      <c r="AF520" s="336"/>
      <c r="AG520" s="336"/>
      <c r="AH520" s="337"/>
      <c r="AI520" s="338" t="s">
        <v>417</v>
      </c>
      <c r="AJ520" s="338"/>
      <c r="AK520" s="338"/>
      <c r="AL520" s="158"/>
      <c r="AM520" s="338" t="s">
        <v>430</v>
      </c>
      <c r="AN520" s="338"/>
      <c r="AO520" s="338"/>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89"/>
      <c r="AR521" s="199"/>
      <c r="AS521" s="132" t="s">
        <v>235</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244</v>
      </c>
      <c r="F525" s="342"/>
      <c r="G525" s="343"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242</v>
      </c>
      <c r="AF525" s="336"/>
      <c r="AG525" s="336"/>
      <c r="AH525" s="337"/>
      <c r="AI525" s="338" t="s">
        <v>417</v>
      </c>
      <c r="AJ525" s="338"/>
      <c r="AK525" s="338"/>
      <c r="AL525" s="158"/>
      <c r="AM525" s="338" t="s">
        <v>430</v>
      </c>
      <c r="AN525" s="338"/>
      <c r="AO525" s="338"/>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89"/>
      <c r="AR526" s="199"/>
      <c r="AS526" s="132" t="s">
        <v>235</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244</v>
      </c>
      <c r="F530" s="342"/>
      <c r="G530" s="343"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242</v>
      </c>
      <c r="AF530" s="336"/>
      <c r="AG530" s="336"/>
      <c r="AH530" s="337"/>
      <c r="AI530" s="338" t="s">
        <v>417</v>
      </c>
      <c r="AJ530" s="338"/>
      <c r="AK530" s="338"/>
      <c r="AL530" s="158"/>
      <c r="AM530" s="338" t="s">
        <v>430</v>
      </c>
      <c r="AN530" s="338"/>
      <c r="AO530" s="338"/>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89"/>
      <c r="AR531" s="199"/>
      <c r="AS531" s="132" t="s">
        <v>235</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4"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0" t="s">
        <v>254</v>
      </c>
      <c r="H538" s="122"/>
      <c r="I538" s="122"/>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8"/>
      <c r="B539" s="185"/>
      <c r="C539" s="179"/>
      <c r="D539" s="185"/>
      <c r="E539" s="341" t="s">
        <v>243</v>
      </c>
      <c r="F539" s="342"/>
      <c r="G539" s="343"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242</v>
      </c>
      <c r="AF539" s="336"/>
      <c r="AG539" s="336"/>
      <c r="AH539" s="337"/>
      <c r="AI539" s="338" t="s">
        <v>417</v>
      </c>
      <c r="AJ539" s="338"/>
      <c r="AK539" s="338"/>
      <c r="AL539" s="158"/>
      <c r="AM539" s="338" t="s">
        <v>430</v>
      </c>
      <c r="AN539" s="338"/>
      <c r="AO539" s="338"/>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89"/>
      <c r="AR540" s="199"/>
      <c r="AS540" s="132" t="s">
        <v>235</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243</v>
      </c>
      <c r="F544" s="342"/>
      <c r="G544" s="343"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242</v>
      </c>
      <c r="AF544" s="336"/>
      <c r="AG544" s="336"/>
      <c r="AH544" s="337"/>
      <c r="AI544" s="338" t="s">
        <v>417</v>
      </c>
      <c r="AJ544" s="338"/>
      <c r="AK544" s="338"/>
      <c r="AL544" s="158"/>
      <c r="AM544" s="338" t="s">
        <v>430</v>
      </c>
      <c r="AN544" s="338"/>
      <c r="AO544" s="338"/>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89"/>
      <c r="AR545" s="199"/>
      <c r="AS545" s="132" t="s">
        <v>235</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243</v>
      </c>
      <c r="F549" s="342"/>
      <c r="G549" s="343"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242</v>
      </c>
      <c r="AF549" s="336"/>
      <c r="AG549" s="336"/>
      <c r="AH549" s="337"/>
      <c r="AI549" s="338" t="s">
        <v>417</v>
      </c>
      <c r="AJ549" s="338"/>
      <c r="AK549" s="338"/>
      <c r="AL549" s="158"/>
      <c r="AM549" s="338" t="s">
        <v>430</v>
      </c>
      <c r="AN549" s="338"/>
      <c r="AO549" s="338"/>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89"/>
      <c r="AR550" s="199"/>
      <c r="AS550" s="132" t="s">
        <v>235</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243</v>
      </c>
      <c r="F554" s="342"/>
      <c r="G554" s="343"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242</v>
      </c>
      <c r="AF554" s="336"/>
      <c r="AG554" s="336"/>
      <c r="AH554" s="337"/>
      <c r="AI554" s="338" t="s">
        <v>417</v>
      </c>
      <c r="AJ554" s="338"/>
      <c r="AK554" s="338"/>
      <c r="AL554" s="158"/>
      <c r="AM554" s="338" t="s">
        <v>430</v>
      </c>
      <c r="AN554" s="338"/>
      <c r="AO554" s="338"/>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89"/>
      <c r="AR555" s="199"/>
      <c r="AS555" s="132" t="s">
        <v>235</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243</v>
      </c>
      <c r="F559" s="342"/>
      <c r="G559" s="343"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242</v>
      </c>
      <c r="AF559" s="336"/>
      <c r="AG559" s="336"/>
      <c r="AH559" s="337"/>
      <c r="AI559" s="338" t="s">
        <v>417</v>
      </c>
      <c r="AJ559" s="338"/>
      <c r="AK559" s="338"/>
      <c r="AL559" s="158"/>
      <c r="AM559" s="338" t="s">
        <v>430</v>
      </c>
      <c r="AN559" s="338"/>
      <c r="AO559" s="338"/>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89"/>
      <c r="AR560" s="199"/>
      <c r="AS560" s="132" t="s">
        <v>235</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244</v>
      </c>
      <c r="F564" s="342"/>
      <c r="G564" s="343"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242</v>
      </c>
      <c r="AF564" s="336"/>
      <c r="AG564" s="336"/>
      <c r="AH564" s="337"/>
      <c r="AI564" s="338" t="s">
        <v>417</v>
      </c>
      <c r="AJ564" s="338"/>
      <c r="AK564" s="338"/>
      <c r="AL564" s="158"/>
      <c r="AM564" s="338" t="s">
        <v>430</v>
      </c>
      <c r="AN564" s="338"/>
      <c r="AO564" s="338"/>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89"/>
      <c r="AR565" s="199"/>
      <c r="AS565" s="132" t="s">
        <v>235</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244</v>
      </c>
      <c r="F569" s="342"/>
      <c r="G569" s="343"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242</v>
      </c>
      <c r="AF569" s="336"/>
      <c r="AG569" s="336"/>
      <c r="AH569" s="337"/>
      <c r="AI569" s="338" t="s">
        <v>417</v>
      </c>
      <c r="AJ569" s="338"/>
      <c r="AK569" s="338"/>
      <c r="AL569" s="158"/>
      <c r="AM569" s="338" t="s">
        <v>430</v>
      </c>
      <c r="AN569" s="338"/>
      <c r="AO569" s="338"/>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89"/>
      <c r="AR570" s="199"/>
      <c r="AS570" s="132" t="s">
        <v>235</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244</v>
      </c>
      <c r="F574" s="342"/>
      <c r="G574" s="343"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242</v>
      </c>
      <c r="AF574" s="336"/>
      <c r="AG574" s="336"/>
      <c r="AH574" s="337"/>
      <c r="AI574" s="338" t="s">
        <v>417</v>
      </c>
      <c r="AJ574" s="338"/>
      <c r="AK574" s="338"/>
      <c r="AL574" s="158"/>
      <c r="AM574" s="338" t="s">
        <v>430</v>
      </c>
      <c r="AN574" s="338"/>
      <c r="AO574" s="338"/>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89"/>
      <c r="AR575" s="199"/>
      <c r="AS575" s="132" t="s">
        <v>235</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244</v>
      </c>
      <c r="F579" s="342"/>
      <c r="G579" s="343"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242</v>
      </c>
      <c r="AF579" s="336"/>
      <c r="AG579" s="336"/>
      <c r="AH579" s="337"/>
      <c r="AI579" s="338" t="s">
        <v>417</v>
      </c>
      <c r="AJ579" s="338"/>
      <c r="AK579" s="338"/>
      <c r="AL579" s="158"/>
      <c r="AM579" s="338" t="s">
        <v>430</v>
      </c>
      <c r="AN579" s="338"/>
      <c r="AO579" s="338"/>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89"/>
      <c r="AR580" s="199"/>
      <c r="AS580" s="132" t="s">
        <v>235</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244</v>
      </c>
      <c r="F584" s="342"/>
      <c r="G584" s="343"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242</v>
      </c>
      <c r="AF584" s="336"/>
      <c r="AG584" s="336"/>
      <c r="AH584" s="337"/>
      <c r="AI584" s="338" t="s">
        <v>417</v>
      </c>
      <c r="AJ584" s="338"/>
      <c r="AK584" s="338"/>
      <c r="AL584" s="158"/>
      <c r="AM584" s="338" t="s">
        <v>430</v>
      </c>
      <c r="AN584" s="338"/>
      <c r="AO584" s="338"/>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89"/>
      <c r="AR585" s="199"/>
      <c r="AS585" s="132" t="s">
        <v>235</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4"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0" t="s">
        <v>254</v>
      </c>
      <c r="H592" s="122"/>
      <c r="I592" s="122"/>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8"/>
      <c r="B593" s="185"/>
      <c r="C593" s="179"/>
      <c r="D593" s="185"/>
      <c r="E593" s="341" t="s">
        <v>243</v>
      </c>
      <c r="F593" s="342"/>
      <c r="G593" s="343"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242</v>
      </c>
      <c r="AF593" s="336"/>
      <c r="AG593" s="336"/>
      <c r="AH593" s="337"/>
      <c r="AI593" s="338" t="s">
        <v>417</v>
      </c>
      <c r="AJ593" s="338"/>
      <c r="AK593" s="338"/>
      <c r="AL593" s="158"/>
      <c r="AM593" s="338" t="s">
        <v>430</v>
      </c>
      <c r="AN593" s="338"/>
      <c r="AO593" s="338"/>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89"/>
      <c r="AR594" s="199"/>
      <c r="AS594" s="132" t="s">
        <v>235</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243</v>
      </c>
      <c r="F598" s="342"/>
      <c r="G598" s="343"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242</v>
      </c>
      <c r="AF598" s="336"/>
      <c r="AG598" s="336"/>
      <c r="AH598" s="337"/>
      <c r="AI598" s="338" t="s">
        <v>417</v>
      </c>
      <c r="AJ598" s="338"/>
      <c r="AK598" s="338"/>
      <c r="AL598" s="158"/>
      <c r="AM598" s="338" t="s">
        <v>430</v>
      </c>
      <c r="AN598" s="338"/>
      <c r="AO598" s="338"/>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89"/>
      <c r="AR599" s="199"/>
      <c r="AS599" s="132" t="s">
        <v>235</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243</v>
      </c>
      <c r="F603" s="342"/>
      <c r="G603" s="343"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242</v>
      </c>
      <c r="AF603" s="336"/>
      <c r="AG603" s="336"/>
      <c r="AH603" s="337"/>
      <c r="AI603" s="338" t="s">
        <v>417</v>
      </c>
      <c r="AJ603" s="338"/>
      <c r="AK603" s="338"/>
      <c r="AL603" s="158"/>
      <c r="AM603" s="338" t="s">
        <v>430</v>
      </c>
      <c r="AN603" s="338"/>
      <c r="AO603" s="338"/>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89"/>
      <c r="AR604" s="199"/>
      <c r="AS604" s="132" t="s">
        <v>235</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243</v>
      </c>
      <c r="F608" s="342"/>
      <c r="G608" s="343"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242</v>
      </c>
      <c r="AF608" s="336"/>
      <c r="AG608" s="336"/>
      <c r="AH608" s="337"/>
      <c r="AI608" s="338" t="s">
        <v>417</v>
      </c>
      <c r="AJ608" s="338"/>
      <c r="AK608" s="338"/>
      <c r="AL608" s="158"/>
      <c r="AM608" s="338" t="s">
        <v>430</v>
      </c>
      <c r="AN608" s="338"/>
      <c r="AO608" s="338"/>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89"/>
      <c r="AR609" s="199"/>
      <c r="AS609" s="132" t="s">
        <v>235</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243</v>
      </c>
      <c r="F613" s="342"/>
      <c r="G613" s="343"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242</v>
      </c>
      <c r="AF613" s="336"/>
      <c r="AG613" s="336"/>
      <c r="AH613" s="337"/>
      <c r="AI613" s="338" t="s">
        <v>417</v>
      </c>
      <c r="AJ613" s="338"/>
      <c r="AK613" s="338"/>
      <c r="AL613" s="158"/>
      <c r="AM613" s="338" t="s">
        <v>430</v>
      </c>
      <c r="AN613" s="338"/>
      <c r="AO613" s="338"/>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89"/>
      <c r="AR614" s="199"/>
      <c r="AS614" s="132" t="s">
        <v>235</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244</v>
      </c>
      <c r="F618" s="342"/>
      <c r="G618" s="343"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242</v>
      </c>
      <c r="AF618" s="336"/>
      <c r="AG618" s="336"/>
      <c r="AH618" s="337"/>
      <c r="AI618" s="338" t="s">
        <v>417</v>
      </c>
      <c r="AJ618" s="338"/>
      <c r="AK618" s="338"/>
      <c r="AL618" s="158"/>
      <c r="AM618" s="338" t="s">
        <v>430</v>
      </c>
      <c r="AN618" s="338"/>
      <c r="AO618" s="338"/>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89"/>
      <c r="AR619" s="199"/>
      <c r="AS619" s="132" t="s">
        <v>235</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244</v>
      </c>
      <c r="F623" s="342"/>
      <c r="G623" s="343"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242</v>
      </c>
      <c r="AF623" s="336"/>
      <c r="AG623" s="336"/>
      <c r="AH623" s="337"/>
      <c r="AI623" s="338" t="s">
        <v>417</v>
      </c>
      <c r="AJ623" s="338"/>
      <c r="AK623" s="338"/>
      <c r="AL623" s="158"/>
      <c r="AM623" s="338" t="s">
        <v>430</v>
      </c>
      <c r="AN623" s="338"/>
      <c r="AO623" s="338"/>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89"/>
      <c r="AR624" s="199"/>
      <c r="AS624" s="132" t="s">
        <v>235</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244</v>
      </c>
      <c r="F628" s="342"/>
      <c r="G628" s="343"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242</v>
      </c>
      <c r="AF628" s="336"/>
      <c r="AG628" s="336"/>
      <c r="AH628" s="337"/>
      <c r="AI628" s="338" t="s">
        <v>417</v>
      </c>
      <c r="AJ628" s="338"/>
      <c r="AK628" s="338"/>
      <c r="AL628" s="158"/>
      <c r="AM628" s="338" t="s">
        <v>430</v>
      </c>
      <c r="AN628" s="338"/>
      <c r="AO628" s="338"/>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89"/>
      <c r="AR629" s="199"/>
      <c r="AS629" s="132" t="s">
        <v>235</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244</v>
      </c>
      <c r="F633" s="342"/>
      <c r="G633" s="343"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242</v>
      </c>
      <c r="AF633" s="336"/>
      <c r="AG633" s="336"/>
      <c r="AH633" s="337"/>
      <c r="AI633" s="338" t="s">
        <v>417</v>
      </c>
      <c r="AJ633" s="338"/>
      <c r="AK633" s="338"/>
      <c r="AL633" s="158"/>
      <c r="AM633" s="338" t="s">
        <v>430</v>
      </c>
      <c r="AN633" s="338"/>
      <c r="AO633" s="338"/>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89"/>
      <c r="AR634" s="199"/>
      <c r="AS634" s="132" t="s">
        <v>235</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244</v>
      </c>
      <c r="F638" s="342"/>
      <c r="G638" s="343"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242</v>
      </c>
      <c r="AF638" s="336"/>
      <c r="AG638" s="336"/>
      <c r="AH638" s="337"/>
      <c r="AI638" s="338" t="s">
        <v>417</v>
      </c>
      <c r="AJ638" s="338"/>
      <c r="AK638" s="338"/>
      <c r="AL638" s="158"/>
      <c r="AM638" s="338" t="s">
        <v>430</v>
      </c>
      <c r="AN638" s="338"/>
      <c r="AO638" s="338"/>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89"/>
      <c r="AR639" s="199"/>
      <c r="AS639" s="132" t="s">
        <v>235</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4"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0" t="s">
        <v>254</v>
      </c>
      <c r="H646" s="122"/>
      <c r="I646" s="122"/>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8"/>
      <c r="B647" s="185"/>
      <c r="C647" s="179"/>
      <c r="D647" s="185"/>
      <c r="E647" s="341" t="s">
        <v>243</v>
      </c>
      <c r="F647" s="342"/>
      <c r="G647" s="343"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242</v>
      </c>
      <c r="AF647" s="336"/>
      <c r="AG647" s="336"/>
      <c r="AH647" s="337"/>
      <c r="AI647" s="338" t="s">
        <v>417</v>
      </c>
      <c r="AJ647" s="338"/>
      <c r="AK647" s="338"/>
      <c r="AL647" s="158"/>
      <c r="AM647" s="338" t="s">
        <v>430</v>
      </c>
      <c r="AN647" s="338"/>
      <c r="AO647" s="338"/>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89"/>
      <c r="AR648" s="199"/>
      <c r="AS648" s="132" t="s">
        <v>235</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243</v>
      </c>
      <c r="F652" s="342"/>
      <c r="G652" s="343"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242</v>
      </c>
      <c r="AF652" s="336"/>
      <c r="AG652" s="336"/>
      <c r="AH652" s="337"/>
      <c r="AI652" s="338" t="s">
        <v>417</v>
      </c>
      <c r="AJ652" s="338"/>
      <c r="AK652" s="338"/>
      <c r="AL652" s="158"/>
      <c r="AM652" s="338" t="s">
        <v>430</v>
      </c>
      <c r="AN652" s="338"/>
      <c r="AO652" s="338"/>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89"/>
      <c r="AR653" s="199"/>
      <c r="AS653" s="132" t="s">
        <v>235</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243</v>
      </c>
      <c r="F657" s="342"/>
      <c r="G657" s="343"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242</v>
      </c>
      <c r="AF657" s="336"/>
      <c r="AG657" s="336"/>
      <c r="AH657" s="337"/>
      <c r="AI657" s="338" t="s">
        <v>417</v>
      </c>
      <c r="AJ657" s="338"/>
      <c r="AK657" s="338"/>
      <c r="AL657" s="158"/>
      <c r="AM657" s="338" t="s">
        <v>430</v>
      </c>
      <c r="AN657" s="338"/>
      <c r="AO657" s="338"/>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89"/>
      <c r="AR658" s="199"/>
      <c r="AS658" s="132" t="s">
        <v>235</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243</v>
      </c>
      <c r="F662" s="342"/>
      <c r="G662" s="343"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242</v>
      </c>
      <c r="AF662" s="336"/>
      <c r="AG662" s="336"/>
      <c r="AH662" s="337"/>
      <c r="AI662" s="338" t="s">
        <v>417</v>
      </c>
      <c r="AJ662" s="338"/>
      <c r="AK662" s="338"/>
      <c r="AL662" s="158"/>
      <c r="AM662" s="338" t="s">
        <v>430</v>
      </c>
      <c r="AN662" s="338"/>
      <c r="AO662" s="338"/>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89"/>
      <c r="AR663" s="199"/>
      <c r="AS663" s="132" t="s">
        <v>235</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243</v>
      </c>
      <c r="F667" s="342"/>
      <c r="G667" s="343"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242</v>
      </c>
      <c r="AF667" s="336"/>
      <c r="AG667" s="336"/>
      <c r="AH667" s="337"/>
      <c r="AI667" s="338" t="s">
        <v>417</v>
      </c>
      <c r="AJ667" s="338"/>
      <c r="AK667" s="338"/>
      <c r="AL667" s="158"/>
      <c r="AM667" s="338" t="s">
        <v>430</v>
      </c>
      <c r="AN667" s="338"/>
      <c r="AO667" s="338"/>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89"/>
      <c r="AR668" s="199"/>
      <c r="AS668" s="132" t="s">
        <v>235</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244</v>
      </c>
      <c r="F672" s="342"/>
      <c r="G672" s="343"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242</v>
      </c>
      <c r="AF672" s="336"/>
      <c r="AG672" s="336"/>
      <c r="AH672" s="337"/>
      <c r="AI672" s="338" t="s">
        <v>417</v>
      </c>
      <c r="AJ672" s="338"/>
      <c r="AK672" s="338"/>
      <c r="AL672" s="158"/>
      <c r="AM672" s="338" t="s">
        <v>430</v>
      </c>
      <c r="AN672" s="338"/>
      <c r="AO672" s="338"/>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89"/>
      <c r="AR673" s="199"/>
      <c r="AS673" s="132" t="s">
        <v>235</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244</v>
      </c>
      <c r="F677" s="342"/>
      <c r="G677" s="343"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242</v>
      </c>
      <c r="AF677" s="336"/>
      <c r="AG677" s="336"/>
      <c r="AH677" s="337"/>
      <c r="AI677" s="338" t="s">
        <v>417</v>
      </c>
      <c r="AJ677" s="338"/>
      <c r="AK677" s="338"/>
      <c r="AL677" s="158"/>
      <c r="AM677" s="338" t="s">
        <v>430</v>
      </c>
      <c r="AN677" s="338"/>
      <c r="AO677" s="338"/>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89"/>
      <c r="AR678" s="199"/>
      <c r="AS678" s="132" t="s">
        <v>235</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244</v>
      </c>
      <c r="F682" s="342"/>
      <c r="G682" s="343"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242</v>
      </c>
      <c r="AF682" s="336"/>
      <c r="AG682" s="336"/>
      <c r="AH682" s="337"/>
      <c r="AI682" s="338" t="s">
        <v>417</v>
      </c>
      <c r="AJ682" s="338"/>
      <c r="AK682" s="338"/>
      <c r="AL682" s="158"/>
      <c r="AM682" s="338" t="s">
        <v>430</v>
      </c>
      <c r="AN682" s="338"/>
      <c r="AO682" s="338"/>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89"/>
      <c r="AR683" s="199"/>
      <c r="AS683" s="132" t="s">
        <v>235</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244</v>
      </c>
      <c r="F687" s="342"/>
      <c r="G687" s="343"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242</v>
      </c>
      <c r="AF687" s="336"/>
      <c r="AG687" s="336"/>
      <c r="AH687" s="337"/>
      <c r="AI687" s="338" t="s">
        <v>417</v>
      </c>
      <c r="AJ687" s="338"/>
      <c r="AK687" s="338"/>
      <c r="AL687" s="158"/>
      <c r="AM687" s="338" t="s">
        <v>430</v>
      </c>
      <c r="AN687" s="338"/>
      <c r="AO687" s="338"/>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89"/>
      <c r="AR688" s="199"/>
      <c r="AS688" s="132" t="s">
        <v>235</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244</v>
      </c>
      <c r="F692" s="342"/>
      <c r="G692" s="343"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242</v>
      </c>
      <c r="AF692" s="336"/>
      <c r="AG692" s="336"/>
      <c r="AH692" s="337"/>
      <c r="AI692" s="338" t="s">
        <v>417</v>
      </c>
      <c r="AJ692" s="338"/>
      <c r="AK692" s="338"/>
      <c r="AL692" s="158"/>
      <c r="AM692" s="338" t="s">
        <v>430</v>
      </c>
      <c r="AN692" s="338"/>
      <c r="AO692" s="338"/>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89"/>
      <c r="AR693" s="199"/>
      <c r="AS693" s="132" t="s">
        <v>235</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4"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84" customHeight="1" x14ac:dyDescent="0.15">
      <c r="A702" s="871" t="s">
        <v>140</v>
      </c>
      <c r="B702" s="872"/>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568</v>
      </c>
      <c r="AE702" s="345"/>
      <c r="AF702" s="345"/>
      <c r="AG702" s="384" t="s">
        <v>585</v>
      </c>
      <c r="AH702" s="385"/>
      <c r="AI702" s="385"/>
      <c r="AJ702" s="385"/>
      <c r="AK702" s="385"/>
      <c r="AL702" s="385"/>
      <c r="AM702" s="385"/>
      <c r="AN702" s="385"/>
      <c r="AO702" s="385"/>
      <c r="AP702" s="385"/>
      <c r="AQ702" s="385"/>
      <c r="AR702" s="385"/>
      <c r="AS702" s="385"/>
      <c r="AT702" s="385"/>
      <c r="AU702" s="385"/>
      <c r="AV702" s="385"/>
      <c r="AW702" s="385"/>
      <c r="AX702" s="386"/>
    </row>
    <row r="703" spans="1:50" ht="84"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568</v>
      </c>
      <c r="AE703" s="327"/>
      <c r="AF703" s="327"/>
      <c r="AG703" s="100" t="s">
        <v>586</v>
      </c>
      <c r="AH703" s="101"/>
      <c r="AI703" s="101"/>
      <c r="AJ703" s="101"/>
      <c r="AK703" s="101"/>
      <c r="AL703" s="101"/>
      <c r="AM703" s="101"/>
      <c r="AN703" s="101"/>
      <c r="AO703" s="101"/>
      <c r="AP703" s="101"/>
      <c r="AQ703" s="101"/>
      <c r="AR703" s="101"/>
      <c r="AS703" s="101"/>
      <c r="AT703" s="101"/>
      <c r="AU703" s="101"/>
      <c r="AV703" s="101"/>
      <c r="AW703" s="101"/>
      <c r="AX703" s="102"/>
    </row>
    <row r="704" spans="1:50" ht="84" customHeight="1" x14ac:dyDescent="0.15">
      <c r="A704" s="875"/>
      <c r="B704" s="876"/>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568</v>
      </c>
      <c r="AE704" s="782"/>
      <c r="AF704" s="782"/>
      <c r="AG704" s="166" t="s">
        <v>587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588</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589</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589</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68.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568</v>
      </c>
      <c r="AE708" s="604"/>
      <c r="AF708" s="604"/>
      <c r="AG708" s="741" t="s">
        <v>590</v>
      </c>
      <c r="AH708" s="742"/>
      <c r="AI708" s="742"/>
      <c r="AJ708" s="742"/>
      <c r="AK708" s="742"/>
      <c r="AL708" s="742"/>
      <c r="AM708" s="742"/>
      <c r="AN708" s="742"/>
      <c r="AO708" s="742"/>
      <c r="AP708" s="742"/>
      <c r="AQ708" s="742"/>
      <c r="AR708" s="742"/>
      <c r="AS708" s="742"/>
      <c r="AT708" s="742"/>
      <c r="AU708" s="742"/>
      <c r="AV708" s="742"/>
      <c r="AW708" s="742"/>
      <c r="AX708" s="743"/>
    </row>
    <row r="709" spans="1:50" ht="68.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568</v>
      </c>
      <c r="AE709" s="327"/>
      <c r="AF709" s="327"/>
      <c r="AG709" s="100" t="s">
        <v>591</v>
      </c>
      <c r="AH709" s="101"/>
      <c r="AI709" s="101"/>
      <c r="AJ709" s="101"/>
      <c r="AK709" s="101"/>
      <c r="AL709" s="101"/>
      <c r="AM709" s="101"/>
      <c r="AN709" s="101"/>
      <c r="AO709" s="101"/>
      <c r="AP709" s="101"/>
      <c r="AQ709" s="101"/>
      <c r="AR709" s="101"/>
      <c r="AS709" s="101"/>
      <c r="AT709" s="101"/>
      <c r="AU709" s="101"/>
      <c r="AV709" s="101"/>
      <c r="AW709" s="101"/>
      <c r="AX709" s="102"/>
    </row>
    <row r="710" spans="1:50" ht="51.7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588</v>
      </c>
      <c r="AE710" s="327"/>
      <c r="AF710" s="327"/>
      <c r="AG710" s="100" t="s">
        <v>412</v>
      </c>
      <c r="AH710" s="101"/>
      <c r="AI710" s="101"/>
      <c r="AJ710" s="101"/>
      <c r="AK710" s="101"/>
      <c r="AL710" s="101"/>
      <c r="AM710" s="101"/>
      <c r="AN710" s="101"/>
      <c r="AO710" s="101"/>
      <c r="AP710" s="101"/>
      <c r="AQ710" s="101"/>
      <c r="AR710" s="101"/>
      <c r="AS710" s="101"/>
      <c r="AT710" s="101"/>
      <c r="AU710" s="101"/>
      <c r="AV710" s="101"/>
      <c r="AW710" s="101"/>
      <c r="AX710" s="102"/>
    </row>
    <row r="711" spans="1:50" ht="68.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568</v>
      </c>
      <c r="AE711" s="327"/>
      <c r="AF711" s="327"/>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46.5" customHeight="1" x14ac:dyDescent="0.15">
      <c r="A712" s="641"/>
      <c r="B712" s="643"/>
      <c r="C712" s="390" t="s">
        <v>349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588</v>
      </c>
      <c r="AE712" s="782"/>
      <c r="AF712" s="782"/>
      <c r="AG712" s="809" t="s">
        <v>412</v>
      </c>
      <c r="AH712" s="810"/>
      <c r="AI712" s="810"/>
      <c r="AJ712" s="810"/>
      <c r="AK712" s="810"/>
      <c r="AL712" s="810"/>
      <c r="AM712" s="810"/>
      <c r="AN712" s="810"/>
      <c r="AO712" s="810"/>
      <c r="AP712" s="810"/>
      <c r="AQ712" s="810"/>
      <c r="AR712" s="810"/>
      <c r="AS712" s="810"/>
      <c r="AT712" s="810"/>
      <c r="AU712" s="810"/>
      <c r="AV712" s="810"/>
      <c r="AW712" s="810"/>
      <c r="AX712" s="811"/>
    </row>
    <row r="713" spans="1:50" ht="68.25" customHeight="1" x14ac:dyDescent="0.15">
      <c r="A713" s="641"/>
      <c r="B713" s="643"/>
      <c r="C713" s="982" t="s">
        <v>350</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568</v>
      </c>
      <c r="AE713" s="327"/>
      <c r="AF713" s="662"/>
      <c r="AG713" s="100" t="s">
        <v>593</v>
      </c>
      <c r="AH713" s="101"/>
      <c r="AI713" s="101"/>
      <c r="AJ713" s="101"/>
      <c r="AK713" s="101"/>
      <c r="AL713" s="101"/>
      <c r="AM713" s="101"/>
      <c r="AN713" s="101"/>
      <c r="AO713" s="101"/>
      <c r="AP713" s="101"/>
      <c r="AQ713" s="101"/>
      <c r="AR713" s="101"/>
      <c r="AS713" s="101"/>
      <c r="AT713" s="101"/>
      <c r="AU713" s="101"/>
      <c r="AV713" s="101"/>
      <c r="AW713" s="101"/>
      <c r="AX713" s="102"/>
    </row>
    <row r="714" spans="1:50" ht="68.25" customHeight="1" x14ac:dyDescent="0.15">
      <c r="A714" s="644"/>
      <c r="B714" s="645"/>
      <c r="C714" s="646" t="s">
        <v>327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568</v>
      </c>
      <c r="AE714" s="807"/>
      <c r="AF714" s="808"/>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68.25" customHeight="1" x14ac:dyDescent="0.15">
      <c r="A715" s="639" t="s">
        <v>40</v>
      </c>
      <c r="B715" s="783"/>
      <c r="C715" s="784" t="s">
        <v>328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568</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68.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568</v>
      </c>
      <c r="AE716" s="626"/>
      <c r="AF716" s="626"/>
      <c r="AG716" s="100" t="s">
        <v>596</v>
      </c>
      <c r="AH716" s="101"/>
      <c r="AI716" s="101"/>
      <c r="AJ716" s="101"/>
      <c r="AK716" s="101"/>
      <c r="AL716" s="101"/>
      <c r="AM716" s="101"/>
      <c r="AN716" s="101"/>
      <c r="AO716" s="101"/>
      <c r="AP716" s="101"/>
      <c r="AQ716" s="101"/>
      <c r="AR716" s="101"/>
      <c r="AS716" s="101"/>
      <c r="AT716" s="101"/>
      <c r="AU716" s="101"/>
      <c r="AV716" s="101"/>
      <c r="AW716" s="101"/>
      <c r="AX716" s="102"/>
    </row>
    <row r="717" spans="1:50" ht="68.25" customHeight="1" x14ac:dyDescent="0.15">
      <c r="A717" s="641"/>
      <c r="B717" s="643"/>
      <c r="C717" s="390" t="s">
        <v>245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568</v>
      </c>
      <c r="AE717" s="327"/>
      <c r="AF717" s="327"/>
      <c r="AG717" s="100" t="s">
        <v>597</v>
      </c>
      <c r="AH717" s="101"/>
      <c r="AI717" s="101"/>
      <c r="AJ717" s="101"/>
      <c r="AK717" s="101"/>
      <c r="AL717" s="101"/>
      <c r="AM717" s="101"/>
      <c r="AN717" s="101"/>
      <c r="AO717" s="101"/>
      <c r="AP717" s="101"/>
      <c r="AQ717" s="101"/>
      <c r="AR717" s="101"/>
      <c r="AS717" s="101"/>
      <c r="AT717" s="101"/>
      <c r="AU717" s="101"/>
      <c r="AV717" s="101"/>
      <c r="AW717" s="101"/>
      <c r="AX717" s="102"/>
    </row>
    <row r="718" spans="1:50" ht="68.25"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568</v>
      </c>
      <c r="AE718" s="327"/>
      <c r="AF718" s="327"/>
      <c r="AG718" s="126" t="s">
        <v>598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9.25" customHeight="1" x14ac:dyDescent="0.15">
      <c r="A726" s="639" t="s">
        <v>48</v>
      </c>
      <c r="B726" s="801"/>
      <c r="C726" s="814" t="s">
        <v>53</v>
      </c>
      <c r="D726" s="837"/>
      <c r="E726" s="837"/>
      <c r="F726" s="838"/>
      <c r="G726" s="576" t="s">
        <v>599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9.25" customHeight="1" thickBot="1" x14ac:dyDescent="0.2">
      <c r="A727" s="802"/>
      <c r="B727" s="803"/>
      <c r="C727" s="747" t="s">
        <v>57</v>
      </c>
      <c r="D727" s="748"/>
      <c r="E727" s="748"/>
      <c r="F727" s="749"/>
      <c r="G727" s="574" t="s">
        <v>600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407</v>
      </c>
      <c r="B737" s="209"/>
      <c r="C737" s="209"/>
      <c r="D737" s="210"/>
      <c r="E737" s="990" t="s">
        <v>601</v>
      </c>
      <c r="F737" s="990"/>
      <c r="G737" s="990"/>
      <c r="H737" s="990"/>
      <c r="I737" s="990"/>
      <c r="J737" s="990"/>
      <c r="K737" s="990"/>
      <c r="L737" s="990"/>
      <c r="M737" s="990"/>
      <c r="N737" s="364" t="s">
        <v>402</v>
      </c>
      <c r="O737" s="364"/>
      <c r="P737" s="364"/>
      <c r="Q737" s="364"/>
      <c r="R737" s="990" t="s">
        <v>603</v>
      </c>
      <c r="S737" s="990"/>
      <c r="T737" s="990"/>
      <c r="U737" s="990"/>
      <c r="V737" s="990"/>
      <c r="W737" s="990"/>
      <c r="X737" s="990"/>
      <c r="Y737" s="990"/>
      <c r="Z737" s="990"/>
      <c r="AA737" s="364" t="s">
        <v>401</v>
      </c>
      <c r="AB737" s="364"/>
      <c r="AC737" s="364"/>
      <c r="AD737" s="364"/>
      <c r="AE737" s="990" t="s">
        <v>605</v>
      </c>
      <c r="AF737" s="990"/>
      <c r="AG737" s="990"/>
      <c r="AH737" s="990"/>
      <c r="AI737" s="990"/>
      <c r="AJ737" s="990"/>
      <c r="AK737" s="990"/>
      <c r="AL737" s="990"/>
      <c r="AM737" s="990"/>
      <c r="AN737" s="364" t="s">
        <v>400</v>
      </c>
      <c r="AO737" s="364"/>
      <c r="AP737" s="364"/>
      <c r="AQ737" s="364"/>
      <c r="AR737" s="996" t="s">
        <v>607</v>
      </c>
      <c r="AS737" s="997"/>
      <c r="AT737" s="997"/>
      <c r="AU737" s="997"/>
      <c r="AV737" s="997"/>
      <c r="AW737" s="997"/>
      <c r="AX737" s="998"/>
      <c r="AY737" s="88"/>
      <c r="AZ737" s="88"/>
    </row>
    <row r="738" spans="1:52" ht="24.75" customHeight="1" x14ac:dyDescent="0.15">
      <c r="A738" s="989" t="s">
        <v>399</v>
      </c>
      <c r="B738" s="209"/>
      <c r="C738" s="209"/>
      <c r="D738" s="210"/>
      <c r="E738" s="990" t="s">
        <v>602</v>
      </c>
      <c r="F738" s="990"/>
      <c r="G738" s="990"/>
      <c r="H738" s="990"/>
      <c r="I738" s="990"/>
      <c r="J738" s="990"/>
      <c r="K738" s="990"/>
      <c r="L738" s="990"/>
      <c r="M738" s="990"/>
      <c r="N738" s="364" t="s">
        <v>398</v>
      </c>
      <c r="O738" s="364"/>
      <c r="P738" s="364"/>
      <c r="Q738" s="364"/>
      <c r="R738" s="990" t="s">
        <v>604</v>
      </c>
      <c r="S738" s="990"/>
      <c r="T738" s="990"/>
      <c r="U738" s="990"/>
      <c r="V738" s="990"/>
      <c r="W738" s="990"/>
      <c r="X738" s="990"/>
      <c r="Y738" s="990"/>
      <c r="Z738" s="990"/>
      <c r="AA738" s="364" t="s">
        <v>397</v>
      </c>
      <c r="AB738" s="364"/>
      <c r="AC738" s="364"/>
      <c r="AD738" s="364"/>
      <c r="AE738" s="990" t="s">
        <v>606</v>
      </c>
      <c r="AF738" s="990"/>
      <c r="AG738" s="990"/>
      <c r="AH738" s="990"/>
      <c r="AI738" s="990"/>
      <c r="AJ738" s="990"/>
      <c r="AK738" s="990"/>
      <c r="AL738" s="990"/>
      <c r="AM738" s="990"/>
      <c r="AN738" s="364" t="s">
        <v>396</v>
      </c>
      <c r="AO738" s="364"/>
      <c r="AP738" s="364"/>
      <c r="AQ738" s="364"/>
      <c r="AR738" s="996" t="s">
        <v>608</v>
      </c>
      <c r="AS738" s="997"/>
      <c r="AT738" s="997"/>
      <c r="AU738" s="997"/>
      <c r="AV738" s="997"/>
      <c r="AW738" s="997"/>
      <c r="AX738" s="998"/>
    </row>
    <row r="739" spans="1:52" ht="24.75" customHeight="1" x14ac:dyDescent="0.15">
      <c r="A739" s="989" t="s">
        <v>395</v>
      </c>
      <c r="B739" s="209"/>
      <c r="C739" s="209"/>
      <c r="D739" s="210"/>
      <c r="E739" s="990" t="s">
        <v>609</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419</v>
      </c>
      <c r="B740" s="972"/>
      <c r="C740" s="972"/>
      <c r="D740" s="973"/>
      <c r="E740" s="974" t="s">
        <v>561</v>
      </c>
      <c r="F740" s="975"/>
      <c r="G740" s="975"/>
      <c r="H740" s="92" t="str">
        <f>IF(E740="", "", "(")</f>
        <v>(</v>
      </c>
      <c r="I740" s="975"/>
      <c r="J740" s="975"/>
      <c r="K740" s="92" t="str">
        <f>IF(OR(I740="　", I740=""), "", "-")</f>
        <v/>
      </c>
      <c r="L740" s="976">
        <v>267</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5" customHeight="1" x14ac:dyDescent="0.15">
      <c r="A741" s="613" t="s">
        <v>387</v>
      </c>
      <c r="B741" s="614"/>
      <c r="C741" s="614"/>
      <c r="D741" s="614"/>
      <c r="E741" s="614"/>
      <c r="F741" s="615"/>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75"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389</v>
      </c>
      <c r="B780" s="628"/>
      <c r="C780" s="628"/>
      <c r="D780" s="628"/>
      <c r="E780" s="628"/>
      <c r="F780" s="629"/>
      <c r="G780" s="594" t="s">
        <v>610</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618</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70"/>
      <c r="I781" s="670"/>
      <c r="J781" s="670"/>
      <c r="K781" s="670"/>
      <c r="L781" s="669" t="s">
        <v>18</v>
      </c>
      <c r="M781" s="670"/>
      <c r="N781" s="670"/>
      <c r="O781" s="670"/>
      <c r="P781" s="670"/>
      <c r="Q781" s="670"/>
      <c r="R781" s="670"/>
      <c r="S781" s="670"/>
      <c r="T781" s="670"/>
      <c r="U781" s="670"/>
      <c r="V781" s="670"/>
      <c r="W781" s="670"/>
      <c r="X781" s="671"/>
      <c r="Y781" s="652" t="s">
        <v>19</v>
      </c>
      <c r="Z781" s="653"/>
      <c r="AA781" s="653"/>
      <c r="AB781" s="797"/>
      <c r="AC781" s="814" t="s">
        <v>17</v>
      </c>
      <c r="AD781" s="670"/>
      <c r="AE781" s="670"/>
      <c r="AF781" s="670"/>
      <c r="AG781" s="670"/>
      <c r="AH781" s="669" t="s">
        <v>18</v>
      </c>
      <c r="AI781" s="670"/>
      <c r="AJ781" s="670"/>
      <c r="AK781" s="670"/>
      <c r="AL781" s="670"/>
      <c r="AM781" s="670"/>
      <c r="AN781" s="670"/>
      <c r="AO781" s="670"/>
      <c r="AP781" s="670"/>
      <c r="AQ781" s="670"/>
      <c r="AR781" s="670"/>
      <c r="AS781" s="670"/>
      <c r="AT781" s="671"/>
      <c r="AU781" s="652" t="s">
        <v>19</v>
      </c>
      <c r="AV781" s="653"/>
      <c r="AW781" s="653"/>
      <c r="AX781" s="654"/>
    </row>
    <row r="782" spans="1:50" ht="24.75" customHeight="1" x14ac:dyDescent="0.15">
      <c r="A782" s="630"/>
      <c r="B782" s="631"/>
      <c r="C782" s="631"/>
      <c r="D782" s="631"/>
      <c r="E782" s="631"/>
      <c r="F782" s="632"/>
      <c r="G782" s="663" t="s">
        <v>612</v>
      </c>
      <c r="H782" s="664"/>
      <c r="I782" s="664"/>
      <c r="J782" s="664"/>
      <c r="K782" s="665"/>
      <c r="L782" s="666" t="s">
        <v>613</v>
      </c>
      <c r="M782" s="667"/>
      <c r="N782" s="667"/>
      <c r="O782" s="667"/>
      <c r="P782" s="667"/>
      <c r="Q782" s="667"/>
      <c r="R782" s="667"/>
      <c r="S782" s="667"/>
      <c r="T782" s="667"/>
      <c r="U782" s="667"/>
      <c r="V782" s="667"/>
      <c r="W782" s="667"/>
      <c r="X782" s="668"/>
      <c r="Y782" s="387">
        <v>842</v>
      </c>
      <c r="Z782" s="388"/>
      <c r="AA782" s="388"/>
      <c r="AB782" s="804"/>
      <c r="AC782" s="834" t="s">
        <v>611</v>
      </c>
      <c r="AD782" s="664"/>
      <c r="AE782" s="664"/>
      <c r="AF782" s="664"/>
      <c r="AG782" s="665"/>
      <c r="AH782" s="666" t="s">
        <v>613</v>
      </c>
      <c r="AI782" s="667"/>
      <c r="AJ782" s="667"/>
      <c r="AK782" s="667"/>
      <c r="AL782" s="667"/>
      <c r="AM782" s="667"/>
      <c r="AN782" s="667"/>
      <c r="AO782" s="667"/>
      <c r="AP782" s="667"/>
      <c r="AQ782" s="667"/>
      <c r="AR782" s="667"/>
      <c r="AS782" s="667"/>
      <c r="AT782" s="668"/>
      <c r="AU782" s="387">
        <v>2080</v>
      </c>
      <c r="AV782" s="388"/>
      <c r="AW782" s="388"/>
      <c r="AX782" s="389"/>
    </row>
    <row r="783" spans="1:50" ht="24.75" customHeight="1" x14ac:dyDescent="0.15">
      <c r="A783" s="630"/>
      <c r="B783" s="631"/>
      <c r="C783" s="631"/>
      <c r="D783" s="631"/>
      <c r="E783" s="631"/>
      <c r="F783" s="632"/>
      <c r="G783" s="663" t="s">
        <v>612</v>
      </c>
      <c r="H783" s="664"/>
      <c r="I783" s="664"/>
      <c r="J783" s="664"/>
      <c r="K783" s="665"/>
      <c r="L783" s="597" t="s">
        <v>614</v>
      </c>
      <c r="M783" s="598"/>
      <c r="N783" s="598"/>
      <c r="O783" s="598"/>
      <c r="P783" s="598"/>
      <c r="Q783" s="598"/>
      <c r="R783" s="598"/>
      <c r="S783" s="598"/>
      <c r="T783" s="598"/>
      <c r="U783" s="598"/>
      <c r="V783" s="598"/>
      <c r="W783" s="598"/>
      <c r="X783" s="599"/>
      <c r="Y783" s="600">
        <v>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849</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2080</v>
      </c>
      <c r="AV792" s="831"/>
      <c r="AW792" s="831"/>
      <c r="AX792" s="833"/>
    </row>
    <row r="793" spans="1:50" ht="24.75" hidden="1" customHeight="1" x14ac:dyDescent="0.15">
      <c r="A793" s="630"/>
      <c r="B793" s="631"/>
      <c r="C793" s="631"/>
      <c r="D793" s="631"/>
      <c r="E793" s="631"/>
      <c r="F793" s="632"/>
      <c r="G793" s="594" t="s">
        <v>321</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320</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70"/>
      <c r="I794" s="670"/>
      <c r="J794" s="670"/>
      <c r="K794" s="670"/>
      <c r="L794" s="669" t="s">
        <v>18</v>
      </c>
      <c r="M794" s="670"/>
      <c r="N794" s="670"/>
      <c r="O794" s="670"/>
      <c r="P794" s="670"/>
      <c r="Q794" s="670"/>
      <c r="R794" s="670"/>
      <c r="S794" s="670"/>
      <c r="T794" s="670"/>
      <c r="U794" s="670"/>
      <c r="V794" s="670"/>
      <c r="W794" s="670"/>
      <c r="X794" s="671"/>
      <c r="Y794" s="652" t="s">
        <v>19</v>
      </c>
      <c r="Z794" s="653"/>
      <c r="AA794" s="653"/>
      <c r="AB794" s="797"/>
      <c r="AC794" s="814" t="s">
        <v>17</v>
      </c>
      <c r="AD794" s="670"/>
      <c r="AE794" s="670"/>
      <c r="AF794" s="670"/>
      <c r="AG794" s="670"/>
      <c r="AH794" s="669" t="s">
        <v>18</v>
      </c>
      <c r="AI794" s="670"/>
      <c r="AJ794" s="670"/>
      <c r="AK794" s="670"/>
      <c r="AL794" s="670"/>
      <c r="AM794" s="670"/>
      <c r="AN794" s="670"/>
      <c r="AO794" s="670"/>
      <c r="AP794" s="670"/>
      <c r="AQ794" s="670"/>
      <c r="AR794" s="670"/>
      <c r="AS794" s="670"/>
      <c r="AT794" s="671"/>
      <c r="AU794" s="652" t="s">
        <v>19</v>
      </c>
      <c r="AV794" s="653"/>
      <c r="AW794" s="653"/>
      <c r="AX794" s="654"/>
    </row>
    <row r="795" spans="1:50" ht="24.75" hidden="1" customHeight="1" x14ac:dyDescent="0.15">
      <c r="A795" s="630"/>
      <c r="B795" s="631"/>
      <c r="C795" s="631"/>
      <c r="D795" s="631"/>
      <c r="E795" s="631"/>
      <c r="F795" s="632"/>
      <c r="G795" s="834"/>
      <c r="H795" s="664"/>
      <c r="I795" s="664"/>
      <c r="J795" s="664"/>
      <c r="K795" s="665"/>
      <c r="L795" s="666"/>
      <c r="M795" s="667"/>
      <c r="N795" s="667"/>
      <c r="O795" s="667"/>
      <c r="P795" s="667"/>
      <c r="Q795" s="667"/>
      <c r="R795" s="667"/>
      <c r="S795" s="667"/>
      <c r="T795" s="667"/>
      <c r="U795" s="667"/>
      <c r="V795" s="667"/>
      <c r="W795" s="667"/>
      <c r="X795" s="668"/>
      <c r="Y795" s="387"/>
      <c r="Z795" s="388"/>
      <c r="AA795" s="388"/>
      <c r="AB795" s="804"/>
      <c r="AC795" s="834"/>
      <c r="AD795" s="664"/>
      <c r="AE795" s="664"/>
      <c r="AF795" s="664"/>
      <c r="AG795" s="665"/>
      <c r="AH795" s="666"/>
      <c r="AI795" s="667"/>
      <c r="AJ795" s="667"/>
      <c r="AK795" s="667"/>
      <c r="AL795" s="667"/>
      <c r="AM795" s="667"/>
      <c r="AN795" s="667"/>
      <c r="AO795" s="667"/>
      <c r="AP795" s="667"/>
      <c r="AQ795" s="667"/>
      <c r="AR795" s="667"/>
      <c r="AS795" s="667"/>
      <c r="AT795" s="668"/>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322</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323</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70"/>
      <c r="I807" s="670"/>
      <c r="J807" s="670"/>
      <c r="K807" s="670"/>
      <c r="L807" s="669" t="s">
        <v>18</v>
      </c>
      <c r="M807" s="670"/>
      <c r="N807" s="670"/>
      <c r="O807" s="670"/>
      <c r="P807" s="670"/>
      <c r="Q807" s="670"/>
      <c r="R807" s="670"/>
      <c r="S807" s="670"/>
      <c r="T807" s="670"/>
      <c r="U807" s="670"/>
      <c r="V807" s="670"/>
      <c r="W807" s="670"/>
      <c r="X807" s="671"/>
      <c r="Y807" s="652" t="s">
        <v>19</v>
      </c>
      <c r="Z807" s="653"/>
      <c r="AA807" s="653"/>
      <c r="AB807" s="797"/>
      <c r="AC807" s="814" t="s">
        <v>17</v>
      </c>
      <c r="AD807" s="670"/>
      <c r="AE807" s="670"/>
      <c r="AF807" s="670"/>
      <c r="AG807" s="670"/>
      <c r="AH807" s="669" t="s">
        <v>18</v>
      </c>
      <c r="AI807" s="670"/>
      <c r="AJ807" s="670"/>
      <c r="AK807" s="670"/>
      <c r="AL807" s="670"/>
      <c r="AM807" s="670"/>
      <c r="AN807" s="670"/>
      <c r="AO807" s="670"/>
      <c r="AP807" s="670"/>
      <c r="AQ807" s="670"/>
      <c r="AR807" s="670"/>
      <c r="AS807" s="670"/>
      <c r="AT807" s="671"/>
      <c r="AU807" s="652" t="s">
        <v>19</v>
      </c>
      <c r="AV807" s="653"/>
      <c r="AW807" s="653"/>
      <c r="AX807" s="654"/>
    </row>
    <row r="808" spans="1:50" ht="24.75" hidden="1" customHeight="1" x14ac:dyDescent="0.15">
      <c r="A808" s="630"/>
      <c r="B808" s="631"/>
      <c r="C808" s="631"/>
      <c r="D808" s="631"/>
      <c r="E808" s="631"/>
      <c r="F808" s="632"/>
      <c r="G808" s="834"/>
      <c r="H808" s="664"/>
      <c r="I808" s="664"/>
      <c r="J808" s="664"/>
      <c r="K808" s="665"/>
      <c r="L808" s="666"/>
      <c r="M808" s="667"/>
      <c r="N808" s="667"/>
      <c r="O808" s="667"/>
      <c r="P808" s="667"/>
      <c r="Q808" s="667"/>
      <c r="R808" s="667"/>
      <c r="S808" s="667"/>
      <c r="T808" s="667"/>
      <c r="U808" s="667"/>
      <c r="V808" s="667"/>
      <c r="W808" s="667"/>
      <c r="X808" s="668"/>
      <c r="Y808" s="387"/>
      <c r="Z808" s="388"/>
      <c r="AA808" s="388"/>
      <c r="AB808" s="804"/>
      <c r="AC808" s="834"/>
      <c r="AD808" s="664"/>
      <c r="AE808" s="664"/>
      <c r="AF808" s="664"/>
      <c r="AG808" s="665"/>
      <c r="AH808" s="666"/>
      <c r="AI808" s="667"/>
      <c r="AJ808" s="667"/>
      <c r="AK808" s="667"/>
      <c r="AL808" s="667"/>
      <c r="AM808" s="667"/>
      <c r="AN808" s="667"/>
      <c r="AO808" s="667"/>
      <c r="AP808" s="667"/>
      <c r="AQ808" s="667"/>
      <c r="AR808" s="667"/>
      <c r="AS808" s="667"/>
      <c r="AT808" s="668"/>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268</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70"/>
      <c r="I820" s="670"/>
      <c r="J820" s="670"/>
      <c r="K820" s="670"/>
      <c r="L820" s="669" t="s">
        <v>18</v>
      </c>
      <c r="M820" s="670"/>
      <c r="N820" s="670"/>
      <c r="O820" s="670"/>
      <c r="P820" s="670"/>
      <c r="Q820" s="670"/>
      <c r="R820" s="670"/>
      <c r="S820" s="670"/>
      <c r="T820" s="670"/>
      <c r="U820" s="670"/>
      <c r="V820" s="670"/>
      <c r="W820" s="670"/>
      <c r="X820" s="671"/>
      <c r="Y820" s="652" t="s">
        <v>19</v>
      </c>
      <c r="Z820" s="653"/>
      <c r="AA820" s="653"/>
      <c r="AB820" s="797"/>
      <c r="AC820" s="814" t="s">
        <v>17</v>
      </c>
      <c r="AD820" s="670"/>
      <c r="AE820" s="670"/>
      <c r="AF820" s="670"/>
      <c r="AG820" s="670"/>
      <c r="AH820" s="669" t="s">
        <v>18</v>
      </c>
      <c r="AI820" s="670"/>
      <c r="AJ820" s="670"/>
      <c r="AK820" s="670"/>
      <c r="AL820" s="670"/>
      <c r="AM820" s="670"/>
      <c r="AN820" s="670"/>
      <c r="AO820" s="670"/>
      <c r="AP820" s="670"/>
      <c r="AQ820" s="670"/>
      <c r="AR820" s="670"/>
      <c r="AS820" s="670"/>
      <c r="AT820" s="671"/>
      <c r="AU820" s="652" t="s">
        <v>19</v>
      </c>
      <c r="AV820" s="653"/>
      <c r="AW820" s="653"/>
      <c r="AX820" s="654"/>
    </row>
    <row r="821" spans="1:50" s="16" customFormat="1" ht="24.75" hidden="1" customHeight="1" x14ac:dyDescent="0.15">
      <c r="A821" s="630"/>
      <c r="B821" s="631"/>
      <c r="C821" s="631"/>
      <c r="D821" s="631"/>
      <c r="E821" s="631"/>
      <c r="F821" s="632"/>
      <c r="G821" s="834"/>
      <c r="H821" s="664"/>
      <c r="I821" s="664"/>
      <c r="J821" s="664"/>
      <c r="K821" s="665"/>
      <c r="L821" s="666"/>
      <c r="M821" s="667"/>
      <c r="N821" s="667"/>
      <c r="O821" s="667"/>
      <c r="P821" s="667"/>
      <c r="Q821" s="667"/>
      <c r="R821" s="667"/>
      <c r="S821" s="667"/>
      <c r="T821" s="667"/>
      <c r="U821" s="667"/>
      <c r="V821" s="667"/>
      <c r="W821" s="667"/>
      <c r="X821" s="668"/>
      <c r="Y821" s="387"/>
      <c r="Z821" s="388"/>
      <c r="AA821" s="388"/>
      <c r="AB821" s="804"/>
      <c r="AC821" s="834"/>
      <c r="AD821" s="664"/>
      <c r="AE821" s="664"/>
      <c r="AF821" s="664"/>
      <c r="AG821" s="665"/>
      <c r="AH821" s="666"/>
      <c r="AI821" s="667"/>
      <c r="AJ821" s="667"/>
      <c r="AK821" s="667"/>
      <c r="AL821" s="667"/>
      <c r="AM821" s="667"/>
      <c r="AN821" s="667"/>
      <c r="AO821" s="667"/>
      <c r="AP821" s="667"/>
      <c r="AQ821" s="667"/>
      <c r="AR821" s="667"/>
      <c r="AS821" s="667"/>
      <c r="AT821" s="668"/>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610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299</v>
      </c>
      <c r="K837" s="364"/>
      <c r="L837" s="364"/>
      <c r="M837" s="364"/>
      <c r="N837" s="364"/>
      <c r="O837" s="364"/>
      <c r="P837" s="365" t="s">
        <v>246</v>
      </c>
      <c r="Q837" s="365"/>
      <c r="R837" s="365"/>
      <c r="S837" s="365"/>
      <c r="T837" s="365"/>
      <c r="U837" s="365"/>
      <c r="V837" s="365"/>
      <c r="W837" s="365"/>
      <c r="X837" s="365"/>
      <c r="Y837" s="366" t="s">
        <v>297</v>
      </c>
      <c r="Z837" s="367"/>
      <c r="AA837" s="367"/>
      <c r="AB837" s="367"/>
      <c r="AC837" s="148" t="s">
        <v>341</v>
      </c>
      <c r="AD837" s="148"/>
      <c r="AE837" s="148"/>
      <c r="AF837" s="148"/>
      <c r="AG837" s="148"/>
      <c r="AH837" s="366" t="s">
        <v>370</v>
      </c>
      <c r="AI837" s="363"/>
      <c r="AJ837" s="363"/>
      <c r="AK837" s="363"/>
      <c r="AL837" s="363" t="s">
        <v>21</v>
      </c>
      <c r="AM837" s="363"/>
      <c r="AN837" s="363"/>
      <c r="AO837" s="368"/>
      <c r="AP837" s="369" t="s">
        <v>300</v>
      </c>
      <c r="AQ837" s="369"/>
      <c r="AR837" s="369"/>
      <c r="AS837" s="369"/>
      <c r="AT837" s="369"/>
      <c r="AU837" s="369"/>
      <c r="AV837" s="369"/>
      <c r="AW837" s="369"/>
      <c r="AX837" s="369"/>
    </row>
    <row r="838" spans="1:50" ht="30" customHeight="1" x14ac:dyDescent="0.15">
      <c r="A838" s="375">
        <v>1</v>
      </c>
      <c r="B838" s="375">
        <v>1</v>
      </c>
      <c r="C838" s="346" t="s">
        <v>615</v>
      </c>
      <c r="D838" s="346"/>
      <c r="E838" s="346"/>
      <c r="F838" s="346"/>
      <c r="G838" s="346"/>
      <c r="H838" s="346"/>
      <c r="I838" s="346"/>
      <c r="J838" s="347">
        <v>1020005005090</v>
      </c>
      <c r="K838" s="348"/>
      <c r="L838" s="348"/>
      <c r="M838" s="348"/>
      <c r="N838" s="348"/>
      <c r="O838" s="348"/>
      <c r="P838" s="349" t="s">
        <v>616</v>
      </c>
      <c r="Q838" s="349"/>
      <c r="R838" s="349"/>
      <c r="S838" s="349"/>
      <c r="T838" s="349"/>
      <c r="U838" s="349"/>
      <c r="V838" s="349"/>
      <c r="W838" s="349"/>
      <c r="X838" s="349"/>
      <c r="Y838" s="350">
        <v>842</v>
      </c>
      <c r="Z838" s="351"/>
      <c r="AA838" s="351"/>
      <c r="AB838" s="352"/>
      <c r="AC838" s="362" t="s">
        <v>617</v>
      </c>
      <c r="AD838" s="370"/>
      <c r="AE838" s="370"/>
      <c r="AF838" s="370"/>
      <c r="AG838" s="370"/>
      <c r="AH838" s="371" t="s">
        <v>412</v>
      </c>
      <c r="AI838" s="372"/>
      <c r="AJ838" s="372"/>
      <c r="AK838" s="372"/>
      <c r="AL838" s="356" t="s">
        <v>412</v>
      </c>
      <c r="AM838" s="357"/>
      <c r="AN838" s="357"/>
      <c r="AO838" s="358"/>
      <c r="AP838" s="359" t="s">
        <v>412</v>
      </c>
      <c r="AQ838" s="359"/>
      <c r="AR838" s="359"/>
      <c r="AS838" s="359"/>
      <c r="AT838" s="359"/>
      <c r="AU838" s="359"/>
      <c r="AV838" s="359"/>
      <c r="AW838" s="359"/>
      <c r="AX838" s="359"/>
    </row>
    <row r="839" spans="1:50" ht="30" customHeight="1" x14ac:dyDescent="0.15">
      <c r="A839" s="375">
        <v>2</v>
      </c>
      <c r="B839" s="375">
        <v>1</v>
      </c>
      <c r="C839" s="346" t="s">
        <v>615</v>
      </c>
      <c r="D839" s="346"/>
      <c r="E839" s="346"/>
      <c r="F839" s="346"/>
      <c r="G839" s="346"/>
      <c r="H839" s="346"/>
      <c r="I839" s="346"/>
      <c r="J839" s="347">
        <v>1020005005090</v>
      </c>
      <c r="K839" s="348"/>
      <c r="L839" s="348"/>
      <c r="M839" s="348"/>
      <c r="N839" s="348"/>
      <c r="O839" s="348"/>
      <c r="P839" s="349" t="s">
        <v>614</v>
      </c>
      <c r="Q839" s="349"/>
      <c r="R839" s="349"/>
      <c r="S839" s="349"/>
      <c r="T839" s="349"/>
      <c r="U839" s="349"/>
      <c r="V839" s="349"/>
      <c r="W839" s="349"/>
      <c r="X839" s="349"/>
      <c r="Y839" s="350">
        <v>7</v>
      </c>
      <c r="Z839" s="351"/>
      <c r="AA839" s="351"/>
      <c r="AB839" s="352"/>
      <c r="AC839" s="362" t="s">
        <v>617</v>
      </c>
      <c r="AD839" s="362"/>
      <c r="AE839" s="362"/>
      <c r="AF839" s="362"/>
      <c r="AG839" s="362"/>
      <c r="AH839" s="371" t="s">
        <v>412</v>
      </c>
      <c r="AI839" s="372"/>
      <c r="AJ839" s="372"/>
      <c r="AK839" s="372"/>
      <c r="AL839" s="356" t="s">
        <v>412</v>
      </c>
      <c r="AM839" s="357"/>
      <c r="AN839" s="357"/>
      <c r="AO839" s="358"/>
      <c r="AP839" s="359" t="s">
        <v>412</v>
      </c>
      <c r="AQ839" s="359"/>
      <c r="AR839" s="359"/>
      <c r="AS839" s="359"/>
      <c r="AT839" s="359"/>
      <c r="AU839" s="359"/>
      <c r="AV839" s="359"/>
      <c r="AW839" s="359"/>
      <c r="AX839" s="359"/>
    </row>
    <row r="840" spans="1:50" ht="30"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628</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299</v>
      </c>
      <c r="K870" s="364"/>
      <c r="L870" s="364"/>
      <c r="M870" s="364"/>
      <c r="N870" s="364"/>
      <c r="O870" s="364"/>
      <c r="P870" s="365" t="s">
        <v>246</v>
      </c>
      <c r="Q870" s="365"/>
      <c r="R870" s="365"/>
      <c r="S870" s="365"/>
      <c r="T870" s="365"/>
      <c r="U870" s="365"/>
      <c r="V870" s="365"/>
      <c r="W870" s="365"/>
      <c r="X870" s="365"/>
      <c r="Y870" s="366" t="s">
        <v>297</v>
      </c>
      <c r="Z870" s="367"/>
      <c r="AA870" s="367"/>
      <c r="AB870" s="367"/>
      <c r="AC870" s="148" t="s">
        <v>341</v>
      </c>
      <c r="AD870" s="148"/>
      <c r="AE870" s="148"/>
      <c r="AF870" s="148"/>
      <c r="AG870" s="148"/>
      <c r="AH870" s="366" t="s">
        <v>370</v>
      </c>
      <c r="AI870" s="363"/>
      <c r="AJ870" s="363"/>
      <c r="AK870" s="363"/>
      <c r="AL870" s="363" t="s">
        <v>21</v>
      </c>
      <c r="AM870" s="363"/>
      <c r="AN870" s="363"/>
      <c r="AO870" s="368"/>
      <c r="AP870" s="369" t="s">
        <v>300</v>
      </c>
      <c r="AQ870" s="369"/>
      <c r="AR870" s="369"/>
      <c r="AS870" s="369"/>
      <c r="AT870" s="369"/>
      <c r="AU870" s="369"/>
      <c r="AV870" s="369"/>
      <c r="AW870" s="369"/>
      <c r="AX870" s="369"/>
    </row>
    <row r="871" spans="1:50" ht="30" customHeight="1" x14ac:dyDescent="0.15">
      <c r="A871" s="375">
        <v>1</v>
      </c>
      <c r="B871" s="375">
        <v>1</v>
      </c>
      <c r="C871" s="360" t="s">
        <v>632</v>
      </c>
      <c r="D871" s="346"/>
      <c r="E871" s="346"/>
      <c r="F871" s="346"/>
      <c r="G871" s="346"/>
      <c r="H871" s="346"/>
      <c r="I871" s="346"/>
      <c r="J871" s="347">
        <v>5700150089543</v>
      </c>
      <c r="K871" s="348"/>
      <c r="L871" s="348"/>
      <c r="M871" s="348"/>
      <c r="N871" s="348"/>
      <c r="O871" s="348"/>
      <c r="P871" s="349" t="s">
        <v>616</v>
      </c>
      <c r="Q871" s="349"/>
      <c r="R871" s="349"/>
      <c r="S871" s="349"/>
      <c r="T871" s="349"/>
      <c r="U871" s="349"/>
      <c r="V871" s="349"/>
      <c r="W871" s="349"/>
      <c r="X871" s="349"/>
      <c r="Y871" s="350">
        <v>2080</v>
      </c>
      <c r="Z871" s="351"/>
      <c r="AA871" s="351"/>
      <c r="AB871" s="352"/>
      <c r="AC871" s="362" t="s">
        <v>617</v>
      </c>
      <c r="AD871" s="362"/>
      <c r="AE871" s="362"/>
      <c r="AF871" s="362"/>
      <c r="AG871" s="362"/>
      <c r="AH871" s="371" t="s">
        <v>412</v>
      </c>
      <c r="AI871" s="372"/>
      <c r="AJ871" s="372"/>
      <c r="AK871" s="372"/>
      <c r="AL871" s="356" t="s">
        <v>412</v>
      </c>
      <c r="AM871" s="357"/>
      <c r="AN871" s="357"/>
      <c r="AO871" s="358"/>
      <c r="AP871" s="359" t="s">
        <v>412</v>
      </c>
      <c r="AQ871" s="359"/>
      <c r="AR871" s="359"/>
      <c r="AS871" s="359"/>
      <c r="AT871" s="359"/>
      <c r="AU871" s="359"/>
      <c r="AV871" s="359"/>
      <c r="AW871" s="359"/>
      <c r="AX871" s="359"/>
    </row>
    <row r="872" spans="1:50" ht="30" customHeight="1" x14ac:dyDescent="0.15">
      <c r="A872" s="375">
        <v>2</v>
      </c>
      <c r="B872" s="375">
        <v>1</v>
      </c>
      <c r="C872" s="346" t="s">
        <v>619</v>
      </c>
      <c r="D872" s="346"/>
      <c r="E872" s="346"/>
      <c r="F872" s="346"/>
      <c r="G872" s="346"/>
      <c r="H872" s="346"/>
      <c r="I872" s="346"/>
      <c r="J872" s="347">
        <v>9700150089069</v>
      </c>
      <c r="K872" s="348"/>
      <c r="L872" s="348"/>
      <c r="M872" s="348"/>
      <c r="N872" s="348"/>
      <c r="O872" s="348"/>
      <c r="P872" s="349" t="s">
        <v>616</v>
      </c>
      <c r="Q872" s="349"/>
      <c r="R872" s="349"/>
      <c r="S872" s="349"/>
      <c r="T872" s="349"/>
      <c r="U872" s="349"/>
      <c r="V872" s="349"/>
      <c r="W872" s="349"/>
      <c r="X872" s="349"/>
      <c r="Y872" s="350">
        <v>1905</v>
      </c>
      <c r="Z872" s="351"/>
      <c r="AA872" s="351"/>
      <c r="AB872" s="352"/>
      <c r="AC872" s="362" t="s">
        <v>617</v>
      </c>
      <c r="AD872" s="362"/>
      <c r="AE872" s="362"/>
      <c r="AF872" s="362"/>
      <c r="AG872" s="362"/>
      <c r="AH872" s="371" t="s">
        <v>412</v>
      </c>
      <c r="AI872" s="372"/>
      <c r="AJ872" s="372"/>
      <c r="AK872" s="372"/>
      <c r="AL872" s="356" t="s">
        <v>412</v>
      </c>
      <c r="AM872" s="357"/>
      <c r="AN872" s="357"/>
      <c r="AO872" s="358"/>
      <c r="AP872" s="359" t="s">
        <v>412</v>
      </c>
      <c r="AQ872" s="359"/>
      <c r="AR872" s="359"/>
      <c r="AS872" s="359"/>
      <c r="AT872" s="359"/>
      <c r="AU872" s="359"/>
      <c r="AV872" s="359"/>
      <c r="AW872" s="359"/>
      <c r="AX872" s="359"/>
    </row>
    <row r="873" spans="1:50" ht="30" customHeight="1" x14ac:dyDescent="0.15">
      <c r="A873" s="375">
        <v>3</v>
      </c>
      <c r="B873" s="375">
        <v>1</v>
      </c>
      <c r="C873" s="360" t="s">
        <v>620</v>
      </c>
      <c r="D873" s="346"/>
      <c r="E873" s="346"/>
      <c r="F873" s="346"/>
      <c r="G873" s="346"/>
      <c r="H873" s="346"/>
      <c r="I873" s="346"/>
      <c r="J873" s="347">
        <v>3700150077120</v>
      </c>
      <c r="K873" s="348"/>
      <c r="L873" s="348"/>
      <c r="M873" s="348"/>
      <c r="N873" s="348"/>
      <c r="O873" s="348"/>
      <c r="P873" s="349" t="s">
        <v>616</v>
      </c>
      <c r="Q873" s="349"/>
      <c r="R873" s="349"/>
      <c r="S873" s="349"/>
      <c r="T873" s="349"/>
      <c r="U873" s="349"/>
      <c r="V873" s="349"/>
      <c r="W873" s="349"/>
      <c r="X873" s="349"/>
      <c r="Y873" s="350">
        <v>1754</v>
      </c>
      <c r="Z873" s="351"/>
      <c r="AA873" s="351"/>
      <c r="AB873" s="352"/>
      <c r="AC873" s="362" t="s">
        <v>617</v>
      </c>
      <c r="AD873" s="362"/>
      <c r="AE873" s="362"/>
      <c r="AF873" s="362"/>
      <c r="AG873" s="362"/>
      <c r="AH873" s="371" t="s">
        <v>412</v>
      </c>
      <c r="AI873" s="372"/>
      <c r="AJ873" s="372"/>
      <c r="AK873" s="372"/>
      <c r="AL873" s="356" t="s">
        <v>412</v>
      </c>
      <c r="AM873" s="357"/>
      <c r="AN873" s="357"/>
      <c r="AO873" s="358"/>
      <c r="AP873" s="359" t="s">
        <v>412</v>
      </c>
      <c r="AQ873" s="359"/>
      <c r="AR873" s="359"/>
      <c r="AS873" s="359"/>
      <c r="AT873" s="359"/>
      <c r="AU873" s="359"/>
      <c r="AV873" s="359"/>
      <c r="AW873" s="359"/>
      <c r="AX873" s="359"/>
    </row>
    <row r="874" spans="1:50" ht="30" customHeight="1" x14ac:dyDescent="0.15">
      <c r="A874" s="375">
        <v>4</v>
      </c>
      <c r="B874" s="375">
        <v>1</v>
      </c>
      <c r="C874" s="360" t="s">
        <v>621</v>
      </c>
      <c r="D874" s="346"/>
      <c r="E874" s="346"/>
      <c r="F874" s="346"/>
      <c r="G874" s="346"/>
      <c r="H874" s="346"/>
      <c r="I874" s="346"/>
      <c r="J874" s="347" t="s">
        <v>622</v>
      </c>
      <c r="K874" s="348"/>
      <c r="L874" s="348"/>
      <c r="M874" s="348"/>
      <c r="N874" s="348"/>
      <c r="O874" s="348"/>
      <c r="P874" s="349" t="s">
        <v>616</v>
      </c>
      <c r="Q874" s="349"/>
      <c r="R874" s="349"/>
      <c r="S874" s="349"/>
      <c r="T874" s="349"/>
      <c r="U874" s="349"/>
      <c r="V874" s="349"/>
      <c r="W874" s="349"/>
      <c r="X874" s="349"/>
      <c r="Y874" s="350">
        <v>1712</v>
      </c>
      <c r="Z874" s="351"/>
      <c r="AA874" s="351"/>
      <c r="AB874" s="352"/>
      <c r="AC874" s="362" t="s">
        <v>617</v>
      </c>
      <c r="AD874" s="362"/>
      <c r="AE874" s="362"/>
      <c r="AF874" s="362"/>
      <c r="AG874" s="362"/>
      <c r="AH874" s="371" t="s">
        <v>412</v>
      </c>
      <c r="AI874" s="372"/>
      <c r="AJ874" s="372"/>
      <c r="AK874" s="372"/>
      <c r="AL874" s="356" t="s">
        <v>412</v>
      </c>
      <c r="AM874" s="357"/>
      <c r="AN874" s="357"/>
      <c r="AO874" s="358"/>
      <c r="AP874" s="359" t="s">
        <v>412</v>
      </c>
      <c r="AQ874" s="359"/>
      <c r="AR874" s="359"/>
      <c r="AS874" s="359"/>
      <c r="AT874" s="359"/>
      <c r="AU874" s="359"/>
      <c r="AV874" s="359"/>
      <c r="AW874" s="359"/>
      <c r="AX874" s="359"/>
    </row>
    <row r="875" spans="1:50" ht="30" customHeight="1" x14ac:dyDescent="0.15">
      <c r="A875" s="375">
        <v>5</v>
      </c>
      <c r="B875" s="375">
        <v>1</v>
      </c>
      <c r="C875" s="346" t="s">
        <v>623</v>
      </c>
      <c r="D875" s="346"/>
      <c r="E875" s="346"/>
      <c r="F875" s="346"/>
      <c r="G875" s="346"/>
      <c r="H875" s="346"/>
      <c r="I875" s="346"/>
      <c r="J875" s="347">
        <v>4700150017018</v>
      </c>
      <c r="K875" s="348"/>
      <c r="L875" s="348"/>
      <c r="M875" s="348"/>
      <c r="N875" s="348"/>
      <c r="O875" s="348"/>
      <c r="P875" s="349" t="s">
        <v>616</v>
      </c>
      <c r="Q875" s="349"/>
      <c r="R875" s="349"/>
      <c r="S875" s="349"/>
      <c r="T875" s="349"/>
      <c r="U875" s="349"/>
      <c r="V875" s="349"/>
      <c r="W875" s="349"/>
      <c r="X875" s="349"/>
      <c r="Y875" s="350">
        <v>1090</v>
      </c>
      <c r="Z875" s="351"/>
      <c r="AA875" s="351"/>
      <c r="AB875" s="352"/>
      <c r="AC875" s="362" t="s">
        <v>617</v>
      </c>
      <c r="AD875" s="362"/>
      <c r="AE875" s="362"/>
      <c r="AF875" s="362"/>
      <c r="AG875" s="362"/>
      <c r="AH875" s="371" t="s">
        <v>412</v>
      </c>
      <c r="AI875" s="372"/>
      <c r="AJ875" s="372"/>
      <c r="AK875" s="372"/>
      <c r="AL875" s="356" t="s">
        <v>412</v>
      </c>
      <c r="AM875" s="357"/>
      <c r="AN875" s="357"/>
      <c r="AO875" s="358"/>
      <c r="AP875" s="359" t="s">
        <v>412</v>
      </c>
      <c r="AQ875" s="359"/>
      <c r="AR875" s="359"/>
      <c r="AS875" s="359"/>
      <c r="AT875" s="359"/>
      <c r="AU875" s="359"/>
      <c r="AV875" s="359"/>
      <c r="AW875" s="359"/>
      <c r="AX875" s="359"/>
    </row>
    <row r="876" spans="1:50" ht="30" customHeight="1" x14ac:dyDescent="0.15">
      <c r="A876" s="375">
        <v>6</v>
      </c>
      <c r="B876" s="375">
        <v>1</v>
      </c>
      <c r="C876" s="346" t="s">
        <v>624</v>
      </c>
      <c r="D876" s="346"/>
      <c r="E876" s="346"/>
      <c r="F876" s="346"/>
      <c r="G876" s="346"/>
      <c r="H876" s="346"/>
      <c r="I876" s="346"/>
      <c r="J876" s="347">
        <v>3700150074588</v>
      </c>
      <c r="K876" s="348"/>
      <c r="L876" s="348"/>
      <c r="M876" s="348"/>
      <c r="N876" s="348"/>
      <c r="O876" s="348"/>
      <c r="P876" s="349" t="s">
        <v>616</v>
      </c>
      <c r="Q876" s="349"/>
      <c r="R876" s="349"/>
      <c r="S876" s="349"/>
      <c r="T876" s="349"/>
      <c r="U876" s="349"/>
      <c r="V876" s="349"/>
      <c r="W876" s="349"/>
      <c r="X876" s="349"/>
      <c r="Y876" s="350">
        <v>844</v>
      </c>
      <c r="Z876" s="351"/>
      <c r="AA876" s="351"/>
      <c r="AB876" s="352"/>
      <c r="AC876" s="362" t="s">
        <v>617</v>
      </c>
      <c r="AD876" s="362"/>
      <c r="AE876" s="362"/>
      <c r="AF876" s="362"/>
      <c r="AG876" s="362"/>
      <c r="AH876" s="371" t="s">
        <v>412</v>
      </c>
      <c r="AI876" s="372"/>
      <c r="AJ876" s="372"/>
      <c r="AK876" s="372"/>
      <c r="AL876" s="356" t="s">
        <v>412</v>
      </c>
      <c r="AM876" s="357"/>
      <c r="AN876" s="357"/>
      <c r="AO876" s="358"/>
      <c r="AP876" s="359" t="s">
        <v>412</v>
      </c>
      <c r="AQ876" s="359"/>
      <c r="AR876" s="359"/>
      <c r="AS876" s="359"/>
      <c r="AT876" s="359"/>
      <c r="AU876" s="359"/>
      <c r="AV876" s="359"/>
      <c r="AW876" s="359"/>
      <c r="AX876" s="359"/>
    </row>
    <row r="877" spans="1:50" ht="30" customHeight="1" x14ac:dyDescent="0.15">
      <c r="A877" s="375">
        <v>7</v>
      </c>
      <c r="B877" s="375">
        <v>1</v>
      </c>
      <c r="C877" s="346" t="s">
        <v>625</v>
      </c>
      <c r="D877" s="346"/>
      <c r="E877" s="346"/>
      <c r="F877" s="346"/>
      <c r="G877" s="346"/>
      <c r="H877" s="346"/>
      <c r="I877" s="346"/>
      <c r="J877" s="347">
        <v>8700150071515</v>
      </c>
      <c r="K877" s="348"/>
      <c r="L877" s="348"/>
      <c r="M877" s="348"/>
      <c r="N877" s="348"/>
      <c r="O877" s="348"/>
      <c r="P877" s="349" t="s">
        <v>616</v>
      </c>
      <c r="Q877" s="349"/>
      <c r="R877" s="349"/>
      <c r="S877" s="349"/>
      <c r="T877" s="349"/>
      <c r="U877" s="349"/>
      <c r="V877" s="349"/>
      <c r="W877" s="349"/>
      <c r="X877" s="349"/>
      <c r="Y877" s="350">
        <v>810</v>
      </c>
      <c r="Z877" s="351"/>
      <c r="AA877" s="351"/>
      <c r="AB877" s="352"/>
      <c r="AC877" s="362" t="s">
        <v>617</v>
      </c>
      <c r="AD877" s="362"/>
      <c r="AE877" s="362"/>
      <c r="AF877" s="362"/>
      <c r="AG877" s="362"/>
      <c r="AH877" s="371" t="s">
        <v>412</v>
      </c>
      <c r="AI877" s="372"/>
      <c r="AJ877" s="372"/>
      <c r="AK877" s="372"/>
      <c r="AL877" s="356" t="s">
        <v>412</v>
      </c>
      <c r="AM877" s="357"/>
      <c r="AN877" s="357"/>
      <c r="AO877" s="358"/>
      <c r="AP877" s="359" t="s">
        <v>412</v>
      </c>
      <c r="AQ877" s="359"/>
      <c r="AR877" s="359"/>
      <c r="AS877" s="359"/>
      <c r="AT877" s="359"/>
      <c r="AU877" s="359"/>
      <c r="AV877" s="359"/>
      <c r="AW877" s="359"/>
      <c r="AX877" s="359"/>
    </row>
    <row r="878" spans="1:50" ht="30" customHeight="1" x14ac:dyDescent="0.15">
      <c r="A878" s="375">
        <v>8</v>
      </c>
      <c r="B878" s="375">
        <v>1</v>
      </c>
      <c r="C878" s="346" t="s">
        <v>626</v>
      </c>
      <c r="D878" s="346"/>
      <c r="E878" s="346"/>
      <c r="F878" s="346"/>
      <c r="G878" s="346"/>
      <c r="H878" s="346"/>
      <c r="I878" s="346"/>
      <c r="J878" s="347">
        <v>5700150091169</v>
      </c>
      <c r="K878" s="348"/>
      <c r="L878" s="348"/>
      <c r="M878" s="348"/>
      <c r="N878" s="348"/>
      <c r="O878" s="348"/>
      <c r="P878" s="349" t="s">
        <v>616</v>
      </c>
      <c r="Q878" s="349"/>
      <c r="R878" s="349"/>
      <c r="S878" s="349"/>
      <c r="T878" s="349"/>
      <c r="U878" s="349"/>
      <c r="V878" s="349"/>
      <c r="W878" s="349"/>
      <c r="X878" s="349"/>
      <c r="Y878" s="350">
        <v>788</v>
      </c>
      <c r="Z878" s="351"/>
      <c r="AA878" s="351"/>
      <c r="AB878" s="352"/>
      <c r="AC878" s="362" t="s">
        <v>617</v>
      </c>
      <c r="AD878" s="362"/>
      <c r="AE878" s="362"/>
      <c r="AF878" s="362"/>
      <c r="AG878" s="362"/>
      <c r="AH878" s="371" t="s">
        <v>412</v>
      </c>
      <c r="AI878" s="372"/>
      <c r="AJ878" s="372"/>
      <c r="AK878" s="372"/>
      <c r="AL878" s="356" t="s">
        <v>412</v>
      </c>
      <c r="AM878" s="357"/>
      <c r="AN878" s="357"/>
      <c r="AO878" s="358"/>
      <c r="AP878" s="359" t="s">
        <v>412</v>
      </c>
      <c r="AQ878" s="359"/>
      <c r="AR878" s="359"/>
      <c r="AS878" s="359"/>
      <c r="AT878" s="359"/>
      <c r="AU878" s="359"/>
      <c r="AV878" s="359"/>
      <c r="AW878" s="359"/>
      <c r="AX878" s="359"/>
    </row>
    <row r="879" spans="1:50" ht="30" customHeight="1" x14ac:dyDescent="0.15">
      <c r="A879" s="375">
        <v>9</v>
      </c>
      <c r="B879" s="375">
        <v>1</v>
      </c>
      <c r="C879" s="346" t="s">
        <v>627</v>
      </c>
      <c r="D879" s="346"/>
      <c r="E879" s="346"/>
      <c r="F879" s="346"/>
      <c r="G879" s="346"/>
      <c r="H879" s="346"/>
      <c r="I879" s="346"/>
      <c r="J879" s="347">
        <v>2700150077121</v>
      </c>
      <c r="K879" s="348"/>
      <c r="L879" s="348"/>
      <c r="M879" s="348"/>
      <c r="N879" s="348"/>
      <c r="O879" s="348"/>
      <c r="P879" s="349" t="s">
        <v>616</v>
      </c>
      <c r="Q879" s="349"/>
      <c r="R879" s="349"/>
      <c r="S879" s="349"/>
      <c r="T879" s="349"/>
      <c r="U879" s="349"/>
      <c r="V879" s="349"/>
      <c r="W879" s="349"/>
      <c r="X879" s="349"/>
      <c r="Y879" s="350">
        <v>695</v>
      </c>
      <c r="Z879" s="351"/>
      <c r="AA879" s="351"/>
      <c r="AB879" s="352"/>
      <c r="AC879" s="362" t="s">
        <v>617</v>
      </c>
      <c r="AD879" s="362"/>
      <c r="AE879" s="362"/>
      <c r="AF879" s="362"/>
      <c r="AG879" s="362"/>
      <c r="AH879" s="371" t="s">
        <v>412</v>
      </c>
      <c r="AI879" s="372"/>
      <c r="AJ879" s="372"/>
      <c r="AK879" s="372"/>
      <c r="AL879" s="356" t="s">
        <v>412</v>
      </c>
      <c r="AM879" s="357"/>
      <c r="AN879" s="357"/>
      <c r="AO879" s="358"/>
      <c r="AP879" s="359" t="s">
        <v>412</v>
      </c>
      <c r="AQ879" s="359"/>
      <c r="AR879" s="359"/>
      <c r="AS879" s="359"/>
      <c r="AT879" s="359"/>
      <c r="AU879" s="359"/>
      <c r="AV879" s="359"/>
      <c r="AW879" s="359"/>
      <c r="AX879" s="359"/>
    </row>
    <row r="880" spans="1:50" ht="30" customHeight="1" x14ac:dyDescent="0.15">
      <c r="A880" s="375">
        <v>10</v>
      </c>
      <c r="B880" s="375">
        <v>1</v>
      </c>
      <c r="C880" s="360" t="s">
        <v>629</v>
      </c>
      <c r="D880" s="346"/>
      <c r="E880" s="346"/>
      <c r="F880" s="346"/>
      <c r="G880" s="346"/>
      <c r="H880" s="346"/>
      <c r="I880" s="346"/>
      <c r="J880" s="347">
        <v>3330001008444</v>
      </c>
      <c r="K880" s="348"/>
      <c r="L880" s="348"/>
      <c r="M880" s="348"/>
      <c r="N880" s="348"/>
      <c r="O880" s="348"/>
      <c r="P880" s="349" t="s">
        <v>616</v>
      </c>
      <c r="Q880" s="349"/>
      <c r="R880" s="349"/>
      <c r="S880" s="349"/>
      <c r="T880" s="349"/>
      <c r="U880" s="349"/>
      <c r="V880" s="349"/>
      <c r="W880" s="349"/>
      <c r="X880" s="349"/>
      <c r="Y880" s="350">
        <v>644</v>
      </c>
      <c r="Z880" s="351"/>
      <c r="AA880" s="351"/>
      <c r="AB880" s="352"/>
      <c r="AC880" s="362" t="s">
        <v>617</v>
      </c>
      <c r="AD880" s="362"/>
      <c r="AE880" s="362"/>
      <c r="AF880" s="362"/>
      <c r="AG880" s="362"/>
      <c r="AH880" s="371" t="s">
        <v>412</v>
      </c>
      <c r="AI880" s="372"/>
      <c r="AJ880" s="372"/>
      <c r="AK880" s="372"/>
      <c r="AL880" s="356" t="s">
        <v>412</v>
      </c>
      <c r="AM880" s="357"/>
      <c r="AN880" s="357"/>
      <c r="AO880" s="358"/>
      <c r="AP880" s="359" t="s">
        <v>412</v>
      </c>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299</v>
      </c>
      <c r="K903" s="364"/>
      <c r="L903" s="364"/>
      <c r="M903" s="364"/>
      <c r="N903" s="364"/>
      <c r="O903" s="364"/>
      <c r="P903" s="365" t="s">
        <v>246</v>
      </c>
      <c r="Q903" s="365"/>
      <c r="R903" s="365"/>
      <c r="S903" s="365"/>
      <c r="T903" s="365"/>
      <c r="U903" s="365"/>
      <c r="V903" s="365"/>
      <c r="W903" s="365"/>
      <c r="X903" s="365"/>
      <c r="Y903" s="366" t="s">
        <v>297</v>
      </c>
      <c r="Z903" s="367"/>
      <c r="AA903" s="367"/>
      <c r="AB903" s="367"/>
      <c r="AC903" s="148" t="s">
        <v>341</v>
      </c>
      <c r="AD903" s="148"/>
      <c r="AE903" s="148"/>
      <c r="AF903" s="148"/>
      <c r="AG903" s="148"/>
      <c r="AH903" s="366" t="s">
        <v>370</v>
      </c>
      <c r="AI903" s="363"/>
      <c r="AJ903" s="363"/>
      <c r="AK903" s="363"/>
      <c r="AL903" s="363" t="s">
        <v>21</v>
      </c>
      <c r="AM903" s="363"/>
      <c r="AN903" s="363"/>
      <c r="AO903" s="368"/>
      <c r="AP903" s="369" t="s">
        <v>300</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299</v>
      </c>
      <c r="K936" s="364"/>
      <c r="L936" s="364"/>
      <c r="M936" s="364"/>
      <c r="N936" s="364"/>
      <c r="O936" s="364"/>
      <c r="P936" s="365" t="s">
        <v>246</v>
      </c>
      <c r="Q936" s="365"/>
      <c r="R936" s="365"/>
      <c r="S936" s="365"/>
      <c r="T936" s="365"/>
      <c r="U936" s="365"/>
      <c r="V936" s="365"/>
      <c r="W936" s="365"/>
      <c r="X936" s="365"/>
      <c r="Y936" s="366" t="s">
        <v>297</v>
      </c>
      <c r="Z936" s="367"/>
      <c r="AA936" s="367"/>
      <c r="AB936" s="367"/>
      <c r="AC936" s="148" t="s">
        <v>341</v>
      </c>
      <c r="AD936" s="148"/>
      <c r="AE936" s="148"/>
      <c r="AF936" s="148"/>
      <c r="AG936" s="148"/>
      <c r="AH936" s="366" t="s">
        <v>370</v>
      </c>
      <c r="AI936" s="363"/>
      <c r="AJ936" s="363"/>
      <c r="AK936" s="363"/>
      <c r="AL936" s="363" t="s">
        <v>21</v>
      </c>
      <c r="AM936" s="363"/>
      <c r="AN936" s="363"/>
      <c r="AO936" s="368"/>
      <c r="AP936" s="369" t="s">
        <v>300</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299</v>
      </c>
      <c r="K969" s="364"/>
      <c r="L969" s="364"/>
      <c r="M969" s="364"/>
      <c r="N969" s="364"/>
      <c r="O969" s="364"/>
      <c r="P969" s="365" t="s">
        <v>246</v>
      </c>
      <c r="Q969" s="365"/>
      <c r="R969" s="365"/>
      <c r="S969" s="365"/>
      <c r="T969" s="365"/>
      <c r="U969" s="365"/>
      <c r="V969" s="365"/>
      <c r="W969" s="365"/>
      <c r="X969" s="365"/>
      <c r="Y969" s="366" t="s">
        <v>297</v>
      </c>
      <c r="Z969" s="367"/>
      <c r="AA969" s="367"/>
      <c r="AB969" s="367"/>
      <c r="AC969" s="148" t="s">
        <v>341</v>
      </c>
      <c r="AD969" s="148"/>
      <c r="AE969" s="148"/>
      <c r="AF969" s="148"/>
      <c r="AG969" s="148"/>
      <c r="AH969" s="366" t="s">
        <v>370</v>
      </c>
      <c r="AI969" s="363"/>
      <c r="AJ969" s="363"/>
      <c r="AK969" s="363"/>
      <c r="AL969" s="363" t="s">
        <v>21</v>
      </c>
      <c r="AM969" s="363"/>
      <c r="AN969" s="363"/>
      <c r="AO969" s="368"/>
      <c r="AP969" s="369" t="s">
        <v>300</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299</v>
      </c>
      <c r="K1002" s="364"/>
      <c r="L1002" s="364"/>
      <c r="M1002" s="364"/>
      <c r="N1002" s="364"/>
      <c r="O1002" s="364"/>
      <c r="P1002" s="365" t="s">
        <v>246</v>
      </c>
      <c r="Q1002" s="365"/>
      <c r="R1002" s="365"/>
      <c r="S1002" s="365"/>
      <c r="T1002" s="365"/>
      <c r="U1002" s="365"/>
      <c r="V1002" s="365"/>
      <c r="W1002" s="365"/>
      <c r="X1002" s="365"/>
      <c r="Y1002" s="366" t="s">
        <v>297</v>
      </c>
      <c r="Z1002" s="367"/>
      <c r="AA1002" s="367"/>
      <c r="AB1002" s="367"/>
      <c r="AC1002" s="148" t="s">
        <v>341</v>
      </c>
      <c r="AD1002" s="148"/>
      <c r="AE1002" s="148"/>
      <c r="AF1002" s="148"/>
      <c r="AG1002" s="148"/>
      <c r="AH1002" s="366" t="s">
        <v>370</v>
      </c>
      <c r="AI1002" s="363"/>
      <c r="AJ1002" s="363"/>
      <c r="AK1002" s="363"/>
      <c r="AL1002" s="363" t="s">
        <v>21</v>
      </c>
      <c r="AM1002" s="363"/>
      <c r="AN1002" s="363"/>
      <c r="AO1002" s="368"/>
      <c r="AP1002" s="369" t="s">
        <v>300</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299</v>
      </c>
      <c r="K1035" s="364"/>
      <c r="L1035" s="364"/>
      <c r="M1035" s="364"/>
      <c r="N1035" s="364"/>
      <c r="O1035" s="364"/>
      <c r="P1035" s="365" t="s">
        <v>246</v>
      </c>
      <c r="Q1035" s="365"/>
      <c r="R1035" s="365"/>
      <c r="S1035" s="365"/>
      <c r="T1035" s="365"/>
      <c r="U1035" s="365"/>
      <c r="V1035" s="365"/>
      <c r="W1035" s="365"/>
      <c r="X1035" s="365"/>
      <c r="Y1035" s="366" t="s">
        <v>297</v>
      </c>
      <c r="Z1035" s="367"/>
      <c r="AA1035" s="367"/>
      <c r="AB1035" s="367"/>
      <c r="AC1035" s="148" t="s">
        <v>341</v>
      </c>
      <c r="AD1035" s="148"/>
      <c r="AE1035" s="148"/>
      <c r="AF1035" s="148"/>
      <c r="AG1035" s="148"/>
      <c r="AH1035" s="366" t="s">
        <v>370</v>
      </c>
      <c r="AI1035" s="363"/>
      <c r="AJ1035" s="363"/>
      <c r="AK1035" s="363"/>
      <c r="AL1035" s="363" t="s">
        <v>21</v>
      </c>
      <c r="AM1035" s="363"/>
      <c r="AN1035" s="363"/>
      <c r="AO1035" s="368"/>
      <c r="AP1035" s="369" t="s">
        <v>300</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299</v>
      </c>
      <c r="K1068" s="364"/>
      <c r="L1068" s="364"/>
      <c r="M1068" s="364"/>
      <c r="N1068" s="364"/>
      <c r="O1068" s="364"/>
      <c r="P1068" s="365" t="s">
        <v>246</v>
      </c>
      <c r="Q1068" s="365"/>
      <c r="R1068" s="365"/>
      <c r="S1068" s="365"/>
      <c r="T1068" s="365"/>
      <c r="U1068" s="365"/>
      <c r="V1068" s="365"/>
      <c r="W1068" s="365"/>
      <c r="X1068" s="365"/>
      <c r="Y1068" s="366" t="s">
        <v>297</v>
      </c>
      <c r="Z1068" s="367"/>
      <c r="AA1068" s="367"/>
      <c r="AB1068" s="367"/>
      <c r="AC1068" s="148" t="s">
        <v>341</v>
      </c>
      <c r="AD1068" s="148"/>
      <c r="AE1068" s="148"/>
      <c r="AF1068" s="148"/>
      <c r="AG1068" s="148"/>
      <c r="AH1068" s="366" t="s">
        <v>370</v>
      </c>
      <c r="AI1068" s="363"/>
      <c r="AJ1068" s="363"/>
      <c r="AK1068" s="363"/>
      <c r="AL1068" s="363" t="s">
        <v>21</v>
      </c>
      <c r="AM1068" s="363"/>
      <c r="AN1068" s="363"/>
      <c r="AO1068" s="368"/>
      <c r="AP1068" s="369" t="s">
        <v>300</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332</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265</v>
      </c>
      <c r="D1102" s="379"/>
      <c r="E1102" s="148" t="s">
        <v>264</v>
      </c>
      <c r="F1102" s="379"/>
      <c r="G1102" s="379"/>
      <c r="H1102" s="379"/>
      <c r="I1102" s="379"/>
      <c r="J1102" s="148" t="s">
        <v>299</v>
      </c>
      <c r="K1102" s="148"/>
      <c r="L1102" s="148"/>
      <c r="M1102" s="148"/>
      <c r="N1102" s="148"/>
      <c r="O1102" s="148"/>
      <c r="P1102" s="366" t="s">
        <v>27</v>
      </c>
      <c r="Q1102" s="366"/>
      <c r="R1102" s="366"/>
      <c r="S1102" s="366"/>
      <c r="T1102" s="366"/>
      <c r="U1102" s="366"/>
      <c r="V1102" s="366"/>
      <c r="W1102" s="366"/>
      <c r="X1102" s="366"/>
      <c r="Y1102" s="148" t="s">
        <v>301</v>
      </c>
      <c r="Z1102" s="379"/>
      <c r="AA1102" s="379"/>
      <c r="AB1102" s="379"/>
      <c r="AC1102" s="148" t="s">
        <v>247</v>
      </c>
      <c r="AD1102" s="148"/>
      <c r="AE1102" s="148"/>
      <c r="AF1102" s="148"/>
      <c r="AG1102" s="148"/>
      <c r="AH1102" s="366" t="s">
        <v>260</v>
      </c>
      <c r="AI1102" s="367"/>
      <c r="AJ1102" s="367"/>
      <c r="AK1102" s="367"/>
      <c r="AL1102" s="367" t="s">
        <v>21</v>
      </c>
      <c r="AM1102" s="367"/>
      <c r="AN1102" s="367"/>
      <c r="AO1102" s="380"/>
      <c r="AP1102" s="369" t="s">
        <v>333</v>
      </c>
      <c r="AQ1102" s="369"/>
      <c r="AR1102" s="369"/>
      <c r="AS1102" s="369"/>
      <c r="AT1102" s="369"/>
      <c r="AU1102" s="369"/>
      <c r="AV1102" s="369"/>
      <c r="AW1102" s="369"/>
      <c r="AX1102" s="369"/>
    </row>
    <row r="1103" spans="1:50" ht="30"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7" priority="14059">
      <formula>IF(RIGHT(TEXT(AK14,"0.#"),1)=".",FALSE,TRUE)</formula>
    </cfRule>
    <cfRule type="expression" dxfId="2826" priority="14060">
      <formula>IF(RIGHT(TEXT(AK14,"0.#"),1)=".",TRUE,FALSE)</formula>
    </cfRule>
  </conditionalFormatting>
  <conditionalFormatting sqref="P18:AX18">
    <cfRule type="expression" dxfId="2825" priority="13935">
      <formula>IF(RIGHT(TEXT(P18,"0.#"),1)=".",FALSE,TRUE)</formula>
    </cfRule>
    <cfRule type="expression" dxfId="2824" priority="13936">
      <formula>IF(RIGHT(TEXT(P18,"0.#"),1)=".",TRUE,FALSE)</formula>
    </cfRule>
  </conditionalFormatting>
  <conditionalFormatting sqref="Y783">
    <cfRule type="expression" dxfId="2823" priority="13931">
      <formula>IF(RIGHT(TEXT(Y783,"0.#"),1)=".",FALSE,TRUE)</formula>
    </cfRule>
    <cfRule type="expression" dxfId="2822" priority="13932">
      <formula>IF(RIGHT(TEXT(Y783,"0.#"),1)=".",TRUE,FALSE)</formula>
    </cfRule>
  </conditionalFormatting>
  <conditionalFormatting sqref="Y792">
    <cfRule type="expression" dxfId="2821" priority="13927">
      <formula>IF(RIGHT(TEXT(Y792,"0.#"),1)=".",FALSE,TRUE)</formula>
    </cfRule>
    <cfRule type="expression" dxfId="2820" priority="13928">
      <formula>IF(RIGHT(TEXT(Y792,"0.#"),1)=".",TRUE,FALSE)</formula>
    </cfRule>
  </conditionalFormatting>
  <conditionalFormatting sqref="Y823:Y830 Y821 Y810:Y817 Y808 Y797:Y804 Y795">
    <cfRule type="expression" dxfId="2819" priority="13709">
      <formula>IF(RIGHT(TEXT(Y795,"0.#"),1)=".",FALSE,TRUE)</formula>
    </cfRule>
    <cfRule type="expression" dxfId="2818" priority="13710">
      <formula>IF(RIGHT(TEXT(Y795,"0.#"),1)=".",TRUE,FALSE)</formula>
    </cfRule>
  </conditionalFormatting>
  <conditionalFormatting sqref="P17:AQ17 AK15:AX15 AK13:AX13 AD16:AQ16">
    <cfRule type="expression" dxfId="2817" priority="13757">
      <formula>IF(RIGHT(TEXT(P13,"0.#"),1)=".",FALSE,TRUE)</formula>
    </cfRule>
    <cfRule type="expression" dxfId="2816" priority="13758">
      <formula>IF(RIGHT(TEXT(P13,"0.#"),1)=".",TRUE,FALSE)</formula>
    </cfRule>
  </conditionalFormatting>
  <conditionalFormatting sqref="AD19:AJ19">
    <cfRule type="expression" dxfId="2815" priority="13755">
      <formula>IF(RIGHT(TEXT(AD19,"0.#"),1)=".",FALSE,TRUE)</formula>
    </cfRule>
    <cfRule type="expression" dxfId="2814" priority="13756">
      <formula>IF(RIGHT(TEXT(AD19,"0.#"),1)=".",TRUE,FALSE)</formula>
    </cfRule>
  </conditionalFormatting>
  <conditionalFormatting sqref="AQ101">
    <cfRule type="expression" dxfId="2813" priority="13747">
      <formula>IF(RIGHT(TEXT(AQ101,"0.#"),1)=".",FALSE,TRUE)</formula>
    </cfRule>
    <cfRule type="expression" dxfId="2812" priority="13748">
      <formula>IF(RIGHT(TEXT(AQ101,"0.#"),1)=".",TRUE,FALSE)</formula>
    </cfRule>
  </conditionalFormatting>
  <conditionalFormatting sqref="Y784:Y791 Y782">
    <cfRule type="expression" dxfId="2811" priority="13733">
      <formula>IF(RIGHT(TEXT(Y782,"0.#"),1)=".",FALSE,TRUE)</formula>
    </cfRule>
    <cfRule type="expression" dxfId="2810" priority="13734">
      <formula>IF(RIGHT(TEXT(Y782,"0.#"),1)=".",TRUE,FALSE)</formula>
    </cfRule>
  </conditionalFormatting>
  <conditionalFormatting sqref="AU783">
    <cfRule type="expression" dxfId="2809" priority="13731">
      <formula>IF(RIGHT(TEXT(AU783,"0.#"),1)=".",FALSE,TRUE)</formula>
    </cfRule>
    <cfRule type="expression" dxfId="2808" priority="13732">
      <formula>IF(RIGHT(TEXT(AU783,"0.#"),1)=".",TRUE,FALSE)</formula>
    </cfRule>
  </conditionalFormatting>
  <conditionalFormatting sqref="AU792">
    <cfRule type="expression" dxfId="2807" priority="13729">
      <formula>IF(RIGHT(TEXT(AU792,"0.#"),1)=".",FALSE,TRUE)</formula>
    </cfRule>
    <cfRule type="expression" dxfId="2806" priority="13730">
      <formula>IF(RIGHT(TEXT(AU792,"0.#"),1)=".",TRUE,FALSE)</formula>
    </cfRule>
  </conditionalFormatting>
  <conditionalFormatting sqref="AU784:AU791 AU782">
    <cfRule type="expression" dxfId="2805" priority="13727">
      <formula>IF(RIGHT(TEXT(AU782,"0.#"),1)=".",FALSE,TRUE)</formula>
    </cfRule>
    <cfRule type="expression" dxfId="2804" priority="13728">
      <formula>IF(RIGHT(TEXT(AU782,"0.#"),1)=".",TRUE,FALSE)</formula>
    </cfRule>
  </conditionalFormatting>
  <conditionalFormatting sqref="Y822 Y809 Y796">
    <cfRule type="expression" dxfId="2803" priority="13713">
      <formula>IF(RIGHT(TEXT(Y796,"0.#"),1)=".",FALSE,TRUE)</formula>
    </cfRule>
    <cfRule type="expression" dxfId="2802" priority="13714">
      <formula>IF(RIGHT(TEXT(Y796,"0.#"),1)=".",TRUE,FALSE)</formula>
    </cfRule>
  </conditionalFormatting>
  <conditionalFormatting sqref="Y831 Y818 Y805">
    <cfRule type="expression" dxfId="2801" priority="13711">
      <formula>IF(RIGHT(TEXT(Y805,"0.#"),1)=".",FALSE,TRUE)</formula>
    </cfRule>
    <cfRule type="expression" dxfId="2800" priority="13712">
      <formula>IF(RIGHT(TEXT(Y805,"0.#"),1)=".",TRUE,FALSE)</formula>
    </cfRule>
  </conditionalFormatting>
  <conditionalFormatting sqref="AU822 AU809 AU796">
    <cfRule type="expression" dxfId="2799" priority="13707">
      <formula>IF(RIGHT(TEXT(AU796,"0.#"),1)=".",FALSE,TRUE)</formula>
    </cfRule>
    <cfRule type="expression" dxfId="2798" priority="13708">
      <formula>IF(RIGHT(TEXT(AU796,"0.#"),1)=".",TRUE,FALSE)</formula>
    </cfRule>
  </conditionalFormatting>
  <conditionalFormatting sqref="AU831 AU818 AU805">
    <cfRule type="expression" dxfId="2797" priority="13705">
      <formula>IF(RIGHT(TEXT(AU805,"0.#"),1)=".",FALSE,TRUE)</formula>
    </cfRule>
    <cfRule type="expression" dxfId="2796" priority="13706">
      <formula>IF(RIGHT(TEXT(AU805,"0.#"),1)=".",TRUE,FALSE)</formula>
    </cfRule>
  </conditionalFormatting>
  <conditionalFormatting sqref="AU823:AU830 AU821 AU810:AU817 AU808 AU797:AU804 AU795">
    <cfRule type="expression" dxfId="2795" priority="13703">
      <formula>IF(RIGHT(TEXT(AU795,"0.#"),1)=".",FALSE,TRUE)</formula>
    </cfRule>
    <cfRule type="expression" dxfId="2794" priority="13704">
      <formula>IF(RIGHT(TEXT(AU795,"0.#"),1)=".",TRUE,FALSE)</formula>
    </cfRule>
  </conditionalFormatting>
  <conditionalFormatting sqref="AM87">
    <cfRule type="expression" dxfId="2793" priority="13357">
      <formula>IF(RIGHT(TEXT(AM87,"0.#"),1)=".",FALSE,TRUE)</formula>
    </cfRule>
    <cfRule type="expression" dxfId="2792" priority="13358">
      <formula>IF(RIGHT(TEXT(AM87,"0.#"),1)=".",TRUE,FALSE)</formula>
    </cfRule>
  </conditionalFormatting>
  <conditionalFormatting sqref="AE55">
    <cfRule type="expression" dxfId="2791" priority="13425">
      <formula>IF(RIGHT(TEXT(AE55,"0.#"),1)=".",FALSE,TRUE)</formula>
    </cfRule>
    <cfRule type="expression" dxfId="2790" priority="13426">
      <formula>IF(RIGHT(TEXT(AE55,"0.#"),1)=".",TRUE,FALSE)</formula>
    </cfRule>
  </conditionalFormatting>
  <conditionalFormatting sqref="AI55">
    <cfRule type="expression" dxfId="2789" priority="13423">
      <formula>IF(RIGHT(TEXT(AI55,"0.#"),1)=".",FALSE,TRUE)</formula>
    </cfRule>
    <cfRule type="expression" dxfId="2788" priority="13424">
      <formula>IF(RIGHT(TEXT(AI55,"0.#"),1)=".",TRUE,FALSE)</formula>
    </cfRule>
  </conditionalFormatting>
  <conditionalFormatting sqref="AM34">
    <cfRule type="expression" dxfId="2787" priority="13503">
      <formula>IF(RIGHT(TEXT(AM34,"0.#"),1)=".",FALSE,TRUE)</formula>
    </cfRule>
    <cfRule type="expression" dxfId="2786" priority="13504">
      <formula>IF(RIGHT(TEXT(AM34,"0.#"),1)=".",TRUE,FALSE)</formula>
    </cfRule>
  </conditionalFormatting>
  <conditionalFormatting sqref="AM32">
    <cfRule type="expression" dxfId="2785" priority="13507">
      <formula>IF(RIGHT(TEXT(AM32,"0.#"),1)=".",FALSE,TRUE)</formula>
    </cfRule>
    <cfRule type="expression" dxfId="2784" priority="13508">
      <formula>IF(RIGHT(TEXT(AM32,"0.#"),1)=".",TRUE,FALSE)</formula>
    </cfRule>
  </conditionalFormatting>
  <conditionalFormatting sqref="AM33">
    <cfRule type="expression" dxfId="2783" priority="13505">
      <formula>IF(RIGHT(TEXT(AM33,"0.#"),1)=".",FALSE,TRUE)</formula>
    </cfRule>
    <cfRule type="expression" dxfId="2782" priority="13506">
      <formula>IF(RIGHT(TEXT(AM33,"0.#"),1)=".",TRUE,FALSE)</formula>
    </cfRule>
  </conditionalFormatting>
  <conditionalFormatting sqref="AE53">
    <cfRule type="expression" dxfId="2781" priority="13429">
      <formula>IF(RIGHT(TEXT(AE53,"0.#"),1)=".",FALSE,TRUE)</formula>
    </cfRule>
    <cfRule type="expression" dxfId="2780" priority="13430">
      <formula>IF(RIGHT(TEXT(AE53,"0.#"),1)=".",TRUE,FALSE)</formula>
    </cfRule>
  </conditionalFormatting>
  <conditionalFormatting sqref="AE54">
    <cfRule type="expression" dxfId="2779" priority="13427">
      <formula>IF(RIGHT(TEXT(AE54,"0.#"),1)=".",FALSE,TRUE)</formula>
    </cfRule>
    <cfRule type="expression" dxfId="2778" priority="13428">
      <formula>IF(RIGHT(TEXT(AE54,"0.#"),1)=".",TRUE,FALSE)</formula>
    </cfRule>
  </conditionalFormatting>
  <conditionalFormatting sqref="AI54">
    <cfRule type="expression" dxfId="2777" priority="13421">
      <formula>IF(RIGHT(TEXT(AI54,"0.#"),1)=".",FALSE,TRUE)</formula>
    </cfRule>
    <cfRule type="expression" dxfId="2776" priority="13422">
      <formula>IF(RIGHT(TEXT(AI54,"0.#"),1)=".",TRUE,FALSE)</formula>
    </cfRule>
  </conditionalFormatting>
  <conditionalFormatting sqref="AI53">
    <cfRule type="expression" dxfId="2775" priority="13419">
      <formula>IF(RIGHT(TEXT(AI53,"0.#"),1)=".",FALSE,TRUE)</formula>
    </cfRule>
    <cfRule type="expression" dxfId="2774" priority="13420">
      <formula>IF(RIGHT(TEXT(AI53,"0.#"),1)=".",TRUE,FALSE)</formula>
    </cfRule>
  </conditionalFormatting>
  <conditionalFormatting sqref="AM53">
    <cfRule type="expression" dxfId="2773" priority="13417">
      <formula>IF(RIGHT(TEXT(AM53,"0.#"),1)=".",FALSE,TRUE)</formula>
    </cfRule>
    <cfRule type="expression" dxfId="2772" priority="13418">
      <formula>IF(RIGHT(TEXT(AM53,"0.#"),1)=".",TRUE,FALSE)</formula>
    </cfRule>
  </conditionalFormatting>
  <conditionalFormatting sqref="AM54">
    <cfRule type="expression" dxfId="2771" priority="13415">
      <formula>IF(RIGHT(TEXT(AM54,"0.#"),1)=".",FALSE,TRUE)</formula>
    </cfRule>
    <cfRule type="expression" dxfId="2770" priority="13416">
      <formula>IF(RIGHT(TEXT(AM54,"0.#"),1)=".",TRUE,FALSE)</formula>
    </cfRule>
  </conditionalFormatting>
  <conditionalFormatting sqref="AM55">
    <cfRule type="expression" dxfId="2769" priority="13413">
      <formula>IF(RIGHT(TEXT(AM55,"0.#"),1)=".",FALSE,TRUE)</formula>
    </cfRule>
    <cfRule type="expression" dxfId="2768" priority="13414">
      <formula>IF(RIGHT(TEXT(AM55,"0.#"),1)=".",TRUE,FALSE)</formula>
    </cfRule>
  </conditionalFormatting>
  <conditionalFormatting sqref="AE60">
    <cfRule type="expression" dxfId="2767" priority="13399">
      <formula>IF(RIGHT(TEXT(AE60,"0.#"),1)=".",FALSE,TRUE)</formula>
    </cfRule>
    <cfRule type="expression" dxfId="2766" priority="13400">
      <formula>IF(RIGHT(TEXT(AE60,"0.#"),1)=".",TRUE,FALSE)</formula>
    </cfRule>
  </conditionalFormatting>
  <conditionalFormatting sqref="AE61">
    <cfRule type="expression" dxfId="2765" priority="13397">
      <formula>IF(RIGHT(TEXT(AE61,"0.#"),1)=".",FALSE,TRUE)</formula>
    </cfRule>
    <cfRule type="expression" dxfId="2764" priority="13398">
      <formula>IF(RIGHT(TEXT(AE61,"0.#"),1)=".",TRUE,FALSE)</formula>
    </cfRule>
  </conditionalFormatting>
  <conditionalFormatting sqref="AE62">
    <cfRule type="expression" dxfId="2763" priority="13395">
      <formula>IF(RIGHT(TEXT(AE62,"0.#"),1)=".",FALSE,TRUE)</formula>
    </cfRule>
    <cfRule type="expression" dxfId="2762" priority="13396">
      <formula>IF(RIGHT(TEXT(AE62,"0.#"),1)=".",TRUE,FALSE)</formula>
    </cfRule>
  </conditionalFormatting>
  <conditionalFormatting sqref="AI62">
    <cfRule type="expression" dxfId="2761" priority="13393">
      <formula>IF(RIGHT(TEXT(AI62,"0.#"),1)=".",FALSE,TRUE)</formula>
    </cfRule>
    <cfRule type="expression" dxfId="2760" priority="13394">
      <formula>IF(RIGHT(TEXT(AI62,"0.#"),1)=".",TRUE,FALSE)</formula>
    </cfRule>
  </conditionalFormatting>
  <conditionalFormatting sqref="AI61">
    <cfRule type="expression" dxfId="2759" priority="13391">
      <formula>IF(RIGHT(TEXT(AI61,"0.#"),1)=".",FALSE,TRUE)</formula>
    </cfRule>
    <cfRule type="expression" dxfId="2758" priority="13392">
      <formula>IF(RIGHT(TEXT(AI61,"0.#"),1)=".",TRUE,FALSE)</formula>
    </cfRule>
  </conditionalFormatting>
  <conditionalFormatting sqref="AI60">
    <cfRule type="expression" dxfId="2757" priority="13389">
      <formula>IF(RIGHT(TEXT(AI60,"0.#"),1)=".",FALSE,TRUE)</formula>
    </cfRule>
    <cfRule type="expression" dxfId="2756" priority="13390">
      <formula>IF(RIGHT(TEXT(AI60,"0.#"),1)=".",TRUE,FALSE)</formula>
    </cfRule>
  </conditionalFormatting>
  <conditionalFormatting sqref="AM60">
    <cfRule type="expression" dxfId="2755" priority="13387">
      <formula>IF(RIGHT(TEXT(AM60,"0.#"),1)=".",FALSE,TRUE)</formula>
    </cfRule>
    <cfRule type="expression" dxfId="2754" priority="13388">
      <formula>IF(RIGHT(TEXT(AM60,"0.#"),1)=".",TRUE,FALSE)</formula>
    </cfRule>
  </conditionalFormatting>
  <conditionalFormatting sqref="AM61">
    <cfRule type="expression" dxfId="2753" priority="13385">
      <formula>IF(RIGHT(TEXT(AM61,"0.#"),1)=".",FALSE,TRUE)</formula>
    </cfRule>
    <cfRule type="expression" dxfId="2752" priority="13386">
      <formula>IF(RIGHT(TEXT(AM61,"0.#"),1)=".",TRUE,FALSE)</formula>
    </cfRule>
  </conditionalFormatting>
  <conditionalFormatting sqref="AM62">
    <cfRule type="expression" dxfId="2751" priority="13383">
      <formula>IF(RIGHT(TEXT(AM62,"0.#"),1)=".",FALSE,TRUE)</formula>
    </cfRule>
    <cfRule type="expression" dxfId="2750" priority="13384">
      <formula>IF(RIGHT(TEXT(AM62,"0.#"),1)=".",TRUE,FALSE)</formula>
    </cfRule>
  </conditionalFormatting>
  <conditionalFormatting sqref="AE87">
    <cfRule type="expression" dxfId="2749" priority="13369">
      <formula>IF(RIGHT(TEXT(AE87,"0.#"),1)=".",FALSE,TRUE)</formula>
    </cfRule>
    <cfRule type="expression" dxfId="2748" priority="13370">
      <formula>IF(RIGHT(TEXT(AE87,"0.#"),1)=".",TRUE,FALSE)</formula>
    </cfRule>
  </conditionalFormatting>
  <conditionalFormatting sqref="AE88">
    <cfRule type="expression" dxfId="2747" priority="13367">
      <formula>IF(RIGHT(TEXT(AE88,"0.#"),1)=".",FALSE,TRUE)</formula>
    </cfRule>
    <cfRule type="expression" dxfId="2746" priority="13368">
      <formula>IF(RIGHT(TEXT(AE88,"0.#"),1)=".",TRUE,FALSE)</formula>
    </cfRule>
  </conditionalFormatting>
  <conditionalFormatting sqref="AE89">
    <cfRule type="expression" dxfId="2745" priority="13365">
      <formula>IF(RIGHT(TEXT(AE89,"0.#"),1)=".",FALSE,TRUE)</formula>
    </cfRule>
    <cfRule type="expression" dxfId="2744" priority="13366">
      <formula>IF(RIGHT(TEXT(AE89,"0.#"),1)=".",TRUE,FALSE)</formula>
    </cfRule>
  </conditionalFormatting>
  <conditionalFormatting sqref="AI89">
    <cfRule type="expression" dxfId="2743" priority="13363">
      <formula>IF(RIGHT(TEXT(AI89,"0.#"),1)=".",FALSE,TRUE)</formula>
    </cfRule>
    <cfRule type="expression" dxfId="2742" priority="13364">
      <formula>IF(RIGHT(TEXT(AI89,"0.#"),1)=".",TRUE,FALSE)</formula>
    </cfRule>
  </conditionalFormatting>
  <conditionalFormatting sqref="AI88">
    <cfRule type="expression" dxfId="2741" priority="13361">
      <formula>IF(RIGHT(TEXT(AI88,"0.#"),1)=".",FALSE,TRUE)</formula>
    </cfRule>
    <cfRule type="expression" dxfId="2740" priority="13362">
      <formula>IF(RIGHT(TEXT(AI88,"0.#"),1)=".",TRUE,FALSE)</formula>
    </cfRule>
  </conditionalFormatting>
  <conditionalFormatting sqref="AI87">
    <cfRule type="expression" dxfId="2739" priority="13359">
      <formula>IF(RIGHT(TEXT(AI87,"0.#"),1)=".",FALSE,TRUE)</formula>
    </cfRule>
    <cfRule type="expression" dxfId="2738" priority="13360">
      <formula>IF(RIGHT(TEXT(AI87,"0.#"),1)=".",TRUE,FALSE)</formula>
    </cfRule>
  </conditionalFormatting>
  <conditionalFormatting sqref="AM88">
    <cfRule type="expression" dxfId="2737" priority="13355">
      <formula>IF(RIGHT(TEXT(AM88,"0.#"),1)=".",FALSE,TRUE)</formula>
    </cfRule>
    <cfRule type="expression" dxfId="2736" priority="13356">
      <formula>IF(RIGHT(TEXT(AM88,"0.#"),1)=".",TRUE,FALSE)</formula>
    </cfRule>
  </conditionalFormatting>
  <conditionalFormatting sqref="AM89">
    <cfRule type="expression" dxfId="2735" priority="13353">
      <formula>IF(RIGHT(TEXT(AM89,"0.#"),1)=".",FALSE,TRUE)</formula>
    </cfRule>
    <cfRule type="expression" dxfId="2734" priority="13354">
      <formula>IF(RIGHT(TEXT(AM89,"0.#"),1)=".",TRUE,FALSE)</formula>
    </cfRule>
  </conditionalFormatting>
  <conditionalFormatting sqref="AE92">
    <cfRule type="expression" dxfId="2733" priority="13339">
      <formula>IF(RIGHT(TEXT(AE92,"0.#"),1)=".",FALSE,TRUE)</formula>
    </cfRule>
    <cfRule type="expression" dxfId="2732" priority="13340">
      <formula>IF(RIGHT(TEXT(AE92,"0.#"),1)=".",TRUE,FALSE)</formula>
    </cfRule>
  </conditionalFormatting>
  <conditionalFormatting sqref="AE93">
    <cfRule type="expression" dxfId="2731" priority="13337">
      <formula>IF(RIGHT(TEXT(AE93,"0.#"),1)=".",FALSE,TRUE)</formula>
    </cfRule>
    <cfRule type="expression" dxfId="2730" priority="13338">
      <formula>IF(RIGHT(TEXT(AE93,"0.#"),1)=".",TRUE,FALSE)</formula>
    </cfRule>
  </conditionalFormatting>
  <conditionalFormatting sqref="AE94">
    <cfRule type="expression" dxfId="2729" priority="13335">
      <formula>IF(RIGHT(TEXT(AE94,"0.#"),1)=".",FALSE,TRUE)</formula>
    </cfRule>
    <cfRule type="expression" dxfId="2728" priority="13336">
      <formula>IF(RIGHT(TEXT(AE94,"0.#"),1)=".",TRUE,FALSE)</formula>
    </cfRule>
  </conditionalFormatting>
  <conditionalFormatting sqref="AI94">
    <cfRule type="expression" dxfId="2727" priority="13333">
      <formula>IF(RIGHT(TEXT(AI94,"0.#"),1)=".",FALSE,TRUE)</formula>
    </cfRule>
    <cfRule type="expression" dxfId="2726" priority="13334">
      <formula>IF(RIGHT(TEXT(AI94,"0.#"),1)=".",TRUE,FALSE)</formula>
    </cfRule>
  </conditionalFormatting>
  <conditionalFormatting sqref="AI93">
    <cfRule type="expression" dxfId="2725" priority="13331">
      <formula>IF(RIGHT(TEXT(AI93,"0.#"),1)=".",FALSE,TRUE)</formula>
    </cfRule>
    <cfRule type="expression" dxfId="2724" priority="13332">
      <formula>IF(RIGHT(TEXT(AI93,"0.#"),1)=".",TRUE,FALSE)</formula>
    </cfRule>
  </conditionalFormatting>
  <conditionalFormatting sqref="AI92">
    <cfRule type="expression" dxfId="2723" priority="13329">
      <formula>IF(RIGHT(TEXT(AI92,"0.#"),1)=".",FALSE,TRUE)</formula>
    </cfRule>
    <cfRule type="expression" dxfId="2722" priority="13330">
      <formula>IF(RIGHT(TEXT(AI92,"0.#"),1)=".",TRUE,FALSE)</formula>
    </cfRule>
  </conditionalFormatting>
  <conditionalFormatting sqref="AM92">
    <cfRule type="expression" dxfId="2721" priority="13327">
      <formula>IF(RIGHT(TEXT(AM92,"0.#"),1)=".",FALSE,TRUE)</formula>
    </cfRule>
    <cfRule type="expression" dxfId="2720" priority="13328">
      <formula>IF(RIGHT(TEXT(AM92,"0.#"),1)=".",TRUE,FALSE)</formula>
    </cfRule>
  </conditionalFormatting>
  <conditionalFormatting sqref="AM93">
    <cfRule type="expression" dxfId="2719" priority="13325">
      <formula>IF(RIGHT(TEXT(AM93,"0.#"),1)=".",FALSE,TRUE)</formula>
    </cfRule>
    <cfRule type="expression" dxfId="2718" priority="13326">
      <formula>IF(RIGHT(TEXT(AM93,"0.#"),1)=".",TRUE,FALSE)</formula>
    </cfRule>
  </conditionalFormatting>
  <conditionalFormatting sqref="AM94">
    <cfRule type="expression" dxfId="2717" priority="13323">
      <formula>IF(RIGHT(TEXT(AM94,"0.#"),1)=".",FALSE,TRUE)</formula>
    </cfRule>
    <cfRule type="expression" dxfId="2716" priority="13324">
      <formula>IF(RIGHT(TEXT(AM94,"0.#"),1)=".",TRUE,FALSE)</formula>
    </cfRule>
  </conditionalFormatting>
  <conditionalFormatting sqref="AE97">
    <cfRule type="expression" dxfId="2715" priority="13309">
      <formula>IF(RIGHT(TEXT(AE97,"0.#"),1)=".",FALSE,TRUE)</formula>
    </cfRule>
    <cfRule type="expression" dxfId="2714" priority="13310">
      <formula>IF(RIGHT(TEXT(AE97,"0.#"),1)=".",TRUE,FALSE)</formula>
    </cfRule>
  </conditionalFormatting>
  <conditionalFormatting sqref="AE98">
    <cfRule type="expression" dxfId="2713" priority="13307">
      <formula>IF(RIGHT(TEXT(AE98,"0.#"),1)=".",FALSE,TRUE)</formula>
    </cfRule>
    <cfRule type="expression" dxfId="2712" priority="13308">
      <formula>IF(RIGHT(TEXT(AE98,"0.#"),1)=".",TRUE,FALSE)</formula>
    </cfRule>
  </conditionalFormatting>
  <conditionalFormatting sqref="AE99">
    <cfRule type="expression" dxfId="2711" priority="13305">
      <formula>IF(RIGHT(TEXT(AE99,"0.#"),1)=".",FALSE,TRUE)</formula>
    </cfRule>
    <cfRule type="expression" dxfId="2710" priority="13306">
      <formula>IF(RIGHT(TEXT(AE99,"0.#"),1)=".",TRUE,FALSE)</formula>
    </cfRule>
  </conditionalFormatting>
  <conditionalFormatting sqref="AI99">
    <cfRule type="expression" dxfId="2709" priority="13303">
      <formula>IF(RIGHT(TEXT(AI99,"0.#"),1)=".",FALSE,TRUE)</formula>
    </cfRule>
    <cfRule type="expression" dxfId="2708" priority="13304">
      <formula>IF(RIGHT(TEXT(AI99,"0.#"),1)=".",TRUE,FALSE)</formula>
    </cfRule>
  </conditionalFormatting>
  <conditionalFormatting sqref="AI98">
    <cfRule type="expression" dxfId="2707" priority="13301">
      <formula>IF(RIGHT(TEXT(AI98,"0.#"),1)=".",FALSE,TRUE)</formula>
    </cfRule>
    <cfRule type="expression" dxfId="2706" priority="13302">
      <formula>IF(RIGHT(TEXT(AI98,"0.#"),1)=".",TRUE,FALSE)</formula>
    </cfRule>
  </conditionalFormatting>
  <conditionalFormatting sqref="AI97">
    <cfRule type="expression" dxfId="2705" priority="13299">
      <formula>IF(RIGHT(TEXT(AI97,"0.#"),1)=".",FALSE,TRUE)</formula>
    </cfRule>
    <cfRule type="expression" dxfId="2704" priority="13300">
      <formula>IF(RIGHT(TEXT(AI97,"0.#"),1)=".",TRUE,FALSE)</formula>
    </cfRule>
  </conditionalFormatting>
  <conditionalFormatting sqref="AM97">
    <cfRule type="expression" dxfId="2703" priority="13297">
      <formula>IF(RIGHT(TEXT(AM97,"0.#"),1)=".",FALSE,TRUE)</formula>
    </cfRule>
    <cfRule type="expression" dxfId="2702" priority="13298">
      <formula>IF(RIGHT(TEXT(AM97,"0.#"),1)=".",TRUE,FALSE)</formula>
    </cfRule>
  </conditionalFormatting>
  <conditionalFormatting sqref="AM98">
    <cfRule type="expression" dxfId="2701" priority="13295">
      <formula>IF(RIGHT(TEXT(AM98,"0.#"),1)=".",FALSE,TRUE)</formula>
    </cfRule>
    <cfRule type="expression" dxfId="2700" priority="13296">
      <formula>IF(RIGHT(TEXT(AM98,"0.#"),1)=".",TRUE,FALSE)</formula>
    </cfRule>
  </conditionalFormatting>
  <conditionalFormatting sqref="AM99">
    <cfRule type="expression" dxfId="2699" priority="13293">
      <formula>IF(RIGHT(TEXT(AM99,"0.#"),1)=".",FALSE,TRUE)</formula>
    </cfRule>
    <cfRule type="expression" dxfId="2698" priority="13294">
      <formula>IF(RIGHT(TEXT(AM99,"0.#"),1)=".",TRUE,FALSE)</formula>
    </cfRule>
  </conditionalFormatting>
  <conditionalFormatting sqref="AM101">
    <cfRule type="expression" dxfId="2697" priority="13277">
      <formula>IF(RIGHT(TEXT(AM101,"0.#"),1)=".",FALSE,TRUE)</formula>
    </cfRule>
    <cfRule type="expression" dxfId="2696" priority="13278">
      <formula>IF(RIGHT(TEXT(AM101,"0.#"),1)=".",TRUE,FALSE)</formula>
    </cfRule>
  </conditionalFormatting>
  <conditionalFormatting sqref="AM102">
    <cfRule type="expression" dxfId="2695" priority="13271">
      <formula>IF(RIGHT(TEXT(AM102,"0.#"),1)=".",FALSE,TRUE)</formula>
    </cfRule>
    <cfRule type="expression" dxfId="2694" priority="13272">
      <formula>IF(RIGHT(TEXT(AM102,"0.#"),1)=".",TRUE,FALSE)</formula>
    </cfRule>
  </conditionalFormatting>
  <conditionalFormatting sqref="AQ102">
    <cfRule type="expression" dxfId="2693" priority="13269">
      <formula>IF(RIGHT(TEXT(AQ102,"0.#"),1)=".",FALSE,TRUE)</formula>
    </cfRule>
    <cfRule type="expression" dxfId="2692" priority="13270">
      <formula>IF(RIGHT(TEXT(AQ102,"0.#"),1)=".",TRUE,FALSE)</formula>
    </cfRule>
  </conditionalFormatting>
  <conditionalFormatting sqref="AE104">
    <cfRule type="expression" dxfId="2691" priority="13267">
      <formula>IF(RIGHT(TEXT(AE104,"0.#"),1)=".",FALSE,TRUE)</formula>
    </cfRule>
    <cfRule type="expression" dxfId="2690" priority="13268">
      <formula>IF(RIGHT(TEXT(AE104,"0.#"),1)=".",TRUE,FALSE)</formula>
    </cfRule>
  </conditionalFormatting>
  <conditionalFormatting sqref="AI104">
    <cfRule type="expression" dxfId="2689" priority="13265">
      <formula>IF(RIGHT(TEXT(AI104,"0.#"),1)=".",FALSE,TRUE)</formula>
    </cfRule>
    <cfRule type="expression" dxfId="2688" priority="13266">
      <formula>IF(RIGHT(TEXT(AI104,"0.#"),1)=".",TRUE,FALSE)</formula>
    </cfRule>
  </conditionalFormatting>
  <conditionalFormatting sqref="AM104">
    <cfRule type="expression" dxfId="2687" priority="13263">
      <formula>IF(RIGHT(TEXT(AM104,"0.#"),1)=".",FALSE,TRUE)</formula>
    </cfRule>
    <cfRule type="expression" dxfId="2686" priority="13264">
      <formula>IF(RIGHT(TEXT(AM104,"0.#"),1)=".",TRUE,FALSE)</formula>
    </cfRule>
  </conditionalFormatting>
  <conditionalFormatting sqref="AE105">
    <cfRule type="expression" dxfId="2685" priority="13261">
      <formula>IF(RIGHT(TEXT(AE105,"0.#"),1)=".",FALSE,TRUE)</formula>
    </cfRule>
    <cfRule type="expression" dxfId="2684" priority="13262">
      <formula>IF(RIGHT(TEXT(AE105,"0.#"),1)=".",TRUE,FALSE)</formula>
    </cfRule>
  </conditionalFormatting>
  <conditionalFormatting sqref="AI105">
    <cfRule type="expression" dxfId="2683" priority="13259">
      <formula>IF(RIGHT(TEXT(AI105,"0.#"),1)=".",FALSE,TRUE)</formula>
    </cfRule>
    <cfRule type="expression" dxfId="2682" priority="13260">
      <formula>IF(RIGHT(TEXT(AI105,"0.#"),1)=".",TRUE,FALSE)</formula>
    </cfRule>
  </conditionalFormatting>
  <conditionalFormatting sqref="AM105">
    <cfRule type="expression" dxfId="2681" priority="13257">
      <formula>IF(RIGHT(TEXT(AM105,"0.#"),1)=".",FALSE,TRUE)</formula>
    </cfRule>
    <cfRule type="expression" dxfId="2680" priority="13258">
      <formula>IF(RIGHT(TEXT(AM105,"0.#"),1)=".",TRUE,FALSE)</formula>
    </cfRule>
  </conditionalFormatting>
  <conditionalFormatting sqref="AE107">
    <cfRule type="expression" dxfId="2679" priority="13253">
      <formula>IF(RIGHT(TEXT(AE107,"0.#"),1)=".",FALSE,TRUE)</formula>
    </cfRule>
    <cfRule type="expression" dxfId="2678" priority="13254">
      <formula>IF(RIGHT(TEXT(AE107,"0.#"),1)=".",TRUE,FALSE)</formula>
    </cfRule>
  </conditionalFormatting>
  <conditionalFormatting sqref="AI107">
    <cfRule type="expression" dxfId="2677" priority="13251">
      <formula>IF(RIGHT(TEXT(AI107,"0.#"),1)=".",FALSE,TRUE)</formula>
    </cfRule>
    <cfRule type="expression" dxfId="2676" priority="13252">
      <formula>IF(RIGHT(TEXT(AI107,"0.#"),1)=".",TRUE,FALSE)</formula>
    </cfRule>
  </conditionalFormatting>
  <conditionalFormatting sqref="AM107">
    <cfRule type="expression" dxfId="2675" priority="13249">
      <formula>IF(RIGHT(TEXT(AM107,"0.#"),1)=".",FALSE,TRUE)</formula>
    </cfRule>
    <cfRule type="expression" dxfId="2674" priority="13250">
      <formula>IF(RIGHT(TEXT(AM107,"0.#"),1)=".",TRUE,FALSE)</formula>
    </cfRule>
  </conditionalFormatting>
  <conditionalFormatting sqref="AE108">
    <cfRule type="expression" dxfId="2673" priority="13247">
      <formula>IF(RIGHT(TEXT(AE108,"0.#"),1)=".",FALSE,TRUE)</formula>
    </cfRule>
    <cfRule type="expression" dxfId="2672" priority="13248">
      <formula>IF(RIGHT(TEXT(AE108,"0.#"),1)=".",TRUE,FALSE)</formula>
    </cfRule>
  </conditionalFormatting>
  <conditionalFormatting sqref="AI108">
    <cfRule type="expression" dxfId="2671" priority="13245">
      <formula>IF(RIGHT(TEXT(AI108,"0.#"),1)=".",FALSE,TRUE)</formula>
    </cfRule>
    <cfRule type="expression" dxfId="2670" priority="13246">
      <formula>IF(RIGHT(TEXT(AI108,"0.#"),1)=".",TRUE,FALSE)</formula>
    </cfRule>
  </conditionalFormatting>
  <conditionalFormatting sqref="AM108">
    <cfRule type="expression" dxfId="2669" priority="13243">
      <formula>IF(RIGHT(TEXT(AM108,"0.#"),1)=".",FALSE,TRUE)</formula>
    </cfRule>
    <cfRule type="expression" dxfId="2668" priority="13244">
      <formula>IF(RIGHT(TEXT(AM108,"0.#"),1)=".",TRUE,FALSE)</formula>
    </cfRule>
  </conditionalFormatting>
  <conditionalFormatting sqref="AE110">
    <cfRule type="expression" dxfId="2667" priority="13239">
      <formula>IF(RIGHT(TEXT(AE110,"0.#"),1)=".",FALSE,TRUE)</formula>
    </cfRule>
    <cfRule type="expression" dxfId="2666" priority="13240">
      <formula>IF(RIGHT(TEXT(AE110,"0.#"),1)=".",TRUE,FALSE)</formula>
    </cfRule>
  </conditionalFormatting>
  <conditionalFormatting sqref="AI110">
    <cfRule type="expression" dxfId="2665" priority="13237">
      <formula>IF(RIGHT(TEXT(AI110,"0.#"),1)=".",FALSE,TRUE)</formula>
    </cfRule>
    <cfRule type="expression" dxfId="2664" priority="13238">
      <formula>IF(RIGHT(TEXT(AI110,"0.#"),1)=".",TRUE,FALSE)</formula>
    </cfRule>
  </conditionalFormatting>
  <conditionalFormatting sqref="AM110">
    <cfRule type="expression" dxfId="2663" priority="13235">
      <formula>IF(RIGHT(TEXT(AM110,"0.#"),1)=".",FALSE,TRUE)</formula>
    </cfRule>
    <cfRule type="expression" dxfId="2662" priority="13236">
      <formula>IF(RIGHT(TEXT(AM110,"0.#"),1)=".",TRUE,FALSE)</formula>
    </cfRule>
  </conditionalFormatting>
  <conditionalFormatting sqref="AE111">
    <cfRule type="expression" dxfId="2661" priority="13233">
      <formula>IF(RIGHT(TEXT(AE111,"0.#"),1)=".",FALSE,TRUE)</formula>
    </cfRule>
    <cfRule type="expression" dxfId="2660" priority="13234">
      <formula>IF(RIGHT(TEXT(AE111,"0.#"),1)=".",TRUE,FALSE)</formula>
    </cfRule>
  </conditionalFormatting>
  <conditionalFormatting sqref="AI111">
    <cfRule type="expression" dxfId="2659" priority="13231">
      <formula>IF(RIGHT(TEXT(AI111,"0.#"),1)=".",FALSE,TRUE)</formula>
    </cfRule>
    <cfRule type="expression" dxfId="2658" priority="13232">
      <formula>IF(RIGHT(TEXT(AI111,"0.#"),1)=".",TRUE,FALSE)</formula>
    </cfRule>
  </conditionalFormatting>
  <conditionalFormatting sqref="AM111">
    <cfRule type="expression" dxfId="2657" priority="13229">
      <formula>IF(RIGHT(TEXT(AM111,"0.#"),1)=".",FALSE,TRUE)</formula>
    </cfRule>
    <cfRule type="expression" dxfId="2656" priority="13230">
      <formula>IF(RIGHT(TEXT(AM111,"0.#"),1)=".",TRUE,FALSE)</formula>
    </cfRule>
  </conditionalFormatting>
  <conditionalFormatting sqref="AE113">
    <cfRule type="expression" dxfId="2655" priority="13225">
      <formula>IF(RIGHT(TEXT(AE113,"0.#"),1)=".",FALSE,TRUE)</formula>
    </cfRule>
    <cfRule type="expression" dxfId="2654" priority="13226">
      <formula>IF(RIGHT(TEXT(AE113,"0.#"),1)=".",TRUE,FALSE)</formula>
    </cfRule>
  </conditionalFormatting>
  <conditionalFormatting sqref="AI113">
    <cfRule type="expression" dxfId="2653" priority="13223">
      <formula>IF(RIGHT(TEXT(AI113,"0.#"),1)=".",FALSE,TRUE)</formula>
    </cfRule>
    <cfRule type="expression" dxfId="2652" priority="13224">
      <formula>IF(RIGHT(TEXT(AI113,"0.#"),1)=".",TRUE,FALSE)</formula>
    </cfRule>
  </conditionalFormatting>
  <conditionalFormatting sqref="AM113">
    <cfRule type="expression" dxfId="2651" priority="13221">
      <formula>IF(RIGHT(TEXT(AM113,"0.#"),1)=".",FALSE,TRUE)</formula>
    </cfRule>
    <cfRule type="expression" dxfId="2650" priority="13222">
      <formula>IF(RIGHT(TEXT(AM113,"0.#"),1)=".",TRUE,FALSE)</formula>
    </cfRule>
  </conditionalFormatting>
  <conditionalFormatting sqref="AE114">
    <cfRule type="expression" dxfId="2649" priority="13219">
      <formula>IF(RIGHT(TEXT(AE114,"0.#"),1)=".",FALSE,TRUE)</formula>
    </cfRule>
    <cfRule type="expression" dxfId="2648" priority="13220">
      <formula>IF(RIGHT(TEXT(AE114,"0.#"),1)=".",TRUE,FALSE)</formula>
    </cfRule>
  </conditionalFormatting>
  <conditionalFormatting sqref="AI114">
    <cfRule type="expression" dxfId="2647" priority="13217">
      <formula>IF(RIGHT(TEXT(AI114,"0.#"),1)=".",FALSE,TRUE)</formula>
    </cfRule>
    <cfRule type="expression" dxfId="2646" priority="13218">
      <formula>IF(RIGHT(TEXT(AI114,"0.#"),1)=".",TRUE,FALSE)</formula>
    </cfRule>
  </conditionalFormatting>
  <conditionalFormatting sqref="AM114">
    <cfRule type="expression" dxfId="2645" priority="13215">
      <formula>IF(RIGHT(TEXT(AM114,"0.#"),1)=".",FALSE,TRUE)</formula>
    </cfRule>
    <cfRule type="expression" dxfId="2644" priority="13216">
      <formula>IF(RIGHT(TEXT(AM114,"0.#"),1)=".",TRUE,FALSE)</formula>
    </cfRule>
  </conditionalFormatting>
  <conditionalFormatting sqref="AE116 AQ116">
    <cfRule type="expression" dxfId="2643" priority="13211">
      <formula>IF(RIGHT(TEXT(AE116,"0.#"),1)=".",FALSE,TRUE)</formula>
    </cfRule>
    <cfRule type="expression" dxfId="2642" priority="13212">
      <formula>IF(RIGHT(TEXT(AE116,"0.#"),1)=".",TRUE,FALSE)</formula>
    </cfRule>
  </conditionalFormatting>
  <conditionalFormatting sqref="AI116">
    <cfRule type="expression" dxfId="2641" priority="13209">
      <formula>IF(RIGHT(TEXT(AI116,"0.#"),1)=".",FALSE,TRUE)</formula>
    </cfRule>
    <cfRule type="expression" dxfId="2640" priority="13210">
      <formula>IF(RIGHT(TEXT(AI116,"0.#"),1)=".",TRUE,FALSE)</formula>
    </cfRule>
  </conditionalFormatting>
  <conditionalFormatting sqref="AM116">
    <cfRule type="expression" dxfId="2639" priority="13207">
      <formula>IF(RIGHT(TEXT(AM116,"0.#"),1)=".",FALSE,TRUE)</formula>
    </cfRule>
    <cfRule type="expression" dxfId="2638" priority="13208">
      <formula>IF(RIGHT(TEXT(AM116,"0.#"),1)=".",TRUE,FALSE)</formula>
    </cfRule>
  </conditionalFormatting>
  <conditionalFormatting sqref="AE117 AM117">
    <cfRule type="expression" dxfId="2637" priority="13205">
      <formula>IF(RIGHT(TEXT(AE117,"0.#"),1)=".",FALSE,TRUE)</formula>
    </cfRule>
    <cfRule type="expression" dxfId="2636" priority="13206">
      <formula>IF(RIGHT(TEXT(AE117,"0.#"),1)=".",TRUE,FALSE)</formula>
    </cfRule>
  </conditionalFormatting>
  <conditionalFormatting sqref="AI117">
    <cfRule type="expression" dxfId="2635" priority="13203">
      <formula>IF(RIGHT(TEXT(AI117,"0.#"),1)=".",FALSE,TRUE)</formula>
    </cfRule>
    <cfRule type="expression" dxfId="2634" priority="13204">
      <formula>IF(RIGHT(TEXT(AI117,"0.#"),1)=".",TRUE,FALSE)</formula>
    </cfRule>
  </conditionalFormatting>
  <conditionalFormatting sqref="AQ117">
    <cfRule type="expression" dxfId="2633" priority="13199">
      <formula>IF(RIGHT(TEXT(AQ117,"0.#"),1)=".",FALSE,TRUE)</formula>
    </cfRule>
    <cfRule type="expression" dxfId="2632" priority="13200">
      <formula>IF(RIGHT(TEXT(AQ117,"0.#"),1)=".",TRUE,FALSE)</formula>
    </cfRule>
  </conditionalFormatting>
  <conditionalFormatting sqref="AE119 AQ119">
    <cfRule type="expression" dxfId="2631" priority="13197">
      <formula>IF(RIGHT(TEXT(AE119,"0.#"),1)=".",FALSE,TRUE)</formula>
    </cfRule>
    <cfRule type="expression" dxfId="2630" priority="13198">
      <formula>IF(RIGHT(TEXT(AE119,"0.#"),1)=".",TRUE,FALSE)</formula>
    </cfRule>
  </conditionalFormatting>
  <conditionalFormatting sqref="AI119">
    <cfRule type="expression" dxfId="2629" priority="13195">
      <formula>IF(RIGHT(TEXT(AI119,"0.#"),1)=".",FALSE,TRUE)</formula>
    </cfRule>
    <cfRule type="expression" dxfId="2628" priority="13196">
      <formula>IF(RIGHT(TEXT(AI119,"0.#"),1)=".",TRUE,FALSE)</formula>
    </cfRule>
  </conditionalFormatting>
  <conditionalFormatting sqref="AM119">
    <cfRule type="expression" dxfId="2627" priority="13193">
      <formula>IF(RIGHT(TEXT(AM119,"0.#"),1)=".",FALSE,TRUE)</formula>
    </cfRule>
    <cfRule type="expression" dxfId="2626" priority="13194">
      <formula>IF(RIGHT(TEXT(AM119,"0.#"),1)=".",TRUE,FALSE)</formula>
    </cfRule>
  </conditionalFormatting>
  <conditionalFormatting sqref="AQ120">
    <cfRule type="expression" dxfId="2625" priority="13185">
      <formula>IF(RIGHT(TEXT(AQ120,"0.#"),1)=".",FALSE,TRUE)</formula>
    </cfRule>
    <cfRule type="expression" dxfId="2624" priority="13186">
      <formula>IF(RIGHT(TEXT(AQ120,"0.#"),1)=".",TRUE,FALSE)</formula>
    </cfRule>
  </conditionalFormatting>
  <conditionalFormatting sqref="AE122 AQ122">
    <cfRule type="expression" dxfId="2623" priority="13183">
      <formula>IF(RIGHT(TEXT(AE122,"0.#"),1)=".",FALSE,TRUE)</formula>
    </cfRule>
    <cfRule type="expression" dxfId="2622" priority="13184">
      <formula>IF(RIGHT(TEXT(AE122,"0.#"),1)=".",TRUE,FALSE)</formula>
    </cfRule>
  </conditionalFormatting>
  <conditionalFormatting sqref="AI122">
    <cfRule type="expression" dxfId="2621" priority="13181">
      <formula>IF(RIGHT(TEXT(AI122,"0.#"),1)=".",FALSE,TRUE)</formula>
    </cfRule>
    <cfRule type="expression" dxfId="2620" priority="13182">
      <formula>IF(RIGHT(TEXT(AI122,"0.#"),1)=".",TRUE,FALSE)</formula>
    </cfRule>
  </conditionalFormatting>
  <conditionalFormatting sqref="AM122">
    <cfRule type="expression" dxfId="2619" priority="13179">
      <formula>IF(RIGHT(TEXT(AM122,"0.#"),1)=".",FALSE,TRUE)</formula>
    </cfRule>
    <cfRule type="expression" dxfId="2618" priority="13180">
      <formula>IF(RIGHT(TEXT(AM122,"0.#"),1)=".",TRUE,FALSE)</formula>
    </cfRule>
  </conditionalFormatting>
  <conditionalFormatting sqref="AQ123">
    <cfRule type="expression" dxfId="2617" priority="13171">
      <formula>IF(RIGHT(TEXT(AQ123,"0.#"),1)=".",FALSE,TRUE)</formula>
    </cfRule>
    <cfRule type="expression" dxfId="2616" priority="13172">
      <formula>IF(RIGHT(TEXT(AQ123,"0.#"),1)=".",TRUE,FALSE)</formula>
    </cfRule>
  </conditionalFormatting>
  <conditionalFormatting sqref="AE125 AQ125">
    <cfRule type="expression" dxfId="2615" priority="13169">
      <formula>IF(RIGHT(TEXT(AE125,"0.#"),1)=".",FALSE,TRUE)</formula>
    </cfRule>
    <cfRule type="expression" dxfId="2614" priority="13170">
      <formula>IF(RIGHT(TEXT(AE125,"0.#"),1)=".",TRUE,FALSE)</formula>
    </cfRule>
  </conditionalFormatting>
  <conditionalFormatting sqref="AI125">
    <cfRule type="expression" dxfId="2613" priority="13167">
      <formula>IF(RIGHT(TEXT(AI125,"0.#"),1)=".",FALSE,TRUE)</formula>
    </cfRule>
    <cfRule type="expression" dxfId="2612" priority="13168">
      <formula>IF(RIGHT(TEXT(AI125,"0.#"),1)=".",TRUE,FALSE)</formula>
    </cfRule>
  </conditionalFormatting>
  <conditionalFormatting sqref="AM125">
    <cfRule type="expression" dxfId="2611" priority="13165">
      <formula>IF(RIGHT(TEXT(AM125,"0.#"),1)=".",FALSE,TRUE)</formula>
    </cfRule>
    <cfRule type="expression" dxfId="2610" priority="13166">
      <formula>IF(RIGHT(TEXT(AM125,"0.#"),1)=".",TRUE,FALSE)</formula>
    </cfRule>
  </conditionalFormatting>
  <conditionalFormatting sqref="AQ126">
    <cfRule type="expression" dxfId="2609" priority="13157">
      <formula>IF(RIGHT(TEXT(AQ126,"0.#"),1)=".",FALSE,TRUE)</formula>
    </cfRule>
    <cfRule type="expression" dxfId="2608" priority="13158">
      <formula>IF(RIGHT(TEXT(AQ126,"0.#"),1)=".",TRUE,FALSE)</formula>
    </cfRule>
  </conditionalFormatting>
  <conditionalFormatting sqref="AE128 AQ128">
    <cfRule type="expression" dxfId="2607" priority="13155">
      <formula>IF(RIGHT(TEXT(AE128,"0.#"),1)=".",FALSE,TRUE)</formula>
    </cfRule>
    <cfRule type="expression" dxfId="2606" priority="13156">
      <formula>IF(RIGHT(TEXT(AE128,"0.#"),1)=".",TRUE,FALSE)</formula>
    </cfRule>
  </conditionalFormatting>
  <conditionalFormatting sqref="AI128">
    <cfRule type="expression" dxfId="2605" priority="13153">
      <formula>IF(RIGHT(TEXT(AI128,"0.#"),1)=".",FALSE,TRUE)</formula>
    </cfRule>
    <cfRule type="expression" dxfId="2604" priority="13154">
      <formula>IF(RIGHT(TEXT(AI128,"0.#"),1)=".",TRUE,FALSE)</formula>
    </cfRule>
  </conditionalFormatting>
  <conditionalFormatting sqref="AM128">
    <cfRule type="expression" dxfId="2603" priority="13151">
      <formula>IF(RIGHT(TEXT(AM128,"0.#"),1)=".",FALSE,TRUE)</formula>
    </cfRule>
    <cfRule type="expression" dxfId="2602" priority="13152">
      <formula>IF(RIGHT(TEXT(AM128,"0.#"),1)=".",TRUE,FALSE)</formula>
    </cfRule>
  </conditionalFormatting>
  <conditionalFormatting sqref="AQ129">
    <cfRule type="expression" dxfId="2601" priority="13143">
      <formula>IF(RIGHT(TEXT(AQ129,"0.#"),1)=".",FALSE,TRUE)</formula>
    </cfRule>
    <cfRule type="expression" dxfId="2600" priority="13144">
      <formula>IF(RIGHT(TEXT(AQ129,"0.#"),1)=".",TRUE,FALSE)</formula>
    </cfRule>
  </conditionalFormatting>
  <conditionalFormatting sqref="AE75">
    <cfRule type="expression" dxfId="2599" priority="13141">
      <formula>IF(RIGHT(TEXT(AE75,"0.#"),1)=".",FALSE,TRUE)</formula>
    </cfRule>
    <cfRule type="expression" dxfId="2598" priority="13142">
      <formula>IF(RIGHT(TEXT(AE75,"0.#"),1)=".",TRUE,FALSE)</formula>
    </cfRule>
  </conditionalFormatting>
  <conditionalFormatting sqref="AE76">
    <cfRule type="expression" dxfId="2597" priority="13139">
      <formula>IF(RIGHT(TEXT(AE76,"0.#"),1)=".",FALSE,TRUE)</formula>
    </cfRule>
    <cfRule type="expression" dxfId="2596" priority="13140">
      <formula>IF(RIGHT(TEXT(AE76,"0.#"),1)=".",TRUE,FALSE)</formula>
    </cfRule>
  </conditionalFormatting>
  <conditionalFormatting sqref="AE77">
    <cfRule type="expression" dxfId="2595" priority="13137">
      <formula>IF(RIGHT(TEXT(AE77,"0.#"),1)=".",FALSE,TRUE)</formula>
    </cfRule>
    <cfRule type="expression" dxfId="2594" priority="13138">
      <formula>IF(RIGHT(TEXT(AE77,"0.#"),1)=".",TRUE,FALSE)</formula>
    </cfRule>
  </conditionalFormatting>
  <conditionalFormatting sqref="AI77">
    <cfRule type="expression" dxfId="2593" priority="13135">
      <formula>IF(RIGHT(TEXT(AI77,"0.#"),1)=".",FALSE,TRUE)</formula>
    </cfRule>
    <cfRule type="expression" dxfId="2592" priority="13136">
      <formula>IF(RIGHT(TEXT(AI77,"0.#"),1)=".",TRUE,FALSE)</formula>
    </cfRule>
  </conditionalFormatting>
  <conditionalFormatting sqref="AI76">
    <cfRule type="expression" dxfId="2591" priority="13133">
      <formula>IF(RIGHT(TEXT(AI76,"0.#"),1)=".",FALSE,TRUE)</formula>
    </cfRule>
    <cfRule type="expression" dxfId="2590" priority="13134">
      <formula>IF(RIGHT(TEXT(AI76,"0.#"),1)=".",TRUE,FALSE)</formula>
    </cfRule>
  </conditionalFormatting>
  <conditionalFormatting sqref="AI75">
    <cfRule type="expression" dxfId="2589" priority="13131">
      <formula>IF(RIGHT(TEXT(AI75,"0.#"),1)=".",FALSE,TRUE)</formula>
    </cfRule>
    <cfRule type="expression" dxfId="2588" priority="13132">
      <formula>IF(RIGHT(TEXT(AI75,"0.#"),1)=".",TRUE,FALSE)</formula>
    </cfRule>
  </conditionalFormatting>
  <conditionalFormatting sqref="AM75">
    <cfRule type="expression" dxfId="2587" priority="13129">
      <formula>IF(RIGHT(TEXT(AM75,"0.#"),1)=".",FALSE,TRUE)</formula>
    </cfRule>
    <cfRule type="expression" dxfId="2586" priority="13130">
      <formula>IF(RIGHT(TEXT(AM75,"0.#"),1)=".",TRUE,FALSE)</formula>
    </cfRule>
  </conditionalFormatting>
  <conditionalFormatting sqref="AM76">
    <cfRule type="expression" dxfId="2585" priority="13127">
      <formula>IF(RIGHT(TEXT(AM76,"0.#"),1)=".",FALSE,TRUE)</formula>
    </cfRule>
    <cfRule type="expression" dxfId="2584" priority="13128">
      <formula>IF(RIGHT(TEXT(AM76,"0.#"),1)=".",TRUE,FALSE)</formula>
    </cfRule>
  </conditionalFormatting>
  <conditionalFormatting sqref="AM77">
    <cfRule type="expression" dxfId="2583" priority="13125">
      <formula>IF(RIGHT(TEXT(AM77,"0.#"),1)=".",FALSE,TRUE)</formula>
    </cfRule>
    <cfRule type="expression" dxfId="2582" priority="13126">
      <formula>IF(RIGHT(TEXT(AM77,"0.#"),1)=".",TRUE,FALSE)</formula>
    </cfRule>
  </conditionalFormatting>
  <conditionalFormatting sqref="AM134:AM135 AQ134:AQ135 AU134:AU135">
    <cfRule type="expression" dxfId="2581" priority="13111">
      <formula>IF(RIGHT(TEXT(AM134,"0.#"),1)=".",FALSE,TRUE)</formula>
    </cfRule>
    <cfRule type="expression" dxfId="2580" priority="13112">
      <formula>IF(RIGHT(TEXT(AM134,"0.#"),1)=".",TRUE,FALSE)</formula>
    </cfRule>
  </conditionalFormatting>
  <conditionalFormatting sqref="AE433">
    <cfRule type="expression" dxfId="2579" priority="13081">
      <formula>IF(RIGHT(TEXT(AE433,"0.#"),1)=".",FALSE,TRUE)</formula>
    </cfRule>
    <cfRule type="expression" dxfId="2578" priority="13082">
      <formula>IF(RIGHT(TEXT(AE433,"0.#"),1)=".",TRUE,FALSE)</formula>
    </cfRule>
  </conditionalFormatting>
  <conditionalFormatting sqref="AM435">
    <cfRule type="expression" dxfId="2577" priority="13065">
      <formula>IF(RIGHT(TEXT(AM435,"0.#"),1)=".",FALSE,TRUE)</formula>
    </cfRule>
    <cfRule type="expression" dxfId="2576" priority="13066">
      <formula>IF(RIGHT(TEXT(AM435,"0.#"),1)=".",TRUE,FALSE)</formula>
    </cfRule>
  </conditionalFormatting>
  <conditionalFormatting sqref="AE434">
    <cfRule type="expression" dxfId="2575" priority="13079">
      <formula>IF(RIGHT(TEXT(AE434,"0.#"),1)=".",FALSE,TRUE)</formula>
    </cfRule>
    <cfRule type="expression" dxfId="2574" priority="13080">
      <formula>IF(RIGHT(TEXT(AE434,"0.#"),1)=".",TRUE,FALSE)</formula>
    </cfRule>
  </conditionalFormatting>
  <conditionalFormatting sqref="AE435">
    <cfRule type="expression" dxfId="2573" priority="13077">
      <formula>IF(RIGHT(TEXT(AE435,"0.#"),1)=".",FALSE,TRUE)</formula>
    </cfRule>
    <cfRule type="expression" dxfId="2572" priority="13078">
      <formula>IF(RIGHT(TEXT(AE435,"0.#"),1)=".",TRUE,FALSE)</formula>
    </cfRule>
  </conditionalFormatting>
  <conditionalFormatting sqref="AM433">
    <cfRule type="expression" dxfId="2571" priority="13069">
      <formula>IF(RIGHT(TEXT(AM433,"0.#"),1)=".",FALSE,TRUE)</formula>
    </cfRule>
    <cfRule type="expression" dxfId="2570" priority="13070">
      <formula>IF(RIGHT(TEXT(AM433,"0.#"),1)=".",TRUE,FALSE)</formula>
    </cfRule>
  </conditionalFormatting>
  <conditionalFormatting sqref="AM434">
    <cfRule type="expression" dxfId="2569" priority="13067">
      <formula>IF(RIGHT(TEXT(AM434,"0.#"),1)=".",FALSE,TRUE)</formula>
    </cfRule>
    <cfRule type="expression" dxfId="2568" priority="13068">
      <formula>IF(RIGHT(TEXT(AM434,"0.#"),1)=".",TRUE,FALSE)</formula>
    </cfRule>
  </conditionalFormatting>
  <conditionalFormatting sqref="AU433">
    <cfRule type="expression" dxfId="2567" priority="13057">
      <formula>IF(RIGHT(TEXT(AU433,"0.#"),1)=".",FALSE,TRUE)</formula>
    </cfRule>
    <cfRule type="expression" dxfId="2566" priority="13058">
      <formula>IF(RIGHT(TEXT(AU433,"0.#"),1)=".",TRUE,FALSE)</formula>
    </cfRule>
  </conditionalFormatting>
  <conditionalFormatting sqref="AU434">
    <cfRule type="expression" dxfId="2565" priority="13055">
      <formula>IF(RIGHT(TEXT(AU434,"0.#"),1)=".",FALSE,TRUE)</formula>
    </cfRule>
    <cfRule type="expression" dxfId="2564" priority="13056">
      <formula>IF(RIGHT(TEXT(AU434,"0.#"),1)=".",TRUE,FALSE)</formula>
    </cfRule>
  </conditionalFormatting>
  <conditionalFormatting sqref="AU435">
    <cfRule type="expression" dxfId="2563" priority="13053">
      <formula>IF(RIGHT(TEXT(AU435,"0.#"),1)=".",FALSE,TRUE)</formula>
    </cfRule>
    <cfRule type="expression" dxfId="2562" priority="13054">
      <formula>IF(RIGHT(TEXT(AU435,"0.#"),1)=".",TRUE,FALSE)</formula>
    </cfRule>
  </conditionalFormatting>
  <conditionalFormatting sqref="AI435">
    <cfRule type="expression" dxfId="2561" priority="12987">
      <formula>IF(RIGHT(TEXT(AI435,"0.#"),1)=".",FALSE,TRUE)</formula>
    </cfRule>
    <cfRule type="expression" dxfId="2560" priority="12988">
      <formula>IF(RIGHT(TEXT(AI435,"0.#"),1)=".",TRUE,FALSE)</formula>
    </cfRule>
  </conditionalFormatting>
  <conditionalFormatting sqref="AI433">
    <cfRule type="expression" dxfId="2559" priority="12991">
      <formula>IF(RIGHT(TEXT(AI433,"0.#"),1)=".",FALSE,TRUE)</formula>
    </cfRule>
    <cfRule type="expression" dxfId="2558" priority="12992">
      <formula>IF(RIGHT(TEXT(AI433,"0.#"),1)=".",TRUE,FALSE)</formula>
    </cfRule>
  </conditionalFormatting>
  <conditionalFormatting sqref="AI434">
    <cfRule type="expression" dxfId="2557" priority="12989">
      <formula>IF(RIGHT(TEXT(AI434,"0.#"),1)=".",FALSE,TRUE)</formula>
    </cfRule>
    <cfRule type="expression" dxfId="2556" priority="12990">
      <formula>IF(RIGHT(TEXT(AI434,"0.#"),1)=".",TRUE,FALSE)</formula>
    </cfRule>
  </conditionalFormatting>
  <conditionalFormatting sqref="AQ434">
    <cfRule type="expression" dxfId="2555" priority="12973">
      <formula>IF(RIGHT(TEXT(AQ434,"0.#"),1)=".",FALSE,TRUE)</formula>
    </cfRule>
    <cfRule type="expression" dxfId="2554" priority="12974">
      <formula>IF(RIGHT(TEXT(AQ434,"0.#"),1)=".",TRUE,FALSE)</formula>
    </cfRule>
  </conditionalFormatting>
  <conditionalFormatting sqref="AQ435">
    <cfRule type="expression" dxfId="2553" priority="12959">
      <formula>IF(RIGHT(TEXT(AQ435,"0.#"),1)=".",FALSE,TRUE)</formula>
    </cfRule>
    <cfRule type="expression" dxfId="2552" priority="12960">
      <formula>IF(RIGHT(TEXT(AQ435,"0.#"),1)=".",TRUE,FALSE)</formula>
    </cfRule>
  </conditionalFormatting>
  <conditionalFormatting sqref="AQ433">
    <cfRule type="expression" dxfId="2551" priority="12957">
      <formula>IF(RIGHT(TEXT(AQ433,"0.#"),1)=".",FALSE,TRUE)</formula>
    </cfRule>
    <cfRule type="expression" dxfId="2550" priority="12958">
      <formula>IF(RIGHT(TEXT(AQ433,"0.#"),1)=".",TRUE,FALSE)</formula>
    </cfRule>
  </conditionalFormatting>
  <conditionalFormatting sqref="AL840:AO867">
    <cfRule type="expression" dxfId="2549" priority="6681">
      <formula>IF(AND(AL840&gt;=0, RIGHT(TEXT(AL840,"0.#"),1)&lt;&gt;"."),TRUE,FALSE)</formula>
    </cfRule>
    <cfRule type="expression" dxfId="2548" priority="6682">
      <formula>IF(AND(AL840&gt;=0, RIGHT(TEXT(AL840,"0.#"),1)="."),TRUE,FALSE)</formula>
    </cfRule>
    <cfRule type="expression" dxfId="2547" priority="6683">
      <formula>IF(AND(AL840&lt;0, RIGHT(TEXT(AL840,"0.#"),1)&lt;&gt;"."),TRUE,FALSE)</formula>
    </cfRule>
    <cfRule type="expression" dxfId="2546" priority="6684">
      <formula>IF(AND(AL840&lt;0, RIGHT(TEXT(AL840,"0.#"),1)="."),TRUE,FALSE)</formula>
    </cfRule>
  </conditionalFormatting>
  <conditionalFormatting sqref="AQ53:AQ55">
    <cfRule type="expression" dxfId="2545" priority="4703">
      <formula>IF(RIGHT(TEXT(AQ53,"0.#"),1)=".",FALSE,TRUE)</formula>
    </cfRule>
    <cfRule type="expression" dxfId="2544" priority="4704">
      <formula>IF(RIGHT(TEXT(AQ53,"0.#"),1)=".",TRUE,FALSE)</formula>
    </cfRule>
  </conditionalFormatting>
  <conditionalFormatting sqref="AU53:AU55">
    <cfRule type="expression" dxfId="2543" priority="4701">
      <formula>IF(RIGHT(TEXT(AU53,"0.#"),1)=".",FALSE,TRUE)</formula>
    </cfRule>
    <cfRule type="expression" dxfId="2542" priority="4702">
      <formula>IF(RIGHT(TEXT(AU53,"0.#"),1)=".",TRUE,FALSE)</formula>
    </cfRule>
  </conditionalFormatting>
  <conditionalFormatting sqref="AQ60:AQ62">
    <cfRule type="expression" dxfId="2541" priority="4699">
      <formula>IF(RIGHT(TEXT(AQ60,"0.#"),1)=".",FALSE,TRUE)</formula>
    </cfRule>
    <cfRule type="expression" dxfId="2540" priority="4700">
      <formula>IF(RIGHT(TEXT(AQ60,"0.#"),1)=".",TRUE,FALSE)</formula>
    </cfRule>
  </conditionalFormatting>
  <conditionalFormatting sqref="AU60:AU62">
    <cfRule type="expression" dxfId="2539" priority="4697">
      <formula>IF(RIGHT(TEXT(AU60,"0.#"),1)=".",FALSE,TRUE)</formula>
    </cfRule>
    <cfRule type="expression" dxfId="2538" priority="4698">
      <formula>IF(RIGHT(TEXT(AU60,"0.#"),1)=".",TRUE,FALSE)</formula>
    </cfRule>
  </conditionalFormatting>
  <conditionalFormatting sqref="AQ75:AQ77">
    <cfRule type="expression" dxfId="2537" priority="4695">
      <formula>IF(RIGHT(TEXT(AQ75,"0.#"),1)=".",FALSE,TRUE)</formula>
    </cfRule>
    <cfRule type="expression" dxfId="2536" priority="4696">
      <formula>IF(RIGHT(TEXT(AQ75,"0.#"),1)=".",TRUE,FALSE)</formula>
    </cfRule>
  </conditionalFormatting>
  <conditionalFormatting sqref="AU75:AU77">
    <cfRule type="expression" dxfId="2535" priority="4693">
      <formula>IF(RIGHT(TEXT(AU75,"0.#"),1)=".",FALSE,TRUE)</formula>
    </cfRule>
    <cfRule type="expression" dxfId="2534" priority="4694">
      <formula>IF(RIGHT(TEXT(AU75,"0.#"),1)=".",TRUE,FALSE)</formula>
    </cfRule>
  </conditionalFormatting>
  <conditionalFormatting sqref="AQ87:AQ89">
    <cfRule type="expression" dxfId="2533" priority="4691">
      <formula>IF(RIGHT(TEXT(AQ87,"0.#"),1)=".",FALSE,TRUE)</formula>
    </cfRule>
    <cfRule type="expression" dxfId="2532" priority="4692">
      <formula>IF(RIGHT(TEXT(AQ87,"0.#"),1)=".",TRUE,FALSE)</formula>
    </cfRule>
  </conditionalFormatting>
  <conditionalFormatting sqref="AU87:AU89">
    <cfRule type="expression" dxfId="2531" priority="4689">
      <formula>IF(RIGHT(TEXT(AU87,"0.#"),1)=".",FALSE,TRUE)</formula>
    </cfRule>
    <cfRule type="expression" dxfId="2530" priority="4690">
      <formula>IF(RIGHT(TEXT(AU87,"0.#"),1)=".",TRUE,FALSE)</formula>
    </cfRule>
  </conditionalFormatting>
  <conditionalFormatting sqref="AQ92:AQ94">
    <cfRule type="expression" dxfId="2529" priority="4687">
      <formula>IF(RIGHT(TEXT(AQ92,"0.#"),1)=".",FALSE,TRUE)</formula>
    </cfRule>
    <cfRule type="expression" dxfId="2528" priority="4688">
      <formula>IF(RIGHT(TEXT(AQ92,"0.#"),1)=".",TRUE,FALSE)</formula>
    </cfRule>
  </conditionalFormatting>
  <conditionalFormatting sqref="AU92:AU94">
    <cfRule type="expression" dxfId="2527" priority="4685">
      <formula>IF(RIGHT(TEXT(AU92,"0.#"),1)=".",FALSE,TRUE)</formula>
    </cfRule>
    <cfRule type="expression" dxfId="2526" priority="4686">
      <formula>IF(RIGHT(TEXT(AU92,"0.#"),1)=".",TRUE,FALSE)</formula>
    </cfRule>
  </conditionalFormatting>
  <conditionalFormatting sqref="AQ97:AQ99">
    <cfRule type="expression" dxfId="2525" priority="4683">
      <formula>IF(RIGHT(TEXT(AQ97,"0.#"),1)=".",FALSE,TRUE)</formula>
    </cfRule>
    <cfRule type="expression" dxfId="2524" priority="4684">
      <formula>IF(RIGHT(TEXT(AQ97,"0.#"),1)=".",TRUE,FALSE)</formula>
    </cfRule>
  </conditionalFormatting>
  <conditionalFormatting sqref="AU97:AU99">
    <cfRule type="expression" dxfId="2523" priority="4681">
      <formula>IF(RIGHT(TEXT(AU97,"0.#"),1)=".",FALSE,TRUE)</formula>
    </cfRule>
    <cfRule type="expression" dxfId="2522" priority="4682">
      <formula>IF(RIGHT(TEXT(AU97,"0.#"),1)=".",TRUE,FALSE)</formula>
    </cfRule>
  </conditionalFormatting>
  <conditionalFormatting sqref="AE458">
    <cfRule type="expression" dxfId="2521" priority="4375">
      <formula>IF(RIGHT(TEXT(AE458,"0.#"),1)=".",FALSE,TRUE)</formula>
    </cfRule>
    <cfRule type="expression" dxfId="2520" priority="4376">
      <formula>IF(RIGHT(TEXT(AE458,"0.#"),1)=".",TRUE,FALSE)</formula>
    </cfRule>
  </conditionalFormatting>
  <conditionalFormatting sqref="AM460">
    <cfRule type="expression" dxfId="2519" priority="4365">
      <formula>IF(RIGHT(TEXT(AM460,"0.#"),1)=".",FALSE,TRUE)</formula>
    </cfRule>
    <cfRule type="expression" dxfId="2518" priority="4366">
      <formula>IF(RIGHT(TEXT(AM460,"0.#"),1)=".",TRUE,FALSE)</formula>
    </cfRule>
  </conditionalFormatting>
  <conditionalFormatting sqref="AE459">
    <cfRule type="expression" dxfId="2517" priority="4373">
      <formula>IF(RIGHT(TEXT(AE459,"0.#"),1)=".",FALSE,TRUE)</formula>
    </cfRule>
    <cfRule type="expression" dxfId="2516" priority="4374">
      <formula>IF(RIGHT(TEXT(AE459,"0.#"),1)=".",TRUE,FALSE)</formula>
    </cfRule>
  </conditionalFormatting>
  <conditionalFormatting sqref="AE460">
    <cfRule type="expression" dxfId="2515" priority="4371">
      <formula>IF(RIGHT(TEXT(AE460,"0.#"),1)=".",FALSE,TRUE)</formula>
    </cfRule>
    <cfRule type="expression" dxfId="2514" priority="4372">
      <formula>IF(RIGHT(TEXT(AE460,"0.#"),1)=".",TRUE,FALSE)</formula>
    </cfRule>
  </conditionalFormatting>
  <conditionalFormatting sqref="AM458">
    <cfRule type="expression" dxfId="2513" priority="4369">
      <formula>IF(RIGHT(TEXT(AM458,"0.#"),1)=".",FALSE,TRUE)</formula>
    </cfRule>
    <cfRule type="expression" dxfId="2512" priority="4370">
      <formula>IF(RIGHT(TEXT(AM458,"0.#"),1)=".",TRUE,FALSE)</formula>
    </cfRule>
  </conditionalFormatting>
  <conditionalFormatting sqref="AM459">
    <cfRule type="expression" dxfId="2511" priority="4367">
      <formula>IF(RIGHT(TEXT(AM459,"0.#"),1)=".",FALSE,TRUE)</formula>
    </cfRule>
    <cfRule type="expression" dxfId="2510" priority="4368">
      <formula>IF(RIGHT(TEXT(AM459,"0.#"),1)=".",TRUE,FALSE)</formula>
    </cfRule>
  </conditionalFormatting>
  <conditionalFormatting sqref="AU458">
    <cfRule type="expression" dxfId="2509" priority="4363">
      <formula>IF(RIGHT(TEXT(AU458,"0.#"),1)=".",FALSE,TRUE)</formula>
    </cfRule>
    <cfRule type="expression" dxfId="2508" priority="4364">
      <formula>IF(RIGHT(TEXT(AU458,"0.#"),1)=".",TRUE,FALSE)</formula>
    </cfRule>
  </conditionalFormatting>
  <conditionalFormatting sqref="AU459">
    <cfRule type="expression" dxfId="2507" priority="4361">
      <formula>IF(RIGHT(TEXT(AU459,"0.#"),1)=".",FALSE,TRUE)</formula>
    </cfRule>
    <cfRule type="expression" dxfId="2506" priority="4362">
      <formula>IF(RIGHT(TEXT(AU459,"0.#"),1)=".",TRUE,FALSE)</formula>
    </cfRule>
  </conditionalFormatting>
  <conditionalFormatting sqref="AU460">
    <cfRule type="expression" dxfId="2505" priority="4359">
      <formula>IF(RIGHT(TEXT(AU460,"0.#"),1)=".",FALSE,TRUE)</formula>
    </cfRule>
    <cfRule type="expression" dxfId="2504" priority="4360">
      <formula>IF(RIGHT(TEXT(AU460,"0.#"),1)=".",TRUE,FALSE)</formula>
    </cfRule>
  </conditionalFormatting>
  <conditionalFormatting sqref="AI460">
    <cfRule type="expression" dxfId="2503" priority="4353">
      <formula>IF(RIGHT(TEXT(AI460,"0.#"),1)=".",FALSE,TRUE)</formula>
    </cfRule>
    <cfRule type="expression" dxfId="2502" priority="4354">
      <formula>IF(RIGHT(TEXT(AI460,"0.#"),1)=".",TRUE,FALSE)</formula>
    </cfRule>
  </conditionalFormatting>
  <conditionalFormatting sqref="AI458">
    <cfRule type="expression" dxfId="2501" priority="4357">
      <formula>IF(RIGHT(TEXT(AI458,"0.#"),1)=".",FALSE,TRUE)</formula>
    </cfRule>
    <cfRule type="expression" dxfId="2500" priority="4358">
      <formula>IF(RIGHT(TEXT(AI458,"0.#"),1)=".",TRUE,FALSE)</formula>
    </cfRule>
  </conditionalFormatting>
  <conditionalFormatting sqref="AI459">
    <cfRule type="expression" dxfId="2499" priority="4355">
      <formula>IF(RIGHT(TEXT(AI459,"0.#"),1)=".",FALSE,TRUE)</formula>
    </cfRule>
    <cfRule type="expression" dxfId="2498" priority="4356">
      <formula>IF(RIGHT(TEXT(AI459,"0.#"),1)=".",TRUE,FALSE)</formula>
    </cfRule>
  </conditionalFormatting>
  <conditionalFormatting sqref="AQ459">
    <cfRule type="expression" dxfId="2497" priority="4351">
      <formula>IF(RIGHT(TEXT(AQ459,"0.#"),1)=".",FALSE,TRUE)</formula>
    </cfRule>
    <cfRule type="expression" dxfId="2496" priority="4352">
      <formula>IF(RIGHT(TEXT(AQ459,"0.#"),1)=".",TRUE,FALSE)</formula>
    </cfRule>
  </conditionalFormatting>
  <conditionalFormatting sqref="AQ460">
    <cfRule type="expression" dxfId="2495" priority="4349">
      <formula>IF(RIGHT(TEXT(AQ460,"0.#"),1)=".",FALSE,TRUE)</formula>
    </cfRule>
    <cfRule type="expression" dxfId="2494" priority="4350">
      <formula>IF(RIGHT(TEXT(AQ460,"0.#"),1)=".",TRUE,FALSE)</formula>
    </cfRule>
  </conditionalFormatting>
  <conditionalFormatting sqref="AQ458">
    <cfRule type="expression" dxfId="2493" priority="4347">
      <formula>IF(RIGHT(TEXT(AQ458,"0.#"),1)=".",FALSE,TRUE)</formula>
    </cfRule>
    <cfRule type="expression" dxfId="2492" priority="4348">
      <formula>IF(RIGHT(TEXT(AQ458,"0.#"),1)=".",TRUE,FALSE)</formula>
    </cfRule>
  </conditionalFormatting>
  <conditionalFormatting sqref="AE120 AM120">
    <cfRule type="expression" dxfId="2491" priority="3025">
      <formula>IF(RIGHT(TEXT(AE120,"0.#"),1)=".",FALSE,TRUE)</formula>
    </cfRule>
    <cfRule type="expression" dxfId="2490" priority="3026">
      <formula>IF(RIGHT(TEXT(AE120,"0.#"),1)=".",TRUE,FALSE)</formula>
    </cfRule>
  </conditionalFormatting>
  <conditionalFormatting sqref="AI126">
    <cfRule type="expression" dxfId="2489" priority="3015">
      <formula>IF(RIGHT(TEXT(AI126,"0.#"),1)=".",FALSE,TRUE)</formula>
    </cfRule>
    <cfRule type="expression" dxfId="2488" priority="3016">
      <formula>IF(RIGHT(TEXT(AI126,"0.#"),1)=".",TRUE,FALSE)</formula>
    </cfRule>
  </conditionalFormatting>
  <conditionalFormatting sqref="AI120">
    <cfRule type="expression" dxfId="2487" priority="3023">
      <formula>IF(RIGHT(TEXT(AI120,"0.#"),1)=".",FALSE,TRUE)</formula>
    </cfRule>
    <cfRule type="expression" dxfId="2486" priority="3024">
      <formula>IF(RIGHT(TEXT(AI120,"0.#"),1)=".",TRUE,FALSE)</formula>
    </cfRule>
  </conditionalFormatting>
  <conditionalFormatting sqref="AE123 AM123">
    <cfRule type="expression" dxfId="2485" priority="3021">
      <formula>IF(RIGHT(TEXT(AE123,"0.#"),1)=".",FALSE,TRUE)</formula>
    </cfRule>
    <cfRule type="expression" dxfId="2484" priority="3022">
      <formula>IF(RIGHT(TEXT(AE123,"0.#"),1)=".",TRUE,FALSE)</formula>
    </cfRule>
  </conditionalFormatting>
  <conditionalFormatting sqref="AI123">
    <cfRule type="expression" dxfId="2483" priority="3019">
      <formula>IF(RIGHT(TEXT(AI123,"0.#"),1)=".",FALSE,TRUE)</formula>
    </cfRule>
    <cfRule type="expression" dxfId="2482" priority="3020">
      <formula>IF(RIGHT(TEXT(AI123,"0.#"),1)=".",TRUE,FALSE)</formula>
    </cfRule>
  </conditionalFormatting>
  <conditionalFormatting sqref="AE126 AM126">
    <cfRule type="expression" dxfId="2481" priority="3017">
      <formula>IF(RIGHT(TEXT(AE126,"0.#"),1)=".",FALSE,TRUE)</formula>
    </cfRule>
    <cfRule type="expression" dxfId="2480" priority="3018">
      <formula>IF(RIGHT(TEXT(AE126,"0.#"),1)=".",TRUE,FALSE)</formula>
    </cfRule>
  </conditionalFormatting>
  <conditionalFormatting sqref="AE129 AM129">
    <cfRule type="expression" dxfId="2479" priority="3013">
      <formula>IF(RIGHT(TEXT(AE129,"0.#"),1)=".",FALSE,TRUE)</formula>
    </cfRule>
    <cfRule type="expression" dxfId="2478" priority="3014">
      <formula>IF(RIGHT(TEXT(AE129,"0.#"),1)=".",TRUE,FALSE)</formula>
    </cfRule>
  </conditionalFormatting>
  <conditionalFormatting sqref="AI129">
    <cfRule type="expression" dxfId="2477" priority="3011">
      <formula>IF(RIGHT(TEXT(AI129,"0.#"),1)=".",FALSE,TRUE)</formula>
    </cfRule>
    <cfRule type="expression" dxfId="2476" priority="3012">
      <formula>IF(RIGHT(TEXT(AI129,"0.#"),1)=".",TRUE,FALSE)</formula>
    </cfRule>
  </conditionalFormatting>
  <conditionalFormatting sqref="Y840:Y867">
    <cfRule type="expression" dxfId="2475" priority="3009">
      <formula>IF(RIGHT(TEXT(Y840,"0.#"),1)=".",FALSE,TRUE)</formula>
    </cfRule>
    <cfRule type="expression" dxfId="2474" priority="3010">
      <formula>IF(RIGHT(TEXT(Y840,"0.#"),1)=".",TRUE,FALSE)</formula>
    </cfRule>
  </conditionalFormatting>
  <conditionalFormatting sqref="AU518">
    <cfRule type="expression" dxfId="2473" priority="1519">
      <formula>IF(RIGHT(TEXT(AU518,"0.#"),1)=".",FALSE,TRUE)</formula>
    </cfRule>
    <cfRule type="expression" dxfId="2472" priority="1520">
      <formula>IF(RIGHT(TEXT(AU518,"0.#"),1)=".",TRUE,FALSE)</formula>
    </cfRule>
  </conditionalFormatting>
  <conditionalFormatting sqref="AQ551">
    <cfRule type="expression" dxfId="2471" priority="1295">
      <formula>IF(RIGHT(TEXT(AQ551,"0.#"),1)=".",FALSE,TRUE)</formula>
    </cfRule>
    <cfRule type="expression" dxfId="2470" priority="1296">
      <formula>IF(RIGHT(TEXT(AQ551,"0.#"),1)=".",TRUE,FALSE)</formula>
    </cfRule>
  </conditionalFormatting>
  <conditionalFormatting sqref="AE556">
    <cfRule type="expression" dxfId="2469" priority="1293">
      <formula>IF(RIGHT(TEXT(AE556,"0.#"),1)=".",FALSE,TRUE)</formula>
    </cfRule>
    <cfRule type="expression" dxfId="2468" priority="1294">
      <formula>IF(RIGHT(TEXT(AE556,"0.#"),1)=".",TRUE,FALSE)</formula>
    </cfRule>
  </conditionalFormatting>
  <conditionalFormatting sqref="AE557">
    <cfRule type="expression" dxfId="2467" priority="1291">
      <formula>IF(RIGHT(TEXT(AE557,"0.#"),1)=".",FALSE,TRUE)</formula>
    </cfRule>
    <cfRule type="expression" dxfId="2466" priority="1292">
      <formula>IF(RIGHT(TEXT(AE557,"0.#"),1)=".",TRUE,FALSE)</formula>
    </cfRule>
  </conditionalFormatting>
  <conditionalFormatting sqref="AE558">
    <cfRule type="expression" dxfId="2465" priority="1289">
      <formula>IF(RIGHT(TEXT(AE558,"0.#"),1)=".",FALSE,TRUE)</formula>
    </cfRule>
    <cfRule type="expression" dxfId="2464" priority="1290">
      <formula>IF(RIGHT(TEXT(AE558,"0.#"),1)=".",TRUE,FALSE)</formula>
    </cfRule>
  </conditionalFormatting>
  <conditionalFormatting sqref="AU556">
    <cfRule type="expression" dxfId="2463" priority="1281">
      <formula>IF(RIGHT(TEXT(AU556,"0.#"),1)=".",FALSE,TRUE)</formula>
    </cfRule>
    <cfRule type="expression" dxfId="2462" priority="1282">
      <formula>IF(RIGHT(TEXT(AU556,"0.#"),1)=".",TRUE,FALSE)</formula>
    </cfRule>
  </conditionalFormatting>
  <conditionalFormatting sqref="AU557">
    <cfRule type="expression" dxfId="2461" priority="1279">
      <formula>IF(RIGHT(TEXT(AU557,"0.#"),1)=".",FALSE,TRUE)</formula>
    </cfRule>
    <cfRule type="expression" dxfId="2460" priority="1280">
      <formula>IF(RIGHT(TEXT(AU557,"0.#"),1)=".",TRUE,FALSE)</formula>
    </cfRule>
  </conditionalFormatting>
  <conditionalFormatting sqref="AU558">
    <cfRule type="expression" dxfId="2459" priority="1277">
      <formula>IF(RIGHT(TEXT(AU558,"0.#"),1)=".",FALSE,TRUE)</formula>
    </cfRule>
    <cfRule type="expression" dxfId="2458" priority="1278">
      <formula>IF(RIGHT(TEXT(AU558,"0.#"),1)=".",TRUE,FALSE)</formula>
    </cfRule>
  </conditionalFormatting>
  <conditionalFormatting sqref="AQ557">
    <cfRule type="expression" dxfId="2457" priority="1269">
      <formula>IF(RIGHT(TEXT(AQ557,"0.#"),1)=".",FALSE,TRUE)</formula>
    </cfRule>
    <cfRule type="expression" dxfId="2456" priority="1270">
      <formula>IF(RIGHT(TEXT(AQ557,"0.#"),1)=".",TRUE,FALSE)</formula>
    </cfRule>
  </conditionalFormatting>
  <conditionalFormatting sqref="AQ558">
    <cfRule type="expression" dxfId="2455" priority="1267">
      <formula>IF(RIGHT(TEXT(AQ558,"0.#"),1)=".",FALSE,TRUE)</formula>
    </cfRule>
    <cfRule type="expression" dxfId="2454" priority="1268">
      <formula>IF(RIGHT(TEXT(AQ558,"0.#"),1)=".",TRUE,FALSE)</formula>
    </cfRule>
  </conditionalFormatting>
  <conditionalFormatting sqref="AQ556">
    <cfRule type="expression" dxfId="2453" priority="1265">
      <formula>IF(RIGHT(TEXT(AQ556,"0.#"),1)=".",FALSE,TRUE)</formula>
    </cfRule>
    <cfRule type="expression" dxfId="2452" priority="1266">
      <formula>IF(RIGHT(TEXT(AQ556,"0.#"),1)=".",TRUE,FALSE)</formula>
    </cfRule>
  </conditionalFormatting>
  <conditionalFormatting sqref="AE561">
    <cfRule type="expression" dxfId="2451" priority="1263">
      <formula>IF(RIGHT(TEXT(AE561,"0.#"),1)=".",FALSE,TRUE)</formula>
    </cfRule>
    <cfRule type="expression" dxfId="2450" priority="1264">
      <formula>IF(RIGHT(TEXT(AE561,"0.#"),1)=".",TRUE,FALSE)</formula>
    </cfRule>
  </conditionalFormatting>
  <conditionalFormatting sqref="AE562">
    <cfRule type="expression" dxfId="2449" priority="1261">
      <formula>IF(RIGHT(TEXT(AE562,"0.#"),1)=".",FALSE,TRUE)</formula>
    </cfRule>
    <cfRule type="expression" dxfId="2448" priority="1262">
      <formula>IF(RIGHT(TEXT(AE562,"0.#"),1)=".",TRUE,FALSE)</formula>
    </cfRule>
  </conditionalFormatting>
  <conditionalFormatting sqref="AE563">
    <cfRule type="expression" dxfId="2447" priority="1259">
      <formula>IF(RIGHT(TEXT(AE563,"0.#"),1)=".",FALSE,TRUE)</formula>
    </cfRule>
    <cfRule type="expression" dxfId="2446" priority="1260">
      <formula>IF(RIGHT(TEXT(AE563,"0.#"),1)=".",TRUE,FALSE)</formula>
    </cfRule>
  </conditionalFormatting>
  <conditionalFormatting sqref="AL1103:AO1132">
    <cfRule type="expression" dxfId="2445" priority="2915">
      <formula>IF(AND(AL1103&gt;=0, RIGHT(TEXT(AL1103,"0.#"),1)&lt;&gt;"."),TRUE,FALSE)</formula>
    </cfRule>
    <cfRule type="expression" dxfId="2444" priority="2916">
      <formula>IF(AND(AL1103&gt;=0, RIGHT(TEXT(AL1103,"0.#"),1)="."),TRUE,FALSE)</formula>
    </cfRule>
    <cfRule type="expression" dxfId="2443" priority="2917">
      <formula>IF(AND(AL1103&lt;0, RIGHT(TEXT(AL1103,"0.#"),1)&lt;&gt;"."),TRUE,FALSE)</formula>
    </cfRule>
    <cfRule type="expression" dxfId="2442" priority="2918">
      <formula>IF(AND(AL1103&lt;0, RIGHT(TEXT(AL1103,"0.#"),1)="."),TRUE,FALSE)</formula>
    </cfRule>
  </conditionalFormatting>
  <conditionalFormatting sqref="Y1103:Y1132">
    <cfRule type="expression" dxfId="2441" priority="2913">
      <formula>IF(RIGHT(TEXT(Y1103,"0.#"),1)=".",FALSE,TRUE)</formula>
    </cfRule>
    <cfRule type="expression" dxfId="2440" priority="2914">
      <formula>IF(RIGHT(TEXT(Y1103,"0.#"),1)=".",TRUE,FALSE)</formula>
    </cfRule>
  </conditionalFormatting>
  <conditionalFormatting sqref="AQ553">
    <cfRule type="expression" dxfId="2439" priority="1297">
      <formula>IF(RIGHT(TEXT(AQ553,"0.#"),1)=".",FALSE,TRUE)</formula>
    </cfRule>
    <cfRule type="expression" dxfId="2438" priority="1298">
      <formula>IF(RIGHT(TEXT(AQ553,"0.#"),1)=".",TRUE,FALSE)</formula>
    </cfRule>
  </conditionalFormatting>
  <conditionalFormatting sqref="AU552">
    <cfRule type="expression" dxfId="2437" priority="1309">
      <formula>IF(RIGHT(TEXT(AU552,"0.#"),1)=".",FALSE,TRUE)</formula>
    </cfRule>
    <cfRule type="expression" dxfId="2436" priority="1310">
      <formula>IF(RIGHT(TEXT(AU552,"0.#"),1)=".",TRUE,FALSE)</formula>
    </cfRule>
  </conditionalFormatting>
  <conditionalFormatting sqref="AE552">
    <cfRule type="expression" dxfId="2435" priority="1321">
      <formula>IF(RIGHT(TEXT(AE552,"0.#"),1)=".",FALSE,TRUE)</formula>
    </cfRule>
    <cfRule type="expression" dxfId="2434" priority="1322">
      <formula>IF(RIGHT(TEXT(AE552,"0.#"),1)=".",TRUE,FALSE)</formula>
    </cfRule>
  </conditionalFormatting>
  <conditionalFormatting sqref="AQ548">
    <cfRule type="expression" dxfId="2433" priority="1327">
      <formula>IF(RIGHT(TEXT(AQ548,"0.#"),1)=".",FALSE,TRUE)</formula>
    </cfRule>
    <cfRule type="expression" dxfId="2432" priority="1328">
      <formula>IF(RIGHT(TEXT(AQ548,"0.#"),1)=".",TRUE,FALSE)</formula>
    </cfRule>
  </conditionalFormatting>
  <conditionalFormatting sqref="AL838:AO839">
    <cfRule type="expression" dxfId="2431" priority="2867">
      <formula>IF(AND(AL838&gt;=0, RIGHT(TEXT(AL838,"0.#"),1)&lt;&gt;"."),TRUE,FALSE)</formula>
    </cfRule>
    <cfRule type="expression" dxfId="2430" priority="2868">
      <formula>IF(AND(AL838&gt;=0, RIGHT(TEXT(AL838,"0.#"),1)="."),TRUE,FALSE)</formula>
    </cfRule>
    <cfRule type="expression" dxfId="2429" priority="2869">
      <formula>IF(AND(AL838&lt;0, RIGHT(TEXT(AL838,"0.#"),1)&lt;&gt;"."),TRUE,FALSE)</formula>
    </cfRule>
    <cfRule type="expression" dxfId="2428" priority="2870">
      <formula>IF(AND(AL838&lt;0, RIGHT(TEXT(AL838,"0.#"),1)="."),TRUE,FALSE)</formula>
    </cfRule>
  </conditionalFormatting>
  <conditionalFormatting sqref="Y838:Y839">
    <cfRule type="expression" dxfId="2427" priority="2865">
      <formula>IF(RIGHT(TEXT(Y838,"0.#"),1)=".",FALSE,TRUE)</formula>
    </cfRule>
    <cfRule type="expression" dxfId="2426" priority="2866">
      <formula>IF(RIGHT(TEXT(Y838,"0.#"),1)=".",TRUE,FALSE)</formula>
    </cfRule>
  </conditionalFormatting>
  <conditionalFormatting sqref="AE492">
    <cfRule type="expression" dxfId="2425" priority="1653">
      <formula>IF(RIGHT(TEXT(AE492,"0.#"),1)=".",FALSE,TRUE)</formula>
    </cfRule>
    <cfRule type="expression" dxfId="2424" priority="1654">
      <formula>IF(RIGHT(TEXT(AE492,"0.#"),1)=".",TRUE,FALSE)</formula>
    </cfRule>
  </conditionalFormatting>
  <conditionalFormatting sqref="AE493">
    <cfRule type="expression" dxfId="2423" priority="1651">
      <formula>IF(RIGHT(TEXT(AE493,"0.#"),1)=".",FALSE,TRUE)</formula>
    </cfRule>
    <cfRule type="expression" dxfId="2422" priority="1652">
      <formula>IF(RIGHT(TEXT(AE493,"0.#"),1)=".",TRUE,FALSE)</formula>
    </cfRule>
  </conditionalFormatting>
  <conditionalFormatting sqref="AE494">
    <cfRule type="expression" dxfId="2421" priority="1649">
      <formula>IF(RIGHT(TEXT(AE494,"0.#"),1)=".",FALSE,TRUE)</formula>
    </cfRule>
    <cfRule type="expression" dxfId="2420" priority="1650">
      <formula>IF(RIGHT(TEXT(AE494,"0.#"),1)=".",TRUE,FALSE)</formula>
    </cfRule>
  </conditionalFormatting>
  <conditionalFormatting sqref="AQ493">
    <cfRule type="expression" dxfId="2419" priority="1629">
      <formula>IF(RIGHT(TEXT(AQ493,"0.#"),1)=".",FALSE,TRUE)</formula>
    </cfRule>
    <cfRule type="expression" dxfId="2418" priority="1630">
      <formula>IF(RIGHT(TEXT(AQ493,"0.#"),1)=".",TRUE,FALSE)</formula>
    </cfRule>
  </conditionalFormatting>
  <conditionalFormatting sqref="AQ494">
    <cfRule type="expression" dxfId="2417" priority="1627">
      <formula>IF(RIGHT(TEXT(AQ494,"0.#"),1)=".",FALSE,TRUE)</formula>
    </cfRule>
    <cfRule type="expression" dxfId="2416" priority="1628">
      <formula>IF(RIGHT(TEXT(AQ494,"0.#"),1)=".",TRUE,FALSE)</formula>
    </cfRule>
  </conditionalFormatting>
  <conditionalFormatting sqref="AQ492">
    <cfRule type="expression" dxfId="2415" priority="1625">
      <formula>IF(RIGHT(TEXT(AQ492,"0.#"),1)=".",FALSE,TRUE)</formula>
    </cfRule>
    <cfRule type="expression" dxfId="2414" priority="1626">
      <formula>IF(RIGHT(TEXT(AQ492,"0.#"),1)=".",TRUE,FALSE)</formula>
    </cfRule>
  </conditionalFormatting>
  <conditionalFormatting sqref="AU494">
    <cfRule type="expression" dxfId="2413" priority="1637">
      <formula>IF(RIGHT(TEXT(AU494,"0.#"),1)=".",FALSE,TRUE)</formula>
    </cfRule>
    <cfRule type="expression" dxfId="2412" priority="1638">
      <formula>IF(RIGHT(TEXT(AU494,"0.#"),1)=".",TRUE,FALSE)</formula>
    </cfRule>
  </conditionalFormatting>
  <conditionalFormatting sqref="AU492">
    <cfRule type="expression" dxfId="2411" priority="1641">
      <formula>IF(RIGHT(TEXT(AU492,"0.#"),1)=".",FALSE,TRUE)</formula>
    </cfRule>
    <cfRule type="expression" dxfId="2410" priority="1642">
      <formula>IF(RIGHT(TEXT(AU492,"0.#"),1)=".",TRUE,FALSE)</formula>
    </cfRule>
  </conditionalFormatting>
  <conditionalFormatting sqref="AU493">
    <cfRule type="expression" dxfId="2409" priority="1639">
      <formula>IF(RIGHT(TEXT(AU493,"0.#"),1)=".",FALSE,TRUE)</formula>
    </cfRule>
    <cfRule type="expression" dxfId="2408" priority="1640">
      <formula>IF(RIGHT(TEXT(AU493,"0.#"),1)=".",TRUE,FALSE)</formula>
    </cfRule>
  </conditionalFormatting>
  <conditionalFormatting sqref="AU583">
    <cfRule type="expression" dxfId="2407" priority="1157">
      <formula>IF(RIGHT(TEXT(AU583,"0.#"),1)=".",FALSE,TRUE)</formula>
    </cfRule>
    <cfRule type="expression" dxfId="2406" priority="1158">
      <formula>IF(RIGHT(TEXT(AU583,"0.#"),1)=".",TRUE,FALSE)</formula>
    </cfRule>
  </conditionalFormatting>
  <conditionalFormatting sqref="AU582">
    <cfRule type="expression" dxfId="2405" priority="1159">
      <formula>IF(RIGHT(TEXT(AU582,"0.#"),1)=".",FALSE,TRUE)</formula>
    </cfRule>
    <cfRule type="expression" dxfId="2404" priority="1160">
      <formula>IF(RIGHT(TEXT(AU582,"0.#"),1)=".",TRUE,FALSE)</formula>
    </cfRule>
  </conditionalFormatting>
  <conditionalFormatting sqref="AE499">
    <cfRule type="expression" dxfId="2403" priority="1619">
      <formula>IF(RIGHT(TEXT(AE499,"0.#"),1)=".",FALSE,TRUE)</formula>
    </cfRule>
    <cfRule type="expression" dxfId="2402" priority="1620">
      <formula>IF(RIGHT(TEXT(AE499,"0.#"),1)=".",TRUE,FALSE)</formula>
    </cfRule>
  </conditionalFormatting>
  <conditionalFormatting sqref="AE497">
    <cfRule type="expression" dxfId="2401" priority="1623">
      <formula>IF(RIGHT(TEXT(AE497,"0.#"),1)=".",FALSE,TRUE)</formula>
    </cfRule>
    <cfRule type="expression" dxfId="2400" priority="1624">
      <formula>IF(RIGHT(TEXT(AE497,"0.#"),1)=".",TRUE,FALSE)</formula>
    </cfRule>
  </conditionalFormatting>
  <conditionalFormatting sqref="AE498">
    <cfRule type="expression" dxfId="2399" priority="1621">
      <formula>IF(RIGHT(TEXT(AE498,"0.#"),1)=".",FALSE,TRUE)</formula>
    </cfRule>
    <cfRule type="expression" dxfId="2398" priority="1622">
      <formula>IF(RIGHT(TEXT(AE498,"0.#"),1)=".",TRUE,FALSE)</formula>
    </cfRule>
  </conditionalFormatting>
  <conditionalFormatting sqref="AU499">
    <cfRule type="expression" dxfId="2397" priority="1607">
      <formula>IF(RIGHT(TEXT(AU499,"0.#"),1)=".",FALSE,TRUE)</formula>
    </cfRule>
    <cfRule type="expression" dxfId="2396" priority="1608">
      <formula>IF(RIGHT(TEXT(AU499,"0.#"),1)=".",TRUE,FALSE)</formula>
    </cfRule>
  </conditionalFormatting>
  <conditionalFormatting sqref="AU497">
    <cfRule type="expression" dxfId="2395" priority="1611">
      <formula>IF(RIGHT(TEXT(AU497,"0.#"),1)=".",FALSE,TRUE)</formula>
    </cfRule>
    <cfRule type="expression" dxfId="2394" priority="1612">
      <formula>IF(RIGHT(TEXT(AU497,"0.#"),1)=".",TRUE,FALSE)</formula>
    </cfRule>
  </conditionalFormatting>
  <conditionalFormatting sqref="AU498">
    <cfRule type="expression" dxfId="2393" priority="1609">
      <formula>IF(RIGHT(TEXT(AU498,"0.#"),1)=".",FALSE,TRUE)</formula>
    </cfRule>
    <cfRule type="expression" dxfId="2392" priority="1610">
      <formula>IF(RIGHT(TEXT(AU498,"0.#"),1)=".",TRUE,FALSE)</formula>
    </cfRule>
  </conditionalFormatting>
  <conditionalFormatting sqref="AQ497">
    <cfRule type="expression" dxfId="2391" priority="1595">
      <formula>IF(RIGHT(TEXT(AQ497,"0.#"),1)=".",FALSE,TRUE)</formula>
    </cfRule>
    <cfRule type="expression" dxfId="2390" priority="1596">
      <formula>IF(RIGHT(TEXT(AQ497,"0.#"),1)=".",TRUE,FALSE)</formula>
    </cfRule>
  </conditionalFormatting>
  <conditionalFormatting sqref="AQ498">
    <cfRule type="expression" dxfId="2389" priority="1599">
      <formula>IF(RIGHT(TEXT(AQ498,"0.#"),1)=".",FALSE,TRUE)</formula>
    </cfRule>
    <cfRule type="expression" dxfId="2388" priority="1600">
      <formula>IF(RIGHT(TEXT(AQ498,"0.#"),1)=".",TRUE,FALSE)</formula>
    </cfRule>
  </conditionalFormatting>
  <conditionalFormatting sqref="AQ499">
    <cfRule type="expression" dxfId="2387" priority="1597">
      <formula>IF(RIGHT(TEXT(AQ499,"0.#"),1)=".",FALSE,TRUE)</formula>
    </cfRule>
    <cfRule type="expression" dxfId="2386" priority="1598">
      <formula>IF(RIGHT(TEXT(AQ499,"0.#"),1)=".",TRUE,FALSE)</formula>
    </cfRule>
  </conditionalFormatting>
  <conditionalFormatting sqref="AE504">
    <cfRule type="expression" dxfId="2385" priority="1589">
      <formula>IF(RIGHT(TEXT(AE504,"0.#"),1)=".",FALSE,TRUE)</formula>
    </cfRule>
    <cfRule type="expression" dxfId="2384" priority="1590">
      <formula>IF(RIGHT(TEXT(AE504,"0.#"),1)=".",TRUE,FALSE)</formula>
    </cfRule>
  </conditionalFormatting>
  <conditionalFormatting sqref="AE502">
    <cfRule type="expression" dxfId="2383" priority="1593">
      <formula>IF(RIGHT(TEXT(AE502,"0.#"),1)=".",FALSE,TRUE)</formula>
    </cfRule>
    <cfRule type="expression" dxfId="2382" priority="1594">
      <formula>IF(RIGHT(TEXT(AE502,"0.#"),1)=".",TRUE,FALSE)</formula>
    </cfRule>
  </conditionalFormatting>
  <conditionalFormatting sqref="AE503">
    <cfRule type="expression" dxfId="2381" priority="1591">
      <formula>IF(RIGHT(TEXT(AE503,"0.#"),1)=".",FALSE,TRUE)</formula>
    </cfRule>
    <cfRule type="expression" dxfId="2380" priority="1592">
      <formula>IF(RIGHT(TEXT(AE503,"0.#"),1)=".",TRUE,FALSE)</formula>
    </cfRule>
  </conditionalFormatting>
  <conditionalFormatting sqref="AU504">
    <cfRule type="expression" dxfId="2379" priority="1577">
      <formula>IF(RIGHT(TEXT(AU504,"0.#"),1)=".",FALSE,TRUE)</formula>
    </cfRule>
    <cfRule type="expression" dxfId="2378" priority="1578">
      <formula>IF(RIGHT(TEXT(AU504,"0.#"),1)=".",TRUE,FALSE)</formula>
    </cfRule>
  </conditionalFormatting>
  <conditionalFormatting sqref="AU502">
    <cfRule type="expression" dxfId="2377" priority="1581">
      <formula>IF(RIGHT(TEXT(AU502,"0.#"),1)=".",FALSE,TRUE)</formula>
    </cfRule>
    <cfRule type="expression" dxfId="2376" priority="1582">
      <formula>IF(RIGHT(TEXT(AU502,"0.#"),1)=".",TRUE,FALSE)</formula>
    </cfRule>
  </conditionalFormatting>
  <conditionalFormatting sqref="AU503">
    <cfRule type="expression" dxfId="2375" priority="1579">
      <formula>IF(RIGHT(TEXT(AU503,"0.#"),1)=".",FALSE,TRUE)</formula>
    </cfRule>
    <cfRule type="expression" dxfId="2374" priority="1580">
      <formula>IF(RIGHT(TEXT(AU503,"0.#"),1)=".",TRUE,FALSE)</formula>
    </cfRule>
  </conditionalFormatting>
  <conditionalFormatting sqref="AQ502">
    <cfRule type="expression" dxfId="2373" priority="1565">
      <formula>IF(RIGHT(TEXT(AQ502,"0.#"),1)=".",FALSE,TRUE)</formula>
    </cfRule>
    <cfRule type="expression" dxfId="2372" priority="1566">
      <formula>IF(RIGHT(TEXT(AQ502,"0.#"),1)=".",TRUE,FALSE)</formula>
    </cfRule>
  </conditionalFormatting>
  <conditionalFormatting sqref="AQ503">
    <cfRule type="expression" dxfId="2371" priority="1569">
      <formula>IF(RIGHT(TEXT(AQ503,"0.#"),1)=".",FALSE,TRUE)</formula>
    </cfRule>
    <cfRule type="expression" dxfId="2370" priority="1570">
      <formula>IF(RIGHT(TEXT(AQ503,"0.#"),1)=".",TRUE,FALSE)</formula>
    </cfRule>
  </conditionalFormatting>
  <conditionalFormatting sqref="AQ504">
    <cfRule type="expression" dxfId="2369" priority="1567">
      <formula>IF(RIGHT(TEXT(AQ504,"0.#"),1)=".",FALSE,TRUE)</formula>
    </cfRule>
    <cfRule type="expression" dxfId="2368" priority="1568">
      <formula>IF(RIGHT(TEXT(AQ504,"0.#"),1)=".",TRUE,FALSE)</formula>
    </cfRule>
  </conditionalFormatting>
  <conditionalFormatting sqref="AE509">
    <cfRule type="expression" dxfId="2367" priority="1559">
      <formula>IF(RIGHT(TEXT(AE509,"0.#"),1)=".",FALSE,TRUE)</formula>
    </cfRule>
    <cfRule type="expression" dxfId="2366" priority="1560">
      <formula>IF(RIGHT(TEXT(AE509,"0.#"),1)=".",TRUE,FALSE)</formula>
    </cfRule>
  </conditionalFormatting>
  <conditionalFormatting sqref="AE507">
    <cfRule type="expression" dxfId="2365" priority="1563">
      <formula>IF(RIGHT(TEXT(AE507,"0.#"),1)=".",FALSE,TRUE)</formula>
    </cfRule>
    <cfRule type="expression" dxfId="2364" priority="1564">
      <formula>IF(RIGHT(TEXT(AE507,"0.#"),1)=".",TRUE,FALSE)</formula>
    </cfRule>
  </conditionalFormatting>
  <conditionalFormatting sqref="AE508">
    <cfRule type="expression" dxfId="2363" priority="1561">
      <formula>IF(RIGHT(TEXT(AE508,"0.#"),1)=".",FALSE,TRUE)</formula>
    </cfRule>
    <cfRule type="expression" dxfId="2362" priority="1562">
      <formula>IF(RIGHT(TEXT(AE508,"0.#"),1)=".",TRUE,FALSE)</formula>
    </cfRule>
  </conditionalFormatting>
  <conditionalFormatting sqref="AU509">
    <cfRule type="expression" dxfId="2361" priority="1547">
      <formula>IF(RIGHT(TEXT(AU509,"0.#"),1)=".",FALSE,TRUE)</formula>
    </cfRule>
    <cfRule type="expression" dxfId="2360" priority="1548">
      <formula>IF(RIGHT(TEXT(AU509,"0.#"),1)=".",TRUE,FALSE)</formula>
    </cfRule>
  </conditionalFormatting>
  <conditionalFormatting sqref="AU507">
    <cfRule type="expression" dxfId="2359" priority="1551">
      <formula>IF(RIGHT(TEXT(AU507,"0.#"),1)=".",FALSE,TRUE)</formula>
    </cfRule>
    <cfRule type="expression" dxfId="2358" priority="1552">
      <formula>IF(RIGHT(TEXT(AU507,"0.#"),1)=".",TRUE,FALSE)</formula>
    </cfRule>
  </conditionalFormatting>
  <conditionalFormatting sqref="AU508">
    <cfRule type="expression" dxfId="2357" priority="1549">
      <formula>IF(RIGHT(TEXT(AU508,"0.#"),1)=".",FALSE,TRUE)</formula>
    </cfRule>
    <cfRule type="expression" dxfId="2356" priority="1550">
      <formula>IF(RIGHT(TEXT(AU508,"0.#"),1)=".",TRUE,FALSE)</formula>
    </cfRule>
  </conditionalFormatting>
  <conditionalFormatting sqref="AQ507">
    <cfRule type="expression" dxfId="2355" priority="1535">
      <formula>IF(RIGHT(TEXT(AQ507,"0.#"),1)=".",FALSE,TRUE)</formula>
    </cfRule>
    <cfRule type="expression" dxfId="2354" priority="1536">
      <formula>IF(RIGHT(TEXT(AQ507,"0.#"),1)=".",TRUE,FALSE)</formula>
    </cfRule>
  </conditionalFormatting>
  <conditionalFormatting sqref="AQ508">
    <cfRule type="expression" dxfId="2353" priority="1539">
      <formula>IF(RIGHT(TEXT(AQ508,"0.#"),1)=".",FALSE,TRUE)</formula>
    </cfRule>
    <cfRule type="expression" dxfId="2352" priority="1540">
      <formula>IF(RIGHT(TEXT(AQ508,"0.#"),1)=".",TRUE,FALSE)</formula>
    </cfRule>
  </conditionalFormatting>
  <conditionalFormatting sqref="AQ509">
    <cfRule type="expression" dxfId="2351" priority="1537">
      <formula>IF(RIGHT(TEXT(AQ509,"0.#"),1)=".",FALSE,TRUE)</formula>
    </cfRule>
    <cfRule type="expression" dxfId="2350" priority="1538">
      <formula>IF(RIGHT(TEXT(AQ509,"0.#"),1)=".",TRUE,FALSE)</formula>
    </cfRule>
  </conditionalFormatting>
  <conditionalFormatting sqref="AE465">
    <cfRule type="expression" dxfId="2349" priority="1829">
      <formula>IF(RIGHT(TEXT(AE465,"0.#"),1)=".",FALSE,TRUE)</formula>
    </cfRule>
    <cfRule type="expression" dxfId="2348" priority="1830">
      <formula>IF(RIGHT(TEXT(AE465,"0.#"),1)=".",TRUE,FALSE)</formula>
    </cfRule>
  </conditionalFormatting>
  <conditionalFormatting sqref="AE463">
    <cfRule type="expression" dxfId="2347" priority="1833">
      <formula>IF(RIGHT(TEXT(AE463,"0.#"),1)=".",FALSE,TRUE)</formula>
    </cfRule>
    <cfRule type="expression" dxfId="2346" priority="1834">
      <formula>IF(RIGHT(TEXT(AE463,"0.#"),1)=".",TRUE,FALSE)</formula>
    </cfRule>
  </conditionalFormatting>
  <conditionalFormatting sqref="AE464">
    <cfRule type="expression" dxfId="2345" priority="1831">
      <formula>IF(RIGHT(TEXT(AE464,"0.#"),1)=".",FALSE,TRUE)</formula>
    </cfRule>
    <cfRule type="expression" dxfId="2344" priority="1832">
      <formula>IF(RIGHT(TEXT(AE464,"0.#"),1)=".",TRUE,FALSE)</formula>
    </cfRule>
  </conditionalFormatting>
  <conditionalFormatting sqref="AM465">
    <cfRule type="expression" dxfId="2343" priority="1823">
      <formula>IF(RIGHT(TEXT(AM465,"0.#"),1)=".",FALSE,TRUE)</formula>
    </cfRule>
    <cfRule type="expression" dxfId="2342" priority="1824">
      <formula>IF(RIGHT(TEXT(AM465,"0.#"),1)=".",TRUE,FALSE)</formula>
    </cfRule>
  </conditionalFormatting>
  <conditionalFormatting sqref="AM463">
    <cfRule type="expression" dxfId="2341" priority="1827">
      <formula>IF(RIGHT(TEXT(AM463,"0.#"),1)=".",FALSE,TRUE)</formula>
    </cfRule>
    <cfRule type="expression" dxfId="2340" priority="1828">
      <formula>IF(RIGHT(TEXT(AM463,"0.#"),1)=".",TRUE,FALSE)</formula>
    </cfRule>
  </conditionalFormatting>
  <conditionalFormatting sqref="AM464">
    <cfRule type="expression" dxfId="2339" priority="1825">
      <formula>IF(RIGHT(TEXT(AM464,"0.#"),1)=".",FALSE,TRUE)</formula>
    </cfRule>
    <cfRule type="expression" dxfId="2338" priority="1826">
      <formula>IF(RIGHT(TEXT(AM464,"0.#"),1)=".",TRUE,FALSE)</formula>
    </cfRule>
  </conditionalFormatting>
  <conditionalFormatting sqref="AU465">
    <cfRule type="expression" dxfId="2337" priority="1817">
      <formula>IF(RIGHT(TEXT(AU465,"0.#"),1)=".",FALSE,TRUE)</formula>
    </cfRule>
    <cfRule type="expression" dxfId="2336" priority="1818">
      <formula>IF(RIGHT(TEXT(AU465,"0.#"),1)=".",TRUE,FALSE)</formula>
    </cfRule>
  </conditionalFormatting>
  <conditionalFormatting sqref="AU463">
    <cfRule type="expression" dxfId="2335" priority="1821">
      <formula>IF(RIGHT(TEXT(AU463,"0.#"),1)=".",FALSE,TRUE)</formula>
    </cfRule>
    <cfRule type="expression" dxfId="2334" priority="1822">
      <formula>IF(RIGHT(TEXT(AU463,"0.#"),1)=".",TRUE,FALSE)</formula>
    </cfRule>
  </conditionalFormatting>
  <conditionalFormatting sqref="AU464">
    <cfRule type="expression" dxfId="2333" priority="1819">
      <formula>IF(RIGHT(TEXT(AU464,"0.#"),1)=".",FALSE,TRUE)</formula>
    </cfRule>
    <cfRule type="expression" dxfId="2332" priority="1820">
      <formula>IF(RIGHT(TEXT(AU464,"0.#"),1)=".",TRUE,FALSE)</formula>
    </cfRule>
  </conditionalFormatting>
  <conditionalFormatting sqref="AI465">
    <cfRule type="expression" dxfId="2331" priority="1811">
      <formula>IF(RIGHT(TEXT(AI465,"0.#"),1)=".",FALSE,TRUE)</formula>
    </cfRule>
    <cfRule type="expression" dxfId="2330" priority="1812">
      <formula>IF(RIGHT(TEXT(AI465,"0.#"),1)=".",TRUE,FALSE)</formula>
    </cfRule>
  </conditionalFormatting>
  <conditionalFormatting sqref="AI463">
    <cfRule type="expression" dxfId="2329" priority="1815">
      <formula>IF(RIGHT(TEXT(AI463,"0.#"),1)=".",FALSE,TRUE)</formula>
    </cfRule>
    <cfRule type="expression" dxfId="2328" priority="1816">
      <formula>IF(RIGHT(TEXT(AI463,"0.#"),1)=".",TRUE,FALSE)</formula>
    </cfRule>
  </conditionalFormatting>
  <conditionalFormatting sqref="AI464">
    <cfRule type="expression" dxfId="2327" priority="1813">
      <formula>IF(RIGHT(TEXT(AI464,"0.#"),1)=".",FALSE,TRUE)</formula>
    </cfRule>
    <cfRule type="expression" dxfId="2326" priority="1814">
      <formula>IF(RIGHT(TEXT(AI464,"0.#"),1)=".",TRUE,FALSE)</formula>
    </cfRule>
  </conditionalFormatting>
  <conditionalFormatting sqref="AQ463">
    <cfRule type="expression" dxfId="2325" priority="1805">
      <formula>IF(RIGHT(TEXT(AQ463,"0.#"),1)=".",FALSE,TRUE)</formula>
    </cfRule>
    <cfRule type="expression" dxfId="2324" priority="1806">
      <formula>IF(RIGHT(TEXT(AQ463,"0.#"),1)=".",TRUE,FALSE)</formula>
    </cfRule>
  </conditionalFormatting>
  <conditionalFormatting sqref="AQ464">
    <cfRule type="expression" dxfId="2323" priority="1809">
      <formula>IF(RIGHT(TEXT(AQ464,"0.#"),1)=".",FALSE,TRUE)</formula>
    </cfRule>
    <cfRule type="expression" dxfId="2322" priority="1810">
      <formula>IF(RIGHT(TEXT(AQ464,"0.#"),1)=".",TRUE,FALSE)</formula>
    </cfRule>
  </conditionalFormatting>
  <conditionalFormatting sqref="AQ465">
    <cfRule type="expression" dxfId="2321" priority="1807">
      <formula>IF(RIGHT(TEXT(AQ465,"0.#"),1)=".",FALSE,TRUE)</formula>
    </cfRule>
    <cfRule type="expression" dxfId="2320" priority="1808">
      <formula>IF(RIGHT(TEXT(AQ465,"0.#"),1)=".",TRUE,FALSE)</formula>
    </cfRule>
  </conditionalFormatting>
  <conditionalFormatting sqref="AE470">
    <cfRule type="expression" dxfId="2319" priority="1799">
      <formula>IF(RIGHT(TEXT(AE470,"0.#"),1)=".",FALSE,TRUE)</formula>
    </cfRule>
    <cfRule type="expression" dxfId="2318" priority="1800">
      <formula>IF(RIGHT(TEXT(AE470,"0.#"),1)=".",TRUE,FALSE)</formula>
    </cfRule>
  </conditionalFormatting>
  <conditionalFormatting sqref="AE468">
    <cfRule type="expression" dxfId="2317" priority="1803">
      <formula>IF(RIGHT(TEXT(AE468,"0.#"),1)=".",FALSE,TRUE)</formula>
    </cfRule>
    <cfRule type="expression" dxfId="2316" priority="1804">
      <formula>IF(RIGHT(TEXT(AE468,"0.#"),1)=".",TRUE,FALSE)</formula>
    </cfRule>
  </conditionalFormatting>
  <conditionalFormatting sqref="AE469">
    <cfRule type="expression" dxfId="2315" priority="1801">
      <formula>IF(RIGHT(TEXT(AE469,"0.#"),1)=".",FALSE,TRUE)</formula>
    </cfRule>
    <cfRule type="expression" dxfId="2314" priority="1802">
      <formula>IF(RIGHT(TEXT(AE469,"0.#"),1)=".",TRUE,FALSE)</formula>
    </cfRule>
  </conditionalFormatting>
  <conditionalFormatting sqref="AM470">
    <cfRule type="expression" dxfId="2313" priority="1793">
      <formula>IF(RIGHT(TEXT(AM470,"0.#"),1)=".",FALSE,TRUE)</formula>
    </cfRule>
    <cfRule type="expression" dxfId="2312" priority="1794">
      <formula>IF(RIGHT(TEXT(AM470,"0.#"),1)=".",TRUE,FALSE)</formula>
    </cfRule>
  </conditionalFormatting>
  <conditionalFormatting sqref="AM468">
    <cfRule type="expression" dxfId="2311" priority="1797">
      <formula>IF(RIGHT(TEXT(AM468,"0.#"),1)=".",FALSE,TRUE)</formula>
    </cfRule>
    <cfRule type="expression" dxfId="2310" priority="1798">
      <formula>IF(RIGHT(TEXT(AM468,"0.#"),1)=".",TRUE,FALSE)</formula>
    </cfRule>
  </conditionalFormatting>
  <conditionalFormatting sqref="AM469">
    <cfRule type="expression" dxfId="2309" priority="1795">
      <formula>IF(RIGHT(TEXT(AM469,"0.#"),1)=".",FALSE,TRUE)</formula>
    </cfRule>
    <cfRule type="expression" dxfId="2308" priority="1796">
      <formula>IF(RIGHT(TEXT(AM469,"0.#"),1)=".",TRUE,FALSE)</formula>
    </cfRule>
  </conditionalFormatting>
  <conditionalFormatting sqref="AU470">
    <cfRule type="expression" dxfId="2307" priority="1787">
      <formula>IF(RIGHT(TEXT(AU470,"0.#"),1)=".",FALSE,TRUE)</formula>
    </cfRule>
    <cfRule type="expression" dxfId="2306" priority="1788">
      <formula>IF(RIGHT(TEXT(AU470,"0.#"),1)=".",TRUE,FALSE)</formula>
    </cfRule>
  </conditionalFormatting>
  <conditionalFormatting sqref="AU468">
    <cfRule type="expression" dxfId="2305" priority="1791">
      <formula>IF(RIGHT(TEXT(AU468,"0.#"),1)=".",FALSE,TRUE)</formula>
    </cfRule>
    <cfRule type="expression" dxfId="2304" priority="1792">
      <formula>IF(RIGHT(TEXT(AU468,"0.#"),1)=".",TRUE,FALSE)</formula>
    </cfRule>
  </conditionalFormatting>
  <conditionalFormatting sqref="AU469">
    <cfRule type="expression" dxfId="2303" priority="1789">
      <formula>IF(RIGHT(TEXT(AU469,"0.#"),1)=".",FALSE,TRUE)</formula>
    </cfRule>
    <cfRule type="expression" dxfId="2302" priority="1790">
      <formula>IF(RIGHT(TEXT(AU469,"0.#"),1)=".",TRUE,FALSE)</formula>
    </cfRule>
  </conditionalFormatting>
  <conditionalFormatting sqref="AI470">
    <cfRule type="expression" dxfId="2301" priority="1781">
      <formula>IF(RIGHT(TEXT(AI470,"0.#"),1)=".",FALSE,TRUE)</formula>
    </cfRule>
    <cfRule type="expression" dxfId="2300" priority="1782">
      <formula>IF(RIGHT(TEXT(AI470,"0.#"),1)=".",TRUE,FALSE)</formula>
    </cfRule>
  </conditionalFormatting>
  <conditionalFormatting sqref="AI468">
    <cfRule type="expression" dxfId="2299" priority="1785">
      <formula>IF(RIGHT(TEXT(AI468,"0.#"),1)=".",FALSE,TRUE)</formula>
    </cfRule>
    <cfRule type="expression" dxfId="2298" priority="1786">
      <formula>IF(RIGHT(TEXT(AI468,"0.#"),1)=".",TRUE,FALSE)</formula>
    </cfRule>
  </conditionalFormatting>
  <conditionalFormatting sqref="AI469">
    <cfRule type="expression" dxfId="2297" priority="1783">
      <formula>IF(RIGHT(TEXT(AI469,"0.#"),1)=".",FALSE,TRUE)</formula>
    </cfRule>
    <cfRule type="expression" dxfId="2296" priority="1784">
      <formula>IF(RIGHT(TEXT(AI469,"0.#"),1)=".",TRUE,FALSE)</formula>
    </cfRule>
  </conditionalFormatting>
  <conditionalFormatting sqref="AQ468">
    <cfRule type="expression" dxfId="2295" priority="1775">
      <formula>IF(RIGHT(TEXT(AQ468,"0.#"),1)=".",FALSE,TRUE)</formula>
    </cfRule>
    <cfRule type="expression" dxfId="2294" priority="1776">
      <formula>IF(RIGHT(TEXT(AQ468,"0.#"),1)=".",TRUE,FALSE)</formula>
    </cfRule>
  </conditionalFormatting>
  <conditionalFormatting sqref="AQ469">
    <cfRule type="expression" dxfId="2293" priority="1779">
      <formula>IF(RIGHT(TEXT(AQ469,"0.#"),1)=".",FALSE,TRUE)</formula>
    </cfRule>
    <cfRule type="expression" dxfId="2292" priority="1780">
      <formula>IF(RIGHT(TEXT(AQ469,"0.#"),1)=".",TRUE,FALSE)</formula>
    </cfRule>
  </conditionalFormatting>
  <conditionalFormatting sqref="AQ470">
    <cfRule type="expression" dxfId="2291" priority="1777">
      <formula>IF(RIGHT(TEXT(AQ470,"0.#"),1)=".",FALSE,TRUE)</formula>
    </cfRule>
    <cfRule type="expression" dxfId="2290" priority="1778">
      <formula>IF(RIGHT(TEXT(AQ470,"0.#"),1)=".",TRUE,FALSE)</formula>
    </cfRule>
  </conditionalFormatting>
  <conditionalFormatting sqref="AE475">
    <cfRule type="expression" dxfId="2289" priority="1769">
      <formula>IF(RIGHT(TEXT(AE475,"0.#"),1)=".",FALSE,TRUE)</formula>
    </cfRule>
    <cfRule type="expression" dxfId="2288" priority="1770">
      <formula>IF(RIGHT(TEXT(AE475,"0.#"),1)=".",TRUE,FALSE)</formula>
    </cfRule>
  </conditionalFormatting>
  <conditionalFormatting sqref="AE473">
    <cfRule type="expression" dxfId="2287" priority="1773">
      <formula>IF(RIGHT(TEXT(AE473,"0.#"),1)=".",FALSE,TRUE)</formula>
    </cfRule>
    <cfRule type="expression" dxfId="2286" priority="1774">
      <formula>IF(RIGHT(TEXT(AE473,"0.#"),1)=".",TRUE,FALSE)</formula>
    </cfRule>
  </conditionalFormatting>
  <conditionalFormatting sqref="AE474">
    <cfRule type="expression" dxfId="2285" priority="1771">
      <formula>IF(RIGHT(TEXT(AE474,"0.#"),1)=".",FALSE,TRUE)</formula>
    </cfRule>
    <cfRule type="expression" dxfId="2284" priority="1772">
      <formula>IF(RIGHT(TEXT(AE474,"0.#"),1)=".",TRUE,FALSE)</formula>
    </cfRule>
  </conditionalFormatting>
  <conditionalFormatting sqref="AM475">
    <cfRule type="expression" dxfId="2283" priority="1763">
      <formula>IF(RIGHT(TEXT(AM475,"0.#"),1)=".",FALSE,TRUE)</formula>
    </cfRule>
    <cfRule type="expression" dxfId="2282" priority="1764">
      <formula>IF(RIGHT(TEXT(AM475,"0.#"),1)=".",TRUE,FALSE)</formula>
    </cfRule>
  </conditionalFormatting>
  <conditionalFormatting sqref="AM473">
    <cfRule type="expression" dxfId="2281" priority="1767">
      <formula>IF(RIGHT(TEXT(AM473,"0.#"),1)=".",FALSE,TRUE)</formula>
    </cfRule>
    <cfRule type="expression" dxfId="2280" priority="1768">
      <formula>IF(RIGHT(TEXT(AM473,"0.#"),1)=".",TRUE,FALSE)</formula>
    </cfRule>
  </conditionalFormatting>
  <conditionalFormatting sqref="AM474">
    <cfRule type="expression" dxfId="2279" priority="1765">
      <formula>IF(RIGHT(TEXT(AM474,"0.#"),1)=".",FALSE,TRUE)</formula>
    </cfRule>
    <cfRule type="expression" dxfId="2278" priority="1766">
      <formula>IF(RIGHT(TEXT(AM474,"0.#"),1)=".",TRUE,FALSE)</formula>
    </cfRule>
  </conditionalFormatting>
  <conditionalFormatting sqref="AU475">
    <cfRule type="expression" dxfId="2277" priority="1757">
      <formula>IF(RIGHT(TEXT(AU475,"0.#"),1)=".",FALSE,TRUE)</formula>
    </cfRule>
    <cfRule type="expression" dxfId="2276" priority="1758">
      <formula>IF(RIGHT(TEXT(AU475,"0.#"),1)=".",TRUE,FALSE)</formula>
    </cfRule>
  </conditionalFormatting>
  <conditionalFormatting sqref="AU473">
    <cfRule type="expression" dxfId="2275" priority="1761">
      <formula>IF(RIGHT(TEXT(AU473,"0.#"),1)=".",FALSE,TRUE)</formula>
    </cfRule>
    <cfRule type="expression" dxfId="2274" priority="1762">
      <formula>IF(RIGHT(TEXT(AU473,"0.#"),1)=".",TRUE,FALSE)</formula>
    </cfRule>
  </conditionalFormatting>
  <conditionalFormatting sqref="AU474">
    <cfRule type="expression" dxfId="2273" priority="1759">
      <formula>IF(RIGHT(TEXT(AU474,"0.#"),1)=".",FALSE,TRUE)</formula>
    </cfRule>
    <cfRule type="expression" dxfId="2272" priority="1760">
      <formula>IF(RIGHT(TEXT(AU474,"0.#"),1)=".",TRUE,FALSE)</formula>
    </cfRule>
  </conditionalFormatting>
  <conditionalFormatting sqref="AI475">
    <cfRule type="expression" dxfId="2271" priority="1751">
      <formula>IF(RIGHT(TEXT(AI475,"0.#"),1)=".",FALSE,TRUE)</formula>
    </cfRule>
    <cfRule type="expression" dxfId="2270" priority="1752">
      <formula>IF(RIGHT(TEXT(AI475,"0.#"),1)=".",TRUE,FALSE)</formula>
    </cfRule>
  </conditionalFormatting>
  <conditionalFormatting sqref="AI473">
    <cfRule type="expression" dxfId="2269" priority="1755">
      <formula>IF(RIGHT(TEXT(AI473,"0.#"),1)=".",FALSE,TRUE)</formula>
    </cfRule>
    <cfRule type="expression" dxfId="2268" priority="1756">
      <formula>IF(RIGHT(TEXT(AI473,"0.#"),1)=".",TRUE,FALSE)</formula>
    </cfRule>
  </conditionalFormatting>
  <conditionalFormatting sqref="AI474">
    <cfRule type="expression" dxfId="2267" priority="1753">
      <formula>IF(RIGHT(TEXT(AI474,"0.#"),1)=".",FALSE,TRUE)</formula>
    </cfRule>
    <cfRule type="expression" dxfId="2266" priority="1754">
      <formula>IF(RIGHT(TEXT(AI474,"0.#"),1)=".",TRUE,FALSE)</formula>
    </cfRule>
  </conditionalFormatting>
  <conditionalFormatting sqref="AQ473">
    <cfRule type="expression" dxfId="2265" priority="1745">
      <formula>IF(RIGHT(TEXT(AQ473,"0.#"),1)=".",FALSE,TRUE)</formula>
    </cfRule>
    <cfRule type="expression" dxfId="2264" priority="1746">
      <formula>IF(RIGHT(TEXT(AQ473,"0.#"),1)=".",TRUE,FALSE)</formula>
    </cfRule>
  </conditionalFormatting>
  <conditionalFormatting sqref="AQ474">
    <cfRule type="expression" dxfId="2263" priority="1749">
      <formula>IF(RIGHT(TEXT(AQ474,"0.#"),1)=".",FALSE,TRUE)</formula>
    </cfRule>
    <cfRule type="expression" dxfId="2262" priority="1750">
      <formula>IF(RIGHT(TEXT(AQ474,"0.#"),1)=".",TRUE,FALSE)</formula>
    </cfRule>
  </conditionalFormatting>
  <conditionalFormatting sqref="AQ475">
    <cfRule type="expression" dxfId="2261" priority="1747">
      <formula>IF(RIGHT(TEXT(AQ475,"0.#"),1)=".",FALSE,TRUE)</formula>
    </cfRule>
    <cfRule type="expression" dxfId="2260" priority="1748">
      <formula>IF(RIGHT(TEXT(AQ475,"0.#"),1)=".",TRUE,FALSE)</formula>
    </cfRule>
  </conditionalFormatting>
  <conditionalFormatting sqref="AE480">
    <cfRule type="expression" dxfId="2259" priority="1739">
      <formula>IF(RIGHT(TEXT(AE480,"0.#"),1)=".",FALSE,TRUE)</formula>
    </cfRule>
    <cfRule type="expression" dxfId="2258" priority="1740">
      <formula>IF(RIGHT(TEXT(AE480,"0.#"),1)=".",TRUE,FALSE)</formula>
    </cfRule>
  </conditionalFormatting>
  <conditionalFormatting sqref="AE478">
    <cfRule type="expression" dxfId="2257" priority="1743">
      <formula>IF(RIGHT(TEXT(AE478,"0.#"),1)=".",FALSE,TRUE)</formula>
    </cfRule>
    <cfRule type="expression" dxfId="2256" priority="1744">
      <formula>IF(RIGHT(TEXT(AE478,"0.#"),1)=".",TRUE,FALSE)</formula>
    </cfRule>
  </conditionalFormatting>
  <conditionalFormatting sqref="AE479">
    <cfRule type="expression" dxfId="2255" priority="1741">
      <formula>IF(RIGHT(TEXT(AE479,"0.#"),1)=".",FALSE,TRUE)</formula>
    </cfRule>
    <cfRule type="expression" dxfId="2254" priority="1742">
      <formula>IF(RIGHT(TEXT(AE479,"0.#"),1)=".",TRUE,FALSE)</formula>
    </cfRule>
  </conditionalFormatting>
  <conditionalFormatting sqref="AM480">
    <cfRule type="expression" dxfId="2253" priority="1733">
      <formula>IF(RIGHT(TEXT(AM480,"0.#"),1)=".",FALSE,TRUE)</formula>
    </cfRule>
    <cfRule type="expression" dxfId="2252" priority="1734">
      <formula>IF(RIGHT(TEXT(AM480,"0.#"),1)=".",TRUE,FALSE)</formula>
    </cfRule>
  </conditionalFormatting>
  <conditionalFormatting sqref="AM478">
    <cfRule type="expression" dxfId="2251" priority="1737">
      <formula>IF(RIGHT(TEXT(AM478,"0.#"),1)=".",FALSE,TRUE)</formula>
    </cfRule>
    <cfRule type="expression" dxfId="2250" priority="1738">
      <formula>IF(RIGHT(TEXT(AM478,"0.#"),1)=".",TRUE,FALSE)</formula>
    </cfRule>
  </conditionalFormatting>
  <conditionalFormatting sqref="AM479">
    <cfRule type="expression" dxfId="2249" priority="1735">
      <formula>IF(RIGHT(TEXT(AM479,"0.#"),1)=".",FALSE,TRUE)</formula>
    </cfRule>
    <cfRule type="expression" dxfId="2248" priority="1736">
      <formula>IF(RIGHT(TEXT(AM479,"0.#"),1)=".",TRUE,FALSE)</formula>
    </cfRule>
  </conditionalFormatting>
  <conditionalFormatting sqref="AU480">
    <cfRule type="expression" dxfId="2247" priority="1727">
      <formula>IF(RIGHT(TEXT(AU480,"0.#"),1)=".",FALSE,TRUE)</formula>
    </cfRule>
    <cfRule type="expression" dxfId="2246" priority="1728">
      <formula>IF(RIGHT(TEXT(AU480,"0.#"),1)=".",TRUE,FALSE)</formula>
    </cfRule>
  </conditionalFormatting>
  <conditionalFormatting sqref="AU478">
    <cfRule type="expression" dxfId="2245" priority="1731">
      <formula>IF(RIGHT(TEXT(AU478,"0.#"),1)=".",FALSE,TRUE)</formula>
    </cfRule>
    <cfRule type="expression" dxfId="2244" priority="1732">
      <formula>IF(RIGHT(TEXT(AU478,"0.#"),1)=".",TRUE,FALSE)</formula>
    </cfRule>
  </conditionalFormatting>
  <conditionalFormatting sqref="AU479">
    <cfRule type="expression" dxfId="2243" priority="1729">
      <formula>IF(RIGHT(TEXT(AU479,"0.#"),1)=".",FALSE,TRUE)</formula>
    </cfRule>
    <cfRule type="expression" dxfId="2242" priority="1730">
      <formula>IF(RIGHT(TEXT(AU479,"0.#"),1)=".",TRUE,FALSE)</formula>
    </cfRule>
  </conditionalFormatting>
  <conditionalFormatting sqref="AI480">
    <cfRule type="expression" dxfId="2241" priority="1721">
      <formula>IF(RIGHT(TEXT(AI480,"0.#"),1)=".",FALSE,TRUE)</formula>
    </cfRule>
    <cfRule type="expression" dxfId="2240" priority="1722">
      <formula>IF(RIGHT(TEXT(AI480,"0.#"),1)=".",TRUE,FALSE)</formula>
    </cfRule>
  </conditionalFormatting>
  <conditionalFormatting sqref="AI478">
    <cfRule type="expression" dxfId="2239" priority="1725">
      <formula>IF(RIGHT(TEXT(AI478,"0.#"),1)=".",FALSE,TRUE)</formula>
    </cfRule>
    <cfRule type="expression" dxfId="2238" priority="1726">
      <formula>IF(RIGHT(TEXT(AI478,"0.#"),1)=".",TRUE,FALSE)</formula>
    </cfRule>
  </conditionalFormatting>
  <conditionalFormatting sqref="AI479">
    <cfRule type="expression" dxfId="2237" priority="1723">
      <formula>IF(RIGHT(TEXT(AI479,"0.#"),1)=".",FALSE,TRUE)</formula>
    </cfRule>
    <cfRule type="expression" dxfId="2236" priority="1724">
      <formula>IF(RIGHT(TEXT(AI479,"0.#"),1)=".",TRUE,FALSE)</formula>
    </cfRule>
  </conditionalFormatting>
  <conditionalFormatting sqref="AQ478">
    <cfRule type="expression" dxfId="2235" priority="1715">
      <formula>IF(RIGHT(TEXT(AQ478,"0.#"),1)=".",FALSE,TRUE)</formula>
    </cfRule>
    <cfRule type="expression" dxfId="2234" priority="1716">
      <formula>IF(RIGHT(TEXT(AQ478,"0.#"),1)=".",TRUE,FALSE)</formula>
    </cfRule>
  </conditionalFormatting>
  <conditionalFormatting sqref="AQ479">
    <cfRule type="expression" dxfId="2233" priority="1719">
      <formula>IF(RIGHT(TEXT(AQ479,"0.#"),1)=".",FALSE,TRUE)</formula>
    </cfRule>
    <cfRule type="expression" dxfId="2232" priority="1720">
      <formula>IF(RIGHT(TEXT(AQ479,"0.#"),1)=".",TRUE,FALSE)</formula>
    </cfRule>
  </conditionalFormatting>
  <conditionalFormatting sqref="AQ480">
    <cfRule type="expression" dxfId="2231" priority="1717">
      <formula>IF(RIGHT(TEXT(AQ480,"0.#"),1)=".",FALSE,TRUE)</formula>
    </cfRule>
    <cfRule type="expression" dxfId="2230" priority="1718">
      <formula>IF(RIGHT(TEXT(AQ480,"0.#"),1)=".",TRUE,FALSE)</formula>
    </cfRule>
  </conditionalFormatting>
  <conditionalFormatting sqref="AM47">
    <cfRule type="expression" dxfId="2229" priority="2009">
      <formula>IF(RIGHT(TEXT(AM47,"0.#"),1)=".",FALSE,TRUE)</formula>
    </cfRule>
    <cfRule type="expression" dxfId="2228" priority="2010">
      <formula>IF(RIGHT(TEXT(AM47,"0.#"),1)=".",TRUE,FALSE)</formula>
    </cfRule>
  </conditionalFormatting>
  <conditionalFormatting sqref="AI46">
    <cfRule type="expression" dxfId="2227" priority="2013">
      <formula>IF(RIGHT(TEXT(AI46,"0.#"),1)=".",FALSE,TRUE)</formula>
    </cfRule>
    <cfRule type="expression" dxfId="2226" priority="2014">
      <formula>IF(RIGHT(TEXT(AI46,"0.#"),1)=".",TRUE,FALSE)</formula>
    </cfRule>
  </conditionalFormatting>
  <conditionalFormatting sqref="AM46">
    <cfRule type="expression" dxfId="2225" priority="2011">
      <formula>IF(RIGHT(TEXT(AM46,"0.#"),1)=".",FALSE,TRUE)</formula>
    </cfRule>
    <cfRule type="expression" dxfId="2224" priority="2012">
      <formula>IF(RIGHT(TEXT(AM46,"0.#"),1)=".",TRUE,FALSE)</formula>
    </cfRule>
  </conditionalFormatting>
  <conditionalFormatting sqref="AU46:AU48">
    <cfRule type="expression" dxfId="2223" priority="2003">
      <formula>IF(RIGHT(TEXT(AU46,"0.#"),1)=".",FALSE,TRUE)</formula>
    </cfRule>
    <cfRule type="expression" dxfId="2222" priority="2004">
      <formula>IF(RIGHT(TEXT(AU46,"0.#"),1)=".",TRUE,FALSE)</formula>
    </cfRule>
  </conditionalFormatting>
  <conditionalFormatting sqref="AM48">
    <cfRule type="expression" dxfId="2221" priority="2007">
      <formula>IF(RIGHT(TEXT(AM48,"0.#"),1)=".",FALSE,TRUE)</formula>
    </cfRule>
    <cfRule type="expression" dxfId="2220" priority="2008">
      <formula>IF(RIGHT(TEXT(AM48,"0.#"),1)=".",TRUE,FALSE)</formula>
    </cfRule>
  </conditionalFormatting>
  <conditionalFormatting sqref="AQ46:AQ48">
    <cfRule type="expression" dxfId="2219" priority="2005">
      <formula>IF(RIGHT(TEXT(AQ46,"0.#"),1)=".",FALSE,TRUE)</formula>
    </cfRule>
    <cfRule type="expression" dxfId="2218" priority="2006">
      <formula>IF(RIGHT(TEXT(AQ46,"0.#"),1)=".",TRUE,FALSE)</formula>
    </cfRule>
  </conditionalFormatting>
  <conditionalFormatting sqref="AE146:AE147 AI146:AI147 AM146:AM147 AQ146:AQ147 AU146:AU147">
    <cfRule type="expression" dxfId="2217" priority="1997">
      <formula>IF(RIGHT(TEXT(AE146,"0.#"),1)=".",FALSE,TRUE)</formula>
    </cfRule>
    <cfRule type="expression" dxfId="2216" priority="1998">
      <formula>IF(RIGHT(TEXT(AE146,"0.#"),1)=".",TRUE,FALSE)</formula>
    </cfRule>
  </conditionalFormatting>
  <conditionalFormatting sqref="AE138:AE139 AI138:AI139 AM138:AM139 AQ138:AQ139 AU138:AU139">
    <cfRule type="expression" dxfId="2215" priority="2001">
      <formula>IF(RIGHT(TEXT(AE138,"0.#"),1)=".",FALSE,TRUE)</formula>
    </cfRule>
    <cfRule type="expression" dxfId="2214" priority="2002">
      <formula>IF(RIGHT(TEXT(AE138,"0.#"),1)=".",TRUE,FALSE)</formula>
    </cfRule>
  </conditionalFormatting>
  <conditionalFormatting sqref="AE142:AE143 AI142:AI143 AM142:AM143 AQ142:AQ143 AU142:AU143">
    <cfRule type="expression" dxfId="2213" priority="1999">
      <formula>IF(RIGHT(TEXT(AE142,"0.#"),1)=".",FALSE,TRUE)</formula>
    </cfRule>
    <cfRule type="expression" dxfId="2212" priority="2000">
      <formula>IF(RIGHT(TEXT(AE142,"0.#"),1)=".",TRUE,FALSE)</formula>
    </cfRule>
  </conditionalFormatting>
  <conditionalFormatting sqref="AE198:AE199 AI198:AI199 AM198:AM199 AQ198:AQ199 AU198:AU199">
    <cfRule type="expression" dxfId="2211" priority="1991">
      <formula>IF(RIGHT(TEXT(AE198,"0.#"),1)=".",FALSE,TRUE)</formula>
    </cfRule>
    <cfRule type="expression" dxfId="2210" priority="1992">
      <formula>IF(RIGHT(TEXT(AE198,"0.#"),1)=".",TRUE,FALSE)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194:AE195 AI194:AI195 AM194:AM195 AQ194:AQ195 AU194:AU195">
    <cfRule type="expression" dxfId="2207" priority="1993">
      <formula>IF(RIGHT(TEXT(AE194,"0.#"),1)=".",FALSE,TRUE)</formula>
    </cfRule>
    <cfRule type="expression" dxfId="2206" priority="1994">
      <formula>IF(RIGHT(TEXT(AE194,"0.#"),1)=".",TRUE,FALSE)</formula>
    </cfRule>
  </conditionalFormatting>
  <conditionalFormatting sqref="AE210:AE211 AI210:AI211 AM210:AM211 AQ210:AQ211 AU210:AU211">
    <cfRule type="expression" dxfId="2205" priority="1985">
      <formula>IF(RIGHT(TEXT(AE210,"0.#"),1)=".",FALSE,TRUE)</formula>
    </cfRule>
    <cfRule type="expression" dxfId="2204" priority="1986">
      <formula>IF(RIGHT(TEXT(AE210,"0.#"),1)=".",TRUE,FALSE)</formula>
    </cfRule>
  </conditionalFormatting>
  <conditionalFormatting sqref="AE202:AE203 AI202:AI203 AM202:AM203 AQ202:AQ203 AU202:AU203">
    <cfRule type="expression" dxfId="2203" priority="1989">
      <formula>IF(RIGHT(TEXT(AE202,"0.#"),1)=".",FALSE,TRUE)</formula>
    </cfRule>
    <cfRule type="expression" dxfId="2202" priority="1990">
      <formula>IF(RIGHT(TEXT(AE202,"0.#"),1)=".",TRUE,FALSE)</formula>
    </cfRule>
  </conditionalFormatting>
  <conditionalFormatting sqref="AE206:AE207 AI206:AI207 AM206:AM207 AQ206:AQ207 AU206:AU207">
    <cfRule type="expression" dxfId="2201" priority="1987">
      <formula>IF(RIGHT(TEXT(AE206,"0.#"),1)=".",FALSE,TRUE)</formula>
    </cfRule>
    <cfRule type="expression" dxfId="2200" priority="1988">
      <formula>IF(RIGHT(TEXT(AE206,"0.#"),1)=".",TRUE,FALSE)</formula>
    </cfRule>
  </conditionalFormatting>
  <conditionalFormatting sqref="AE262:AE263 AI262:AI263 AM262:AM263 AQ262:AQ263 AU262:AU263">
    <cfRule type="expression" dxfId="2199" priority="1979">
      <formula>IF(RIGHT(TEXT(AE262,"0.#"),1)=".",FALSE,TRUE)</formula>
    </cfRule>
    <cfRule type="expression" dxfId="2198" priority="1980">
      <formula>IF(RIGHT(TEXT(AE262,"0.#"),1)=".",TRUE,FALSE)</formula>
    </cfRule>
  </conditionalFormatting>
  <conditionalFormatting sqref="AE254:AE255 AI254:AI255 AM254:AM255 AQ254:AQ255 AU254:AU255">
    <cfRule type="expression" dxfId="2197" priority="1983">
      <formula>IF(RIGHT(TEXT(AE254,"0.#"),1)=".",FALSE,TRUE)</formula>
    </cfRule>
    <cfRule type="expression" dxfId="2196" priority="1984">
      <formula>IF(RIGHT(TEXT(AE254,"0.#"),1)=".",TRUE,FALSE)</formula>
    </cfRule>
  </conditionalFormatting>
  <conditionalFormatting sqref="AE258:AE259 AI258:AI259 AM258:AM259 AQ258:AQ259 AU258:AU259">
    <cfRule type="expression" dxfId="2195" priority="1981">
      <formula>IF(RIGHT(TEXT(AE258,"0.#"),1)=".",FALSE,TRUE)</formula>
    </cfRule>
    <cfRule type="expression" dxfId="2194" priority="1982">
      <formula>IF(RIGHT(TEXT(AE258,"0.#"),1)=".",TRUE,FALSE)</formula>
    </cfRule>
  </conditionalFormatting>
  <conditionalFormatting sqref="AE314:AE315 AI314:AI315 AM314:AM315 AQ314:AQ315 AU314:AU315">
    <cfRule type="expression" dxfId="2193" priority="1973">
      <formula>IF(RIGHT(TEXT(AE314,"0.#"),1)=".",FALSE,TRUE)</formula>
    </cfRule>
    <cfRule type="expression" dxfId="2192" priority="1974">
      <formula>IF(RIGHT(TEXT(AE314,"0.#"),1)=".",TRUE,FALSE)</formula>
    </cfRule>
  </conditionalFormatting>
  <conditionalFormatting sqref="AE266:AE267 AI266:AI267 AM266:AM267 AQ266:AQ267 AU266:AU267">
    <cfRule type="expression" dxfId="2191" priority="1977">
      <formula>IF(RIGHT(TEXT(AE266,"0.#"),1)=".",FALSE,TRUE)</formula>
    </cfRule>
    <cfRule type="expression" dxfId="2190" priority="1978">
      <formula>IF(RIGHT(TEXT(AE266,"0.#"),1)=".",TRUE,FALSE)</formula>
    </cfRule>
  </conditionalFormatting>
  <conditionalFormatting sqref="AE270:AE271 AI270:AI271 AM270:AM271 AQ270:AQ271 AU270:AU271">
    <cfRule type="expression" dxfId="2189" priority="1975">
      <formula>IF(RIGHT(TEXT(AE270,"0.#"),1)=".",FALSE,TRUE)</formula>
    </cfRule>
    <cfRule type="expression" dxfId="2188" priority="1976">
      <formula>IF(RIGHT(TEXT(AE270,"0.#"),1)=".",TRUE,FALSE)</formula>
    </cfRule>
  </conditionalFormatting>
  <conditionalFormatting sqref="AE326:AE327 AI326:AI327 AM326:AM327 AQ326:AQ327 AU326:AU327">
    <cfRule type="expression" dxfId="2187" priority="1967">
      <formula>IF(RIGHT(TEXT(AE326,"0.#"),1)=".",FALSE,TRUE)</formula>
    </cfRule>
    <cfRule type="expression" dxfId="2186" priority="1968">
      <formula>IF(RIGHT(TEXT(AE326,"0.#"),1)=".",TRUE,FALSE)</formula>
    </cfRule>
  </conditionalFormatting>
  <conditionalFormatting sqref="AE318:AE319 AI318:AI319 AM318:AM319 AQ318:AQ319 AU318:AU319">
    <cfRule type="expression" dxfId="2185" priority="1971">
      <formula>IF(RIGHT(TEXT(AE318,"0.#"),1)=".",FALSE,TRUE)</formula>
    </cfRule>
    <cfRule type="expression" dxfId="2184" priority="1972">
      <formula>IF(RIGHT(TEXT(AE318,"0.#"),1)=".",TRUE,FALSE)</formula>
    </cfRule>
  </conditionalFormatting>
  <conditionalFormatting sqref="AE322:AE323 AI322:AI323 AM322:AM323 AQ322:AQ323 AU322:AU323">
    <cfRule type="expression" dxfId="2183" priority="1969">
      <formula>IF(RIGHT(TEXT(AE322,"0.#"),1)=".",FALSE,TRUE)</formula>
    </cfRule>
    <cfRule type="expression" dxfId="2182" priority="1970">
      <formula>IF(RIGHT(TEXT(AE322,"0.#"),1)=".",TRUE,FALSE)</formula>
    </cfRule>
  </conditionalFormatting>
  <conditionalFormatting sqref="AE378:AE379 AI378:AI379 AM378:AM379 AQ378:AQ379 AU378:AU379">
    <cfRule type="expression" dxfId="2181" priority="1961">
      <formula>IF(RIGHT(TEXT(AE378,"0.#"),1)=".",FALSE,TRUE)</formula>
    </cfRule>
    <cfRule type="expression" dxfId="2180" priority="1962">
      <formula>IF(RIGHT(TEXT(AE378,"0.#"),1)=".",TRUE,FALSE)</formula>
    </cfRule>
  </conditionalFormatting>
  <conditionalFormatting sqref="AE330:AE331 AI330:AI331 AM330:AM331 AQ330:AQ331 AU330:AU331">
    <cfRule type="expression" dxfId="2179" priority="1965">
      <formula>IF(RIGHT(TEXT(AE330,"0.#"),1)=".",FALSE,TRUE)</formula>
    </cfRule>
    <cfRule type="expression" dxfId="2178" priority="1966">
      <formula>IF(RIGHT(TEXT(AE330,"0.#"),1)=".",TRUE,FALSE)</formula>
    </cfRule>
  </conditionalFormatting>
  <conditionalFormatting sqref="AE374:AE375 AI374:AI375 AM374:AM375 AQ374:AQ375 AU374:AU375">
    <cfRule type="expression" dxfId="2177" priority="1963">
      <formula>IF(RIGHT(TEXT(AE374,"0.#"),1)=".",FALSE,TRUE)</formula>
    </cfRule>
    <cfRule type="expression" dxfId="2176" priority="1964">
      <formula>IF(RIGHT(TEXT(AE374,"0.#"),1)=".",TRUE,FALSE)</formula>
    </cfRule>
  </conditionalFormatting>
  <conditionalFormatting sqref="AE390:AE391 AI390:AI391 AM390:AM391 AQ390:AQ391 AU390:AU391">
    <cfRule type="expression" dxfId="2175" priority="1955">
      <formula>IF(RIGHT(TEXT(AE390,"0.#"),1)=".",FALSE,TRUE)</formula>
    </cfRule>
    <cfRule type="expression" dxfId="2174" priority="1956">
      <formula>IF(RIGHT(TEXT(AE390,"0.#"),1)=".",TRUE,FALSE)</formula>
    </cfRule>
  </conditionalFormatting>
  <conditionalFormatting sqref="AE382:AE383 AI382:AI383 AM382:AM383 AQ382:AQ383 AU382:AU383">
    <cfRule type="expression" dxfId="2173" priority="1959">
      <formula>IF(RIGHT(TEXT(AE382,"0.#"),1)=".",FALSE,TRUE)</formula>
    </cfRule>
    <cfRule type="expression" dxfId="2172" priority="1960">
      <formula>IF(RIGHT(TEXT(AE382,"0.#"),1)=".",TRUE,FALSE)</formula>
    </cfRule>
  </conditionalFormatting>
  <conditionalFormatting sqref="AE386:AE387 AI386:AI387 AM386:AM387 AQ386:AQ387 AU386:AU387">
    <cfRule type="expression" dxfId="2171" priority="1957">
      <formula>IF(RIGHT(TEXT(AE386,"0.#"),1)=".",FALSE,TRUE)</formula>
    </cfRule>
    <cfRule type="expression" dxfId="2170" priority="1958">
      <formula>IF(RIGHT(TEXT(AE386,"0.#"),1)=".",TRUE,FALSE)</formula>
    </cfRule>
  </conditionalFormatting>
  <conditionalFormatting sqref="AE440">
    <cfRule type="expression" dxfId="2169" priority="1949">
      <formula>IF(RIGHT(TEXT(AE440,"0.#"),1)=".",FALSE,TRUE)</formula>
    </cfRule>
    <cfRule type="expression" dxfId="2168" priority="1950">
      <formula>IF(RIGHT(TEXT(AE440,"0.#"),1)=".",TRUE,FALSE)</formula>
    </cfRule>
  </conditionalFormatting>
  <conditionalFormatting sqref="AE438">
    <cfRule type="expression" dxfId="2167" priority="1953">
      <formula>IF(RIGHT(TEXT(AE438,"0.#"),1)=".",FALSE,TRUE)</formula>
    </cfRule>
    <cfRule type="expression" dxfId="2166" priority="1954">
      <formula>IF(RIGHT(TEXT(AE438,"0.#"),1)=".",TRUE,FALSE)</formula>
    </cfRule>
  </conditionalFormatting>
  <conditionalFormatting sqref="AE439">
    <cfRule type="expression" dxfId="2165" priority="1951">
      <formula>IF(RIGHT(TEXT(AE439,"0.#"),1)=".",FALSE,TRUE)</formula>
    </cfRule>
    <cfRule type="expression" dxfId="2164" priority="1952">
      <formula>IF(RIGHT(TEXT(AE439,"0.#"),1)=".",TRUE,FALSE)</formula>
    </cfRule>
  </conditionalFormatting>
  <conditionalFormatting sqref="AM440">
    <cfRule type="expression" dxfId="2163" priority="1943">
      <formula>IF(RIGHT(TEXT(AM440,"0.#"),1)=".",FALSE,TRUE)</formula>
    </cfRule>
    <cfRule type="expression" dxfId="2162" priority="1944">
      <formula>IF(RIGHT(TEXT(AM440,"0.#"),1)=".",TRUE,FALSE)</formula>
    </cfRule>
  </conditionalFormatting>
  <conditionalFormatting sqref="AM438">
    <cfRule type="expression" dxfId="2161" priority="1947">
      <formula>IF(RIGHT(TEXT(AM438,"0.#"),1)=".",FALSE,TRUE)</formula>
    </cfRule>
    <cfRule type="expression" dxfId="2160" priority="1948">
      <formula>IF(RIGHT(TEXT(AM438,"0.#"),1)=".",TRUE,FALSE)</formula>
    </cfRule>
  </conditionalFormatting>
  <conditionalFormatting sqref="AM439">
    <cfRule type="expression" dxfId="2159" priority="1945">
      <formula>IF(RIGHT(TEXT(AM439,"0.#"),1)=".",FALSE,TRUE)</formula>
    </cfRule>
    <cfRule type="expression" dxfId="2158" priority="1946">
      <formula>IF(RIGHT(TEXT(AM439,"0.#"),1)=".",TRUE,FALSE)</formula>
    </cfRule>
  </conditionalFormatting>
  <conditionalFormatting sqref="AU440">
    <cfRule type="expression" dxfId="2157" priority="1937">
      <formula>IF(RIGHT(TEXT(AU440,"0.#"),1)=".",FALSE,TRUE)</formula>
    </cfRule>
    <cfRule type="expression" dxfId="2156" priority="1938">
      <formula>IF(RIGHT(TEXT(AU440,"0.#"),1)=".",TRUE,FALSE)</formula>
    </cfRule>
  </conditionalFormatting>
  <conditionalFormatting sqref="AU438">
    <cfRule type="expression" dxfId="2155" priority="1941">
      <formula>IF(RIGHT(TEXT(AU438,"0.#"),1)=".",FALSE,TRUE)</formula>
    </cfRule>
    <cfRule type="expression" dxfId="2154" priority="1942">
      <formula>IF(RIGHT(TEXT(AU438,"0.#"),1)=".",TRUE,FALSE)</formula>
    </cfRule>
  </conditionalFormatting>
  <conditionalFormatting sqref="AU439">
    <cfRule type="expression" dxfId="2153" priority="1939">
      <formula>IF(RIGHT(TEXT(AU439,"0.#"),1)=".",FALSE,TRUE)</formula>
    </cfRule>
    <cfRule type="expression" dxfId="2152" priority="1940">
      <formula>IF(RIGHT(TEXT(AU439,"0.#"),1)=".",TRUE,FALSE)</formula>
    </cfRule>
  </conditionalFormatting>
  <conditionalFormatting sqref="AI440">
    <cfRule type="expression" dxfId="2151" priority="1931">
      <formula>IF(RIGHT(TEXT(AI440,"0.#"),1)=".",FALSE,TRUE)</formula>
    </cfRule>
    <cfRule type="expression" dxfId="2150" priority="1932">
      <formula>IF(RIGHT(TEXT(AI440,"0.#"),1)=".",TRUE,FALSE)</formula>
    </cfRule>
  </conditionalFormatting>
  <conditionalFormatting sqref="AI438">
    <cfRule type="expression" dxfId="2149" priority="1935">
      <formula>IF(RIGHT(TEXT(AI438,"0.#"),1)=".",FALSE,TRUE)</formula>
    </cfRule>
    <cfRule type="expression" dxfId="2148" priority="1936">
      <formula>IF(RIGHT(TEXT(AI438,"0.#"),1)=".",TRUE,FALSE)</formula>
    </cfRule>
  </conditionalFormatting>
  <conditionalFormatting sqref="AI439">
    <cfRule type="expression" dxfId="2147" priority="1933">
      <formula>IF(RIGHT(TEXT(AI439,"0.#"),1)=".",FALSE,TRUE)</formula>
    </cfRule>
    <cfRule type="expression" dxfId="2146" priority="1934">
      <formula>IF(RIGHT(TEXT(AI439,"0.#"),1)=".",TRUE,FALSE)</formula>
    </cfRule>
  </conditionalFormatting>
  <conditionalFormatting sqref="AQ438">
    <cfRule type="expression" dxfId="2145" priority="1925">
      <formula>IF(RIGHT(TEXT(AQ438,"0.#"),1)=".",FALSE,TRUE)</formula>
    </cfRule>
    <cfRule type="expression" dxfId="2144" priority="1926">
      <formula>IF(RIGHT(TEXT(AQ438,"0.#"),1)=".",TRUE,FALSE)</formula>
    </cfRule>
  </conditionalFormatting>
  <conditionalFormatting sqref="AQ439">
    <cfRule type="expression" dxfId="2143" priority="1929">
      <formula>IF(RIGHT(TEXT(AQ439,"0.#"),1)=".",FALSE,TRUE)</formula>
    </cfRule>
    <cfRule type="expression" dxfId="2142" priority="1930">
      <formula>IF(RIGHT(TEXT(AQ439,"0.#"),1)=".",TRUE,FALSE)</formula>
    </cfRule>
  </conditionalFormatting>
  <conditionalFormatting sqref="AQ440">
    <cfRule type="expression" dxfId="2141" priority="1927">
      <formula>IF(RIGHT(TEXT(AQ440,"0.#"),1)=".",FALSE,TRUE)</formula>
    </cfRule>
    <cfRule type="expression" dxfId="2140" priority="1928">
      <formula>IF(RIGHT(TEXT(AQ440,"0.#"),1)=".",TRUE,FALSE)</formula>
    </cfRule>
  </conditionalFormatting>
  <conditionalFormatting sqref="AE445">
    <cfRule type="expression" dxfId="2139" priority="1919">
      <formula>IF(RIGHT(TEXT(AE445,"0.#"),1)=".",FALSE,TRUE)</formula>
    </cfRule>
    <cfRule type="expression" dxfId="2138" priority="1920">
      <formula>IF(RIGHT(TEXT(AE445,"0.#"),1)=".",TRUE,FALSE)</formula>
    </cfRule>
  </conditionalFormatting>
  <conditionalFormatting sqref="AE443">
    <cfRule type="expression" dxfId="2137" priority="1923">
      <formula>IF(RIGHT(TEXT(AE443,"0.#"),1)=".",FALSE,TRUE)</formula>
    </cfRule>
    <cfRule type="expression" dxfId="2136" priority="1924">
      <formula>IF(RIGHT(TEXT(AE443,"0.#"),1)=".",TRUE,FALSE)</formula>
    </cfRule>
  </conditionalFormatting>
  <conditionalFormatting sqref="AE444">
    <cfRule type="expression" dxfId="2135" priority="1921">
      <formula>IF(RIGHT(TEXT(AE444,"0.#"),1)=".",FALSE,TRUE)</formula>
    </cfRule>
    <cfRule type="expression" dxfId="2134" priority="1922">
      <formula>IF(RIGHT(TEXT(AE444,"0.#"),1)=".",TRUE,FALSE)</formula>
    </cfRule>
  </conditionalFormatting>
  <conditionalFormatting sqref="AM445">
    <cfRule type="expression" dxfId="2133" priority="1913">
      <formula>IF(RIGHT(TEXT(AM445,"0.#"),1)=".",FALSE,TRUE)</formula>
    </cfRule>
    <cfRule type="expression" dxfId="2132" priority="1914">
      <formula>IF(RIGHT(TEXT(AM445,"0.#"),1)=".",TRUE,FALSE)</formula>
    </cfRule>
  </conditionalFormatting>
  <conditionalFormatting sqref="AM443">
    <cfRule type="expression" dxfId="2131" priority="1917">
      <formula>IF(RIGHT(TEXT(AM443,"0.#"),1)=".",FALSE,TRUE)</formula>
    </cfRule>
    <cfRule type="expression" dxfId="2130" priority="1918">
      <formula>IF(RIGHT(TEXT(AM443,"0.#"),1)=".",TRUE,FALSE)</formula>
    </cfRule>
  </conditionalFormatting>
  <conditionalFormatting sqref="AM444">
    <cfRule type="expression" dxfId="2129" priority="1915">
      <formula>IF(RIGHT(TEXT(AM444,"0.#"),1)=".",FALSE,TRUE)</formula>
    </cfRule>
    <cfRule type="expression" dxfId="2128" priority="1916">
      <formula>IF(RIGHT(TEXT(AM444,"0.#"),1)=".",TRUE,FALSE)</formula>
    </cfRule>
  </conditionalFormatting>
  <conditionalFormatting sqref="AU445">
    <cfRule type="expression" dxfId="2127" priority="1907">
      <formula>IF(RIGHT(TEXT(AU445,"0.#"),1)=".",FALSE,TRUE)</formula>
    </cfRule>
    <cfRule type="expression" dxfId="2126" priority="1908">
      <formula>IF(RIGHT(TEXT(AU445,"0.#"),1)=".",TRUE,FALSE)</formula>
    </cfRule>
  </conditionalFormatting>
  <conditionalFormatting sqref="AU443">
    <cfRule type="expression" dxfId="2125" priority="1911">
      <formula>IF(RIGHT(TEXT(AU443,"0.#"),1)=".",FALSE,TRUE)</formula>
    </cfRule>
    <cfRule type="expression" dxfId="2124" priority="1912">
      <formula>IF(RIGHT(TEXT(AU443,"0.#"),1)=".",TRUE,FALSE)</formula>
    </cfRule>
  </conditionalFormatting>
  <conditionalFormatting sqref="AU444">
    <cfRule type="expression" dxfId="2123" priority="1909">
      <formula>IF(RIGHT(TEXT(AU444,"0.#"),1)=".",FALSE,TRUE)</formula>
    </cfRule>
    <cfRule type="expression" dxfId="2122" priority="1910">
      <formula>IF(RIGHT(TEXT(AU444,"0.#"),1)=".",TRUE,FALSE)</formula>
    </cfRule>
  </conditionalFormatting>
  <conditionalFormatting sqref="AI445">
    <cfRule type="expression" dxfId="2121" priority="1901">
      <formula>IF(RIGHT(TEXT(AI445,"0.#"),1)=".",FALSE,TRUE)</formula>
    </cfRule>
    <cfRule type="expression" dxfId="2120" priority="1902">
      <formula>IF(RIGHT(TEXT(AI445,"0.#"),1)=".",TRUE,FALSE)</formula>
    </cfRule>
  </conditionalFormatting>
  <conditionalFormatting sqref="AI443">
    <cfRule type="expression" dxfId="2119" priority="1905">
      <formula>IF(RIGHT(TEXT(AI443,"0.#"),1)=".",FALSE,TRUE)</formula>
    </cfRule>
    <cfRule type="expression" dxfId="2118" priority="1906">
      <formula>IF(RIGHT(TEXT(AI443,"0.#"),1)=".",TRUE,FALSE)</formula>
    </cfRule>
  </conditionalFormatting>
  <conditionalFormatting sqref="AI444">
    <cfRule type="expression" dxfId="2117" priority="1903">
      <formula>IF(RIGHT(TEXT(AI444,"0.#"),1)=".",FALSE,TRUE)</formula>
    </cfRule>
    <cfRule type="expression" dxfId="2116" priority="1904">
      <formula>IF(RIGHT(TEXT(AI444,"0.#"),1)=".",TRUE,FALSE)</formula>
    </cfRule>
  </conditionalFormatting>
  <conditionalFormatting sqref="AQ443">
    <cfRule type="expression" dxfId="2115" priority="1895">
      <formula>IF(RIGHT(TEXT(AQ443,"0.#"),1)=".",FALSE,TRUE)</formula>
    </cfRule>
    <cfRule type="expression" dxfId="2114" priority="1896">
      <formula>IF(RIGHT(TEXT(AQ443,"0.#"),1)=".",TRUE,FALSE)</formula>
    </cfRule>
  </conditionalFormatting>
  <conditionalFormatting sqref="AQ444">
    <cfRule type="expression" dxfId="2113" priority="1899">
      <formula>IF(RIGHT(TEXT(AQ444,"0.#"),1)=".",FALSE,TRUE)</formula>
    </cfRule>
    <cfRule type="expression" dxfId="2112" priority="1900">
      <formula>IF(RIGHT(TEXT(AQ444,"0.#"),1)=".",TRUE,FALSE)</formula>
    </cfRule>
  </conditionalFormatting>
  <conditionalFormatting sqref="AQ445">
    <cfRule type="expression" dxfId="2111" priority="1897">
      <formula>IF(RIGHT(TEXT(AQ445,"0.#"),1)=".",FALSE,TRUE)</formula>
    </cfRule>
    <cfRule type="expression" dxfId="2110" priority="1898">
      <formula>IF(RIGHT(TEXT(AQ445,"0.#"),1)=".",TRUE,FALSE)</formula>
    </cfRule>
  </conditionalFormatting>
  <conditionalFormatting sqref="Y873:Y900">
    <cfRule type="expression" dxfId="2109" priority="2125">
      <formula>IF(RIGHT(TEXT(Y873,"0.#"),1)=".",FALSE,TRUE)</formula>
    </cfRule>
    <cfRule type="expression" dxfId="2108" priority="2126">
      <formula>IF(RIGHT(TEXT(Y873,"0.#"),1)=".",TRUE,FALSE)</formula>
    </cfRule>
  </conditionalFormatting>
  <conditionalFormatting sqref="Y871:Y872">
    <cfRule type="expression" dxfId="2107" priority="2119">
      <formula>IF(RIGHT(TEXT(Y871,"0.#"),1)=".",FALSE,TRUE)</formula>
    </cfRule>
    <cfRule type="expression" dxfId="2106" priority="2120">
      <formula>IF(RIGHT(TEXT(Y871,"0.#"),1)=".",TRUE,FALSE)</formula>
    </cfRule>
  </conditionalFormatting>
  <conditionalFormatting sqref="Y906:Y933">
    <cfRule type="expression" dxfId="2105" priority="2113">
      <formula>IF(RIGHT(TEXT(Y906,"0.#"),1)=".",FALSE,TRUE)</formula>
    </cfRule>
    <cfRule type="expression" dxfId="2104" priority="2114">
      <formula>IF(RIGHT(TEXT(Y906,"0.#"),1)=".",TRUE,FALSE)</formula>
    </cfRule>
  </conditionalFormatting>
  <conditionalFormatting sqref="Y904:Y905">
    <cfRule type="expression" dxfId="2103" priority="2107">
      <formula>IF(RIGHT(TEXT(Y904,"0.#"),1)=".",FALSE,TRUE)</formula>
    </cfRule>
    <cfRule type="expression" dxfId="2102" priority="2108">
      <formula>IF(RIGHT(TEXT(Y904,"0.#"),1)=".",TRUE,FALSE)</formula>
    </cfRule>
  </conditionalFormatting>
  <conditionalFormatting sqref="Y939:Y966">
    <cfRule type="expression" dxfId="2101" priority="2101">
      <formula>IF(RIGHT(TEXT(Y939,"0.#"),1)=".",FALSE,TRUE)</formula>
    </cfRule>
    <cfRule type="expression" dxfId="2100" priority="2102">
      <formula>IF(RIGHT(TEXT(Y939,"0.#"),1)=".",TRUE,FALSE)</formula>
    </cfRule>
  </conditionalFormatting>
  <conditionalFormatting sqref="Y937:Y938">
    <cfRule type="expression" dxfId="2099" priority="2095">
      <formula>IF(RIGHT(TEXT(Y937,"0.#"),1)=".",FALSE,TRUE)</formula>
    </cfRule>
    <cfRule type="expression" dxfId="2098" priority="2096">
      <formula>IF(RIGHT(TEXT(Y937,"0.#"),1)=".",TRUE,FALSE)</formula>
    </cfRule>
  </conditionalFormatting>
  <conditionalFormatting sqref="Y972:Y999">
    <cfRule type="expression" dxfId="2097" priority="2089">
      <formula>IF(RIGHT(TEXT(Y972,"0.#"),1)=".",FALSE,TRUE)</formula>
    </cfRule>
    <cfRule type="expression" dxfId="2096" priority="2090">
      <formula>IF(RIGHT(TEXT(Y972,"0.#"),1)=".",TRUE,FALSE)</formula>
    </cfRule>
  </conditionalFormatting>
  <conditionalFormatting sqref="Y970:Y971">
    <cfRule type="expression" dxfId="2095" priority="2083">
      <formula>IF(RIGHT(TEXT(Y970,"0.#"),1)=".",FALSE,TRUE)</formula>
    </cfRule>
    <cfRule type="expression" dxfId="2094" priority="2084">
      <formula>IF(RIGHT(TEXT(Y970,"0.#"),1)=".",TRUE,FALSE)</formula>
    </cfRule>
  </conditionalFormatting>
  <conditionalFormatting sqref="Y1005:Y1032">
    <cfRule type="expression" dxfId="2093" priority="2077">
      <formula>IF(RIGHT(TEXT(Y1005,"0.#"),1)=".",FALSE,TRUE)</formula>
    </cfRule>
    <cfRule type="expression" dxfId="2092" priority="2078">
      <formula>IF(RIGHT(TEXT(Y1005,"0.#"),1)=".",TRUE,FALSE)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3">
    <cfRule type="expression" dxfId="2085" priority="2349">
      <formula>IF(RIGHT(TEXT(P23,"0.#"),1)=".",FALSE,TRUE)</formula>
    </cfRule>
    <cfRule type="expression" dxfId="2084" priority="2350">
      <formula>IF(RIGHT(TEXT(P23,"0.#"),1)=".",TRUE,FALSE)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81:AO900">
    <cfRule type="expression" dxfId="2011" priority="2127">
      <formula>IF(AND(AL881&gt;=0, RIGHT(TEXT(AL881,"0.#"),1)&lt;&gt;"."),TRUE,FALSE)</formula>
    </cfRule>
    <cfRule type="expression" dxfId="2010" priority="2128">
      <formula>IF(AND(AL881&gt;=0, RIGHT(TEXT(AL881,"0.#"),1)="."),TRUE,FALSE)</formula>
    </cfRule>
    <cfRule type="expression" dxfId="2009" priority="2129">
      <formula>IF(AND(AL881&lt;0, RIGHT(TEXT(AL881,"0.#"),1)&lt;&gt;"."),TRUE,FALSE)</formula>
    </cfRule>
    <cfRule type="expression" dxfId="2008" priority="2130">
      <formula>IF(AND(AL881&lt;0, RIGHT(TEXT(AL881,"0.#"),1)="."),TRUE,FALSE)</formula>
    </cfRule>
  </conditionalFormatting>
  <conditionalFormatting sqref="AL906:AO933">
    <cfRule type="expression" dxfId="2007" priority="2115">
      <formula>IF(AND(AL906&gt;=0, RIGHT(TEXT(AL906,"0.#"),1)&lt;&gt;"."),TRUE,FALSE)</formula>
    </cfRule>
    <cfRule type="expression" dxfId="2006" priority="2116">
      <formula>IF(AND(AL906&gt;=0, RIGHT(TEXT(AL906,"0.#"),1)="."),TRUE,FALSE)</formula>
    </cfRule>
    <cfRule type="expression" dxfId="2005" priority="2117">
      <formula>IF(AND(AL906&lt;0, RIGHT(TEXT(AL906,"0.#"),1)&lt;&gt;"."),TRUE,FALSE)</formula>
    </cfRule>
    <cfRule type="expression" dxfId="2004" priority="2118">
      <formula>IF(AND(AL906&lt;0, RIGHT(TEXT(AL906,"0.#"),1)="."),TRUE,FALSE)</formula>
    </cfRule>
  </conditionalFormatting>
  <conditionalFormatting sqref="AL904:AO905">
    <cfRule type="expression" dxfId="2003" priority="2109">
      <formula>IF(AND(AL904&gt;=0, RIGHT(TEXT(AL904,"0.#"),1)&lt;&gt;"."),TRUE,FALSE)</formula>
    </cfRule>
    <cfRule type="expression" dxfId="2002" priority="2110">
      <formula>IF(AND(AL904&gt;=0, RIGHT(TEXT(AL904,"0.#"),1)="."),TRUE,FALSE)</formula>
    </cfRule>
    <cfRule type="expression" dxfId="2001" priority="2111">
      <formula>IF(AND(AL904&lt;0, RIGHT(TEXT(AL904,"0.#"),1)&lt;&gt;"."),TRUE,FALSE)</formula>
    </cfRule>
    <cfRule type="expression" dxfId="2000" priority="2112">
      <formula>IF(AND(AL904&lt;0, RIGHT(TEXT(AL904,"0.#"),1)="."),TRUE,FALSE)</formula>
    </cfRule>
  </conditionalFormatting>
  <conditionalFormatting sqref="AL939:AO966">
    <cfRule type="expression" dxfId="1999" priority="2103">
      <formula>IF(AND(AL939&gt;=0, RIGHT(TEXT(AL939,"0.#"),1)&lt;&gt;"."),TRUE,FALSE)</formula>
    </cfRule>
    <cfRule type="expression" dxfId="1998" priority="2104">
      <formula>IF(AND(AL939&gt;=0, RIGHT(TEXT(AL939,"0.#"),1)="."),TRUE,FALSE)</formula>
    </cfRule>
    <cfRule type="expression" dxfId="1997" priority="2105">
      <formula>IF(AND(AL939&lt;0, RIGHT(TEXT(AL939,"0.#"),1)&lt;&gt;"."),TRUE,FALSE)</formula>
    </cfRule>
    <cfRule type="expression" dxfId="1996" priority="2106">
      <formula>IF(AND(AL939&lt;0, RIGHT(TEXT(AL939,"0.#"),1)="."),TRUE,FALSE)</formula>
    </cfRule>
  </conditionalFormatting>
  <conditionalFormatting sqref="AL937:AO938">
    <cfRule type="expression" dxfId="1995" priority="2097">
      <formula>IF(AND(AL937&gt;=0, RIGHT(TEXT(AL937,"0.#"),1)&lt;&gt;"."),TRUE,FALSE)</formula>
    </cfRule>
    <cfRule type="expression" dxfId="1994" priority="2098">
      <formula>IF(AND(AL937&gt;=0, RIGHT(TEXT(AL937,"0.#"),1)="."),TRUE,FALSE)</formula>
    </cfRule>
    <cfRule type="expression" dxfId="1993" priority="2099">
      <formula>IF(AND(AL937&lt;0, RIGHT(TEXT(AL937,"0.#"),1)&lt;&gt;"."),TRUE,FALSE)</formula>
    </cfRule>
    <cfRule type="expression" dxfId="1992" priority="2100">
      <formula>IF(AND(AL937&lt;0, RIGHT(TEXT(AL937,"0.#"),1)="."),TRUE,FALSE)</formula>
    </cfRule>
  </conditionalFormatting>
  <conditionalFormatting sqref="AL972:AO999">
    <cfRule type="expression" dxfId="1991" priority="2091">
      <formula>IF(AND(AL972&gt;=0, RIGHT(TEXT(AL972,"0.#"),1)&lt;&gt;"."),TRUE,FALSE)</formula>
    </cfRule>
    <cfRule type="expression" dxfId="1990" priority="2092">
      <formula>IF(AND(AL972&gt;=0, RIGHT(TEXT(AL972,"0.#"),1)="."),TRUE,FALSE)</formula>
    </cfRule>
    <cfRule type="expression" dxfId="1989" priority="2093">
      <formula>IF(AND(AL972&lt;0, RIGHT(TEXT(AL972,"0.#"),1)&lt;&gt;"."),TRUE,FALSE)</formula>
    </cfRule>
    <cfRule type="expression" dxfId="1988" priority="2094">
      <formula>IF(AND(AL972&lt;0, RIGHT(TEXT(AL972,"0.#"),1)="."),TRUE,FALSE)</formula>
    </cfRule>
  </conditionalFormatting>
  <conditionalFormatting sqref="AL970:AO971">
    <cfRule type="expression" dxfId="1987" priority="2085">
      <formula>IF(AND(AL970&gt;=0, RIGHT(TEXT(AL970,"0.#"),1)&lt;&gt;"."),TRUE,FALSE)</formula>
    </cfRule>
    <cfRule type="expression" dxfId="1986" priority="2086">
      <formula>IF(AND(AL970&gt;=0, RIGHT(TEXT(AL970,"0.#"),1)="."),TRUE,FALSE)</formula>
    </cfRule>
    <cfRule type="expression" dxfId="1985" priority="2087">
      <formula>IF(AND(AL970&lt;0, RIGHT(TEXT(AL970,"0.#"),1)&lt;&gt;"."),TRUE,FALSE)</formula>
    </cfRule>
    <cfRule type="expression" dxfId="1984" priority="2088">
      <formula>IF(AND(AL970&lt;0, RIGHT(TEXT(AL970,"0.#"),1)="."),TRUE,FALSE)</formula>
    </cfRule>
  </conditionalFormatting>
  <conditionalFormatting sqref="AL1005:AO1032">
    <cfRule type="expression" dxfId="1983" priority="2079">
      <formula>IF(AND(AL1005&gt;=0, RIGHT(TEXT(AL1005,"0.#"),1)&lt;&gt;"."),TRUE,FALSE)</formula>
    </cfRule>
    <cfRule type="expression" dxfId="1982" priority="2080">
      <formula>IF(AND(AL1005&gt;=0, RIGHT(TEXT(AL1005,"0.#"),1)="."),TRUE,FALSE)</formula>
    </cfRule>
    <cfRule type="expression" dxfId="1981" priority="2081">
      <formula>IF(AND(AL1005&lt;0, RIGHT(TEXT(AL1005,"0.#"),1)&lt;&gt;"."),TRUE,FALSE)</formula>
    </cfRule>
    <cfRule type="expression" dxfId="1980" priority="2082">
      <formula>IF(AND(AL1005&lt;0, RIGHT(TEXT(AL1005,"0.#"),1)="."),TRUE,FALSE)</formula>
    </cfRule>
  </conditionalFormatting>
  <conditionalFormatting sqref="AL1003:AO1004">
    <cfRule type="expression" dxfId="1979" priority="2073">
      <formula>IF(AND(AL1003&gt;=0, RIGHT(TEXT(AL1003,"0.#"),1)&lt;&gt;"."),TRUE,FALSE)</formula>
    </cfRule>
    <cfRule type="expression" dxfId="1978" priority="2074">
      <formula>IF(AND(AL1003&gt;=0, RIGHT(TEXT(AL1003,"0.#"),1)="."),TRUE,FALSE)</formula>
    </cfRule>
    <cfRule type="expression" dxfId="1977" priority="2075">
      <formula>IF(AND(AL1003&lt;0, RIGHT(TEXT(AL1003,"0.#"),1)&lt;&gt;"."),TRUE,FALSE)</formula>
    </cfRule>
    <cfRule type="expression" dxfId="1976" priority="2076">
      <formula>IF(AND(AL1003&lt;0, RIGHT(TEXT(AL1003,"0.#"),1)="."),TRUE,FALSE)</formula>
    </cfRule>
  </conditionalFormatting>
  <conditionalFormatting sqref="Y1003:Y1004">
    <cfRule type="expression" dxfId="1975" priority="2071">
      <formula>IF(RIGHT(TEXT(Y1003,"0.#"),1)=".",FALSE,TRUE)</formula>
    </cfRule>
    <cfRule type="expression" dxfId="1974" priority="2072">
      <formula>IF(RIGHT(TEXT(Y1003,"0.#"),1)=".",TRUE,FALSE)</formula>
    </cfRule>
  </conditionalFormatting>
  <conditionalFormatting sqref="AL1038:AO1065">
    <cfRule type="expression" dxfId="1973" priority="2067">
      <formula>IF(AND(AL1038&gt;=0, RIGHT(TEXT(AL1038,"0.#"),1)&lt;&gt;"."),TRUE,FALSE)</formula>
    </cfRule>
    <cfRule type="expression" dxfId="1972" priority="2068">
      <formula>IF(AND(AL1038&gt;=0, RIGHT(TEXT(AL1038,"0.#"),1)="."),TRUE,FALSE)</formula>
    </cfRule>
    <cfRule type="expression" dxfId="1971" priority="2069">
      <formula>IF(AND(AL1038&lt;0, RIGHT(TEXT(AL1038,"0.#"),1)&lt;&gt;"."),TRUE,FALSE)</formula>
    </cfRule>
    <cfRule type="expression" dxfId="1970" priority="2070">
      <formula>IF(AND(AL1038&lt;0, RIGHT(TEXT(AL1038,"0.#"),1)="."),TRUE,FALSE)</formula>
    </cfRule>
  </conditionalFormatting>
  <conditionalFormatting sqref="Y1038:Y1065">
    <cfRule type="expression" dxfId="1969" priority="2065">
      <formula>IF(RIGHT(TEXT(Y1038,"0.#"),1)=".",FALSE,TRUE)</formula>
    </cfRule>
    <cfRule type="expression" dxfId="1968" priority="2066">
      <formula>IF(RIGHT(TEXT(Y1038,"0.#"),1)=".",TRUE,FALSE)</formula>
    </cfRule>
  </conditionalFormatting>
  <conditionalFormatting sqref="AL1036:AO1037">
    <cfRule type="expression" dxfId="1967" priority="2061">
      <formula>IF(AND(AL1036&gt;=0, RIGHT(TEXT(AL1036,"0.#"),1)&lt;&gt;"."),TRUE,FALSE)</formula>
    </cfRule>
    <cfRule type="expression" dxfId="1966" priority="2062">
      <formula>IF(AND(AL1036&gt;=0, RIGHT(TEXT(AL1036,"0.#"),1)="."),TRUE,FALSE)</formula>
    </cfRule>
    <cfRule type="expression" dxfId="1965" priority="2063">
      <formula>IF(AND(AL1036&lt;0, RIGHT(TEXT(AL1036,"0.#"),1)&lt;&gt;"."),TRUE,FALSE)</formula>
    </cfRule>
    <cfRule type="expression" dxfId="1964" priority="2064">
      <formula>IF(AND(AL1036&lt;0, RIGHT(TEXT(AL1036,"0.#"),1)="."),TRUE,FALSE)</formula>
    </cfRule>
  </conditionalFormatting>
  <conditionalFormatting sqref="Y1036:Y1037">
    <cfRule type="expression" dxfId="1963" priority="2059">
      <formula>IF(RIGHT(TEXT(Y1036,"0.#"),1)=".",FALSE,TRUE)</formula>
    </cfRule>
    <cfRule type="expression" dxfId="1962" priority="2060">
      <formula>IF(RIGHT(TEXT(Y1036,"0.#"),1)=".",TRUE,FALSE)</formula>
    </cfRule>
  </conditionalFormatting>
  <conditionalFormatting sqref="AL1071:AO1098">
    <cfRule type="expression" dxfId="1961" priority="2055">
      <formula>IF(AND(AL1071&gt;=0, RIGHT(TEXT(AL1071,"0.#"),1)&lt;&gt;"."),TRUE,FALSE)</formula>
    </cfRule>
    <cfRule type="expression" dxfId="1960" priority="2056">
      <formula>IF(AND(AL1071&gt;=0, RIGHT(TEXT(AL1071,"0.#"),1)="."),TRUE,FALSE)</formula>
    </cfRule>
    <cfRule type="expression" dxfId="1959" priority="2057">
      <formula>IF(AND(AL1071&lt;0, RIGHT(TEXT(AL1071,"0.#"),1)&lt;&gt;"."),TRUE,FALSE)</formula>
    </cfRule>
    <cfRule type="expression" dxfId="1958" priority="2058">
      <formula>IF(AND(AL1071&lt;0, RIGHT(TEXT(AL1071,"0.#"),1)="."),TRUE,FALSE)</formula>
    </cfRule>
  </conditionalFormatting>
  <conditionalFormatting sqref="Y1071:Y1098">
    <cfRule type="expression" dxfId="1957" priority="2053">
      <formula>IF(RIGHT(TEXT(Y1071,"0.#"),1)=".",FALSE,TRUE)</formula>
    </cfRule>
    <cfRule type="expression" dxfId="1956" priority="2054">
      <formula>IF(RIGHT(TEXT(Y1071,"0.#"),1)=".",TRUE,FALSE)</formula>
    </cfRule>
  </conditionalFormatting>
  <conditionalFormatting sqref="AL1069:AO1070">
    <cfRule type="expression" dxfId="1955" priority="2049">
      <formula>IF(AND(AL1069&gt;=0, RIGHT(TEXT(AL1069,"0.#"),1)&lt;&gt;"."),TRUE,FALSE)</formula>
    </cfRule>
    <cfRule type="expression" dxfId="1954" priority="2050">
      <formula>IF(AND(AL1069&gt;=0, RIGHT(TEXT(AL1069,"0.#"),1)="."),TRUE,FALSE)</formula>
    </cfRule>
    <cfRule type="expression" dxfId="1953" priority="2051">
      <formula>IF(AND(AL1069&lt;0, RIGHT(TEXT(AL1069,"0.#"),1)&lt;&gt;"."),TRUE,FALSE)</formula>
    </cfRule>
    <cfRule type="expression" dxfId="1952" priority="2052">
      <formula>IF(AND(AL1069&lt;0, RIGHT(TEXT(AL1069,"0.#"),1)="."),TRUE,FALSE)</formula>
    </cfRule>
  </conditionalFormatting>
  <conditionalFormatting sqref="Y1069:Y1070">
    <cfRule type="expression" dxfId="1951" priority="2047">
      <formula>IF(RIGHT(TEXT(Y1069,"0.#"),1)=".",FALSE,TRUE)</formula>
    </cfRule>
    <cfRule type="expression" dxfId="1950" priority="2048">
      <formula>IF(RIGHT(TEXT(Y1069,"0.#"),1)=".",TRUE,FALSE)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AD14:AJ14">
    <cfRule type="expression" dxfId="755" priority="55">
      <formula>IF(RIGHT(TEXT(AD14,"0.#"),1)=".",FALSE,TRUE)</formula>
    </cfRule>
    <cfRule type="expression" dxfId="754" priority="56">
      <formula>IF(RIGHT(TEXT(AD14,"0.#"),1)=".",TRUE,FALSE)</formula>
    </cfRule>
  </conditionalFormatting>
  <conditionalFormatting sqref="AD15:AJ15 AD13:AJ13">
    <cfRule type="expression" dxfId="753" priority="53">
      <formula>IF(RIGHT(TEXT(AD13,"0.#"),1)=".",FALSE,TRUE)</formula>
    </cfRule>
    <cfRule type="expression" dxfId="752" priority="54">
      <formula>IF(RIGHT(TEXT(AD13,"0.#"),1)=".",TRUE,FALSE)</formula>
    </cfRule>
  </conditionalFormatting>
  <conditionalFormatting sqref="P14:V14">
    <cfRule type="expression" dxfId="751" priority="51">
      <formula>IF(RIGHT(TEXT(P14,"0.#"),1)=".",FALSE,TRUE)</formula>
    </cfRule>
    <cfRule type="expression" dxfId="750" priority="52">
      <formula>IF(RIGHT(TEXT(P14,"0.#"),1)=".",TRUE,FALSE)</formula>
    </cfRule>
  </conditionalFormatting>
  <conditionalFormatting sqref="P15:V15 P13:V13">
    <cfRule type="expression" dxfId="749" priority="49">
      <formula>IF(RIGHT(TEXT(P13,"0.#"),1)=".",FALSE,TRUE)</formula>
    </cfRule>
    <cfRule type="expression" dxfId="748" priority="50">
      <formula>IF(RIGHT(TEXT(P13,"0.#"),1)=".",TRUE,FALSE)</formula>
    </cfRule>
  </conditionalFormatting>
  <conditionalFormatting sqref="W14:AC14">
    <cfRule type="expression" dxfId="747" priority="47">
      <formula>IF(RIGHT(TEXT(W14,"0.#"),1)=".",FALSE,TRUE)</formula>
    </cfRule>
    <cfRule type="expression" dxfId="746" priority="48">
      <formula>IF(RIGHT(TEXT(W14,"0.#"),1)=".",TRUE,FALSE)</formula>
    </cfRule>
  </conditionalFormatting>
  <conditionalFormatting sqref="W15:AC15 W13:AC13">
    <cfRule type="expression" dxfId="745" priority="45">
      <formula>IF(RIGHT(TEXT(W13,"0.#"),1)=".",FALSE,TRUE)</formula>
    </cfRule>
    <cfRule type="expression" dxfId="744" priority="46">
      <formula>IF(RIGHT(TEXT(W13,"0.#"),1)=".",TRUE,FALSE)</formula>
    </cfRule>
  </conditionalFormatting>
  <conditionalFormatting sqref="P16:V16">
    <cfRule type="expression" dxfId="743" priority="43">
      <formula>IF(RIGHT(TEXT(P16,"0.#"),1)=".",FALSE,TRUE)</formula>
    </cfRule>
    <cfRule type="expression" dxfId="742" priority="44">
      <formula>IF(RIGHT(TEXT(P16,"0.#"),1)=".",TRUE,FALSE)</formula>
    </cfRule>
  </conditionalFormatting>
  <conditionalFormatting sqref="W16:AC16">
    <cfRule type="expression" dxfId="741" priority="41">
      <formula>IF(RIGHT(TEXT(W16,"0.#"),1)=".",FALSE,TRUE)</formula>
    </cfRule>
    <cfRule type="expression" dxfId="740" priority="42">
      <formula>IF(RIGHT(TEXT(W16,"0.#"),1)=".",TRUE,FALSE)</formula>
    </cfRule>
  </conditionalFormatting>
  <conditionalFormatting sqref="W19:AC19">
    <cfRule type="expression" dxfId="739" priority="39">
      <formula>IF(RIGHT(TEXT(W19,"0.#"),1)=".",FALSE,TRUE)</formula>
    </cfRule>
    <cfRule type="expression" dxfId="738" priority="40">
      <formula>IF(RIGHT(TEXT(W19,"0.#"),1)=".",TRUE,FALSE)</formula>
    </cfRule>
  </conditionalFormatting>
  <conditionalFormatting sqref="P19:V19">
    <cfRule type="expression" dxfId="737" priority="37">
      <formula>IF(RIGHT(TEXT(P19,"0.#"),1)=".",FALSE,TRUE)</formula>
    </cfRule>
    <cfRule type="expression" dxfId="736" priority="38">
      <formula>IF(RIGHT(TEXT(P19,"0.#"),1)=".",TRUE,FALSE)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Q32:AQ34">
    <cfRule type="expression" dxfId="721" priority="21">
      <formula>IF(RIGHT(TEXT(AQ32,"0.#"),1)=".",FALSE,TRUE)</formula>
    </cfRule>
    <cfRule type="expression" dxfId="720" priority="22">
      <formula>IF(RIGHT(TEXT(AQ32,"0.#"),1)=".",TRUE,FALSE)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L871:AO880">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99" max="49" man="1"/>
    <brk id="699" max="49" man="1"/>
    <brk id="718" max="49" man="1"/>
    <brk id="740" max="49" man="1"/>
    <brk id="779"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9" sqref="G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359</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422</v>
      </c>
      <c r="AB2" s="31"/>
      <c r="AC2" s="33" t="s">
        <v>135</v>
      </c>
      <c r="AD2" s="28"/>
      <c r="AE2" s="44" t="s">
        <v>176</v>
      </c>
      <c r="AF2" s="30"/>
      <c r="AG2" s="55" t="s">
        <v>375</v>
      </c>
      <c r="AI2" s="53" t="s">
        <v>412</v>
      </c>
      <c r="AK2" s="53" t="s">
        <v>262</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376</v>
      </c>
      <c r="AI3" s="53" t="s">
        <v>255</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568</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377</v>
      </c>
      <c r="AI4" s="53" t="s">
        <v>257</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329</v>
      </c>
      <c r="Y5" s="32" t="s">
        <v>440</v>
      </c>
      <c r="Z5" s="30"/>
      <c r="AA5" s="32" t="s">
        <v>534</v>
      </c>
      <c r="AB5" s="31"/>
      <c r="AC5" s="32" t="s">
        <v>179</v>
      </c>
      <c r="AD5" s="31"/>
      <c r="AE5" s="44" t="s">
        <v>388</v>
      </c>
      <c r="AF5" s="30"/>
      <c r="AG5" s="55" t="s">
        <v>378</v>
      </c>
      <c r="AI5" s="53" t="s">
        <v>427</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568</v>
      </c>
      <c r="M6" s="13" t="str">
        <f t="shared" si="2"/>
        <v>公共事業</v>
      </c>
      <c r="N6" s="13" t="str">
        <f t="shared" si="6"/>
        <v>公共事業</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385</v>
      </c>
      <c r="AF6" s="30"/>
      <c r="AG6" s="55" t="s">
        <v>379</v>
      </c>
      <c r="AI6" s="53" t="s">
        <v>428</v>
      </c>
      <c r="AK6" s="53" t="str">
        <f>CHAR(CODE(AK5)+1)</f>
        <v>E</v>
      </c>
      <c r="AP6" s="55" t="s">
        <v>379</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380</v>
      </c>
      <c r="AH7" s="91"/>
      <c r="AI7" s="55" t="s">
        <v>405</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381</v>
      </c>
      <c r="AI8" s="53" t="s">
        <v>406</v>
      </c>
      <c r="AK8" s="53" t="str">
        <f t="shared" si="7"/>
        <v>G</v>
      </c>
      <c r="AP8" s="55" t="s">
        <v>381</v>
      </c>
    </row>
    <row r="9" spans="1:42" ht="13.5" customHeight="1" x14ac:dyDescent="0.15">
      <c r="A9" s="14" t="s">
        <v>92</v>
      </c>
      <c r="B9" s="15" t="s">
        <v>568</v>
      </c>
      <c r="C9" s="13" t="str">
        <f t="shared" si="0"/>
        <v>高齢社会対策</v>
      </c>
      <c r="D9" s="13" t="str">
        <f t="shared" si="8"/>
        <v>高齢社会対策</v>
      </c>
      <c r="F9" s="18" t="s">
        <v>303</v>
      </c>
      <c r="G9" s="17"/>
      <c r="H9" s="13" t="str">
        <f t="shared" si="1"/>
        <v/>
      </c>
      <c r="I9" s="13" t="str">
        <f t="shared" si="5"/>
        <v>一般会計</v>
      </c>
      <c r="K9" s="14" t="s">
        <v>110</v>
      </c>
      <c r="L9" s="15"/>
      <c r="M9" s="13" t="str">
        <f t="shared" si="2"/>
        <v/>
      </c>
      <c r="N9" s="13" t="str">
        <f t="shared" si="6"/>
        <v>公共事業</v>
      </c>
      <c r="O9" s="13"/>
      <c r="P9" s="13"/>
      <c r="Q9" s="19"/>
      <c r="T9" s="13"/>
      <c r="U9" s="32" t="s">
        <v>403</v>
      </c>
      <c r="W9" s="32" t="s">
        <v>155</v>
      </c>
      <c r="Y9" s="32" t="s">
        <v>444</v>
      </c>
      <c r="Z9" s="30"/>
      <c r="AA9" s="32" t="s">
        <v>538</v>
      </c>
      <c r="AB9" s="31"/>
      <c r="AC9" s="31"/>
      <c r="AD9" s="31"/>
      <c r="AE9" s="31"/>
      <c r="AF9" s="30"/>
      <c r="AG9" s="55" t="s">
        <v>382</v>
      </c>
      <c r="AI9" s="86"/>
      <c r="AK9" s="53" t="str">
        <f t="shared" si="7"/>
        <v>H</v>
      </c>
      <c r="AP9" s="55" t="s">
        <v>382</v>
      </c>
    </row>
    <row r="10" spans="1:42" ht="13.5" customHeight="1" x14ac:dyDescent="0.15">
      <c r="A10" s="14" t="s">
        <v>330</v>
      </c>
      <c r="B10" s="15" t="s">
        <v>568</v>
      </c>
      <c r="C10" s="13" t="str">
        <f t="shared" si="0"/>
        <v>国土強靱化施策</v>
      </c>
      <c r="D10" s="13" t="str">
        <f t="shared" si="8"/>
        <v>高齢社会対策、国土強靱化施策</v>
      </c>
      <c r="F10" s="18" t="s">
        <v>117</v>
      </c>
      <c r="G10" s="17"/>
      <c r="H10" s="13" t="str">
        <f t="shared" si="1"/>
        <v/>
      </c>
      <c r="I10" s="13" t="str">
        <f t="shared" si="5"/>
        <v>一般会計</v>
      </c>
      <c r="K10" s="14" t="s">
        <v>334</v>
      </c>
      <c r="L10" s="15"/>
      <c r="M10" s="13" t="str">
        <f t="shared" si="2"/>
        <v/>
      </c>
      <c r="N10" s="13" t="str">
        <f t="shared" si="6"/>
        <v>公共事業</v>
      </c>
      <c r="O10" s="13"/>
      <c r="P10" s="13" t="str">
        <f>S8</f>
        <v>補助</v>
      </c>
      <c r="Q10" s="19"/>
      <c r="T10" s="13"/>
      <c r="W10" s="32" t="s">
        <v>156</v>
      </c>
      <c r="Y10" s="32" t="s">
        <v>445</v>
      </c>
      <c r="Z10" s="30"/>
      <c r="AA10" s="32" t="s">
        <v>539</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高齢社会対策、国土強靱化施策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446</v>
      </c>
      <c r="Z11" s="30"/>
      <c r="AA11" s="32" t="s">
        <v>540</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高齢社会対策、国土強靱化施策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高齢社会対策、国土強靱化施策</v>
      </c>
      <c r="F13" s="18" t="s">
        <v>120</v>
      </c>
      <c r="G13" s="17"/>
      <c r="H13" s="13" t="str">
        <f t="shared" si="1"/>
        <v/>
      </c>
      <c r="I13" s="13" t="str">
        <f t="shared" si="5"/>
        <v>一般会計</v>
      </c>
      <c r="K13" s="13" t="str">
        <f>N11</f>
        <v>公共事業</v>
      </c>
      <c r="L13" s="13"/>
      <c r="O13" s="13"/>
      <c r="P13" s="13"/>
      <c r="Q13" s="19"/>
      <c r="T13" s="13"/>
      <c r="W13" s="32" t="s">
        <v>159</v>
      </c>
      <c r="Y13" s="32" t="s">
        <v>448</v>
      </c>
      <c r="Z13" s="30"/>
      <c r="AA13" s="32" t="s">
        <v>542</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高齢社会対策、国土強靱化施策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高齢社会対策、国土強靱化施策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高齢社会対策、国土強靱化施策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高齢社会対策、国土強靱化施策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高齢社会対策、国土強靱化施策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高齢社会対策、国土強靱化施策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313</v>
      </c>
      <c r="B20" s="15"/>
      <c r="C20" s="13" t="str">
        <f t="shared" si="9"/>
        <v/>
      </c>
      <c r="D20" s="13" t="str">
        <f t="shared" si="8"/>
        <v>高齢社会対策、国土強靱化施策</v>
      </c>
      <c r="F20" s="18" t="s">
        <v>312</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314</v>
      </c>
      <c r="B21" s="15"/>
      <c r="C21" s="13" t="str">
        <f t="shared" si="9"/>
        <v/>
      </c>
      <c r="D21" s="13" t="str">
        <f t="shared" si="8"/>
        <v>高齢社会対策、国土強靱化施策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高齢社会対策、国土強靱化施策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高齢社会対策、国土強靱化施策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高齢社会対策、国土強靱化施策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高齢社会対策、国土強靱化施策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263</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1" sqref="G11:O13"/>
    </sheetView>
  </sheetViews>
  <sheetFormatPr defaultColWidth="9" defaultRowHeight="13.5" x14ac:dyDescent="0.15"/>
  <cols>
    <col min="1" max="49" width="2.625" style="35" customWidth="1"/>
    <col min="50" max="50" width="6.12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352</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8"/>
      <c r="Z2" s="828"/>
      <c r="AA2" s="829"/>
      <c r="AB2" s="1032" t="s">
        <v>11</v>
      </c>
      <c r="AC2" s="1033"/>
      <c r="AD2" s="1034"/>
      <c r="AE2" s="248" t="s">
        <v>396</v>
      </c>
      <c r="AF2" s="248"/>
      <c r="AG2" s="248"/>
      <c r="AH2" s="248"/>
      <c r="AI2" s="248" t="s">
        <v>394</v>
      </c>
      <c r="AJ2" s="248"/>
      <c r="AK2" s="248"/>
      <c r="AL2" s="248"/>
      <c r="AM2" s="248" t="s">
        <v>423</v>
      </c>
      <c r="AN2" s="248"/>
      <c r="AO2" s="248"/>
      <c r="AP2" s="242"/>
      <c r="AQ2" s="158" t="s">
        <v>234</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9"/>
      <c r="Z3" s="1030"/>
      <c r="AA3" s="1031"/>
      <c r="AB3" s="1035"/>
      <c r="AC3" s="1036"/>
      <c r="AD3" s="1037"/>
      <c r="AE3" s="249"/>
      <c r="AF3" s="249"/>
      <c r="AG3" s="249"/>
      <c r="AH3" s="249"/>
      <c r="AI3" s="249"/>
      <c r="AJ3" s="249"/>
      <c r="AK3" s="249"/>
      <c r="AL3" s="249"/>
      <c r="AM3" s="249"/>
      <c r="AN3" s="249"/>
      <c r="AO3" s="249"/>
      <c r="AP3" s="245"/>
      <c r="AQ3" s="197"/>
      <c r="AR3" s="198"/>
      <c r="AS3" s="132" t="s">
        <v>235</v>
      </c>
      <c r="AT3" s="133"/>
      <c r="AU3" s="198"/>
      <c r="AV3" s="198"/>
      <c r="AW3" s="397" t="s">
        <v>181</v>
      </c>
      <c r="AX3" s="398"/>
    </row>
    <row r="4" spans="1:50" ht="22.5" customHeight="1" x14ac:dyDescent="0.15">
      <c r="A4" s="402"/>
      <c r="B4" s="400"/>
      <c r="C4" s="400"/>
      <c r="D4" s="400"/>
      <c r="E4" s="400"/>
      <c r="F4" s="401"/>
      <c r="G4" s="563"/>
      <c r="H4" s="1005"/>
      <c r="I4" s="1005"/>
      <c r="J4" s="1005"/>
      <c r="K4" s="1005"/>
      <c r="L4" s="1005"/>
      <c r="M4" s="1005"/>
      <c r="N4" s="1005"/>
      <c r="O4" s="1006"/>
      <c r="P4" s="104"/>
      <c r="Q4" s="1013"/>
      <c r="R4" s="1013"/>
      <c r="S4" s="1013"/>
      <c r="T4" s="1013"/>
      <c r="U4" s="1013"/>
      <c r="V4" s="1013"/>
      <c r="W4" s="1013"/>
      <c r="X4" s="1014"/>
      <c r="Y4" s="1023" t="s">
        <v>12</v>
      </c>
      <c r="Z4" s="1024"/>
      <c r="AA4" s="1025"/>
      <c r="AB4" s="463"/>
      <c r="AC4" s="1027"/>
      <c r="AD4" s="1027"/>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7" t="s">
        <v>54</v>
      </c>
      <c r="Z5" s="1020"/>
      <c r="AA5" s="1021"/>
      <c r="AB5" s="525"/>
      <c r="AC5" s="1026"/>
      <c r="AD5" s="1026"/>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182</v>
      </c>
      <c r="AC6" s="1022"/>
      <c r="AD6" s="1022"/>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352</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8"/>
      <c r="Z9" s="828"/>
      <c r="AA9" s="829"/>
      <c r="AB9" s="1032" t="s">
        <v>11</v>
      </c>
      <c r="AC9" s="1033"/>
      <c r="AD9" s="1034"/>
      <c r="AE9" s="248" t="s">
        <v>396</v>
      </c>
      <c r="AF9" s="248"/>
      <c r="AG9" s="248"/>
      <c r="AH9" s="248"/>
      <c r="AI9" s="248" t="s">
        <v>394</v>
      </c>
      <c r="AJ9" s="248"/>
      <c r="AK9" s="248"/>
      <c r="AL9" s="248"/>
      <c r="AM9" s="248" t="s">
        <v>423</v>
      </c>
      <c r="AN9" s="248"/>
      <c r="AO9" s="248"/>
      <c r="AP9" s="242"/>
      <c r="AQ9" s="158" t="s">
        <v>234</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235</v>
      </c>
      <c r="AT10" s="133"/>
      <c r="AU10" s="198"/>
      <c r="AV10" s="198"/>
      <c r="AW10" s="397" t="s">
        <v>181</v>
      </c>
      <c r="AX10" s="398"/>
    </row>
    <row r="11" spans="1:50" ht="22.5" customHeight="1" x14ac:dyDescent="0.15">
      <c r="A11" s="402"/>
      <c r="B11" s="400"/>
      <c r="C11" s="400"/>
      <c r="D11" s="400"/>
      <c r="E11" s="400"/>
      <c r="F11" s="401"/>
      <c r="G11" s="563"/>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3"/>
      <c r="AC11" s="1027"/>
      <c r="AD11" s="1027"/>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7" t="s">
        <v>54</v>
      </c>
      <c r="Z12" s="1020"/>
      <c r="AA12" s="1021"/>
      <c r="AB12" s="525"/>
      <c r="AC12" s="1026"/>
      <c r="AD12" s="1026"/>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182</v>
      </c>
      <c r="AC13" s="1022"/>
      <c r="AD13" s="1022"/>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352</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8"/>
      <c r="Z16" s="828"/>
      <c r="AA16" s="829"/>
      <c r="AB16" s="1032" t="s">
        <v>11</v>
      </c>
      <c r="AC16" s="1033"/>
      <c r="AD16" s="1034"/>
      <c r="AE16" s="248" t="s">
        <v>396</v>
      </c>
      <c r="AF16" s="248"/>
      <c r="AG16" s="248"/>
      <c r="AH16" s="248"/>
      <c r="AI16" s="248" t="s">
        <v>394</v>
      </c>
      <c r="AJ16" s="248"/>
      <c r="AK16" s="248"/>
      <c r="AL16" s="248"/>
      <c r="AM16" s="248" t="s">
        <v>423</v>
      </c>
      <c r="AN16" s="248"/>
      <c r="AO16" s="248"/>
      <c r="AP16" s="242"/>
      <c r="AQ16" s="158" t="s">
        <v>234</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235</v>
      </c>
      <c r="AT17" s="133"/>
      <c r="AU17" s="198"/>
      <c r="AV17" s="198"/>
      <c r="AW17" s="397" t="s">
        <v>181</v>
      </c>
      <c r="AX17" s="398"/>
    </row>
    <row r="18" spans="1:50" ht="22.5" customHeight="1" x14ac:dyDescent="0.15">
      <c r="A18" s="402"/>
      <c r="B18" s="400"/>
      <c r="C18" s="400"/>
      <c r="D18" s="400"/>
      <c r="E18" s="400"/>
      <c r="F18" s="401"/>
      <c r="G18" s="563"/>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3"/>
      <c r="AC18" s="1027"/>
      <c r="AD18" s="1027"/>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7" t="s">
        <v>54</v>
      </c>
      <c r="Z19" s="1020"/>
      <c r="AA19" s="1021"/>
      <c r="AB19" s="525"/>
      <c r="AC19" s="1026"/>
      <c r="AD19" s="1026"/>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182</v>
      </c>
      <c r="AC20" s="1022"/>
      <c r="AD20" s="1022"/>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352</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8"/>
      <c r="Z23" s="828"/>
      <c r="AA23" s="829"/>
      <c r="AB23" s="1032" t="s">
        <v>11</v>
      </c>
      <c r="AC23" s="1033"/>
      <c r="AD23" s="1034"/>
      <c r="AE23" s="248" t="s">
        <v>396</v>
      </c>
      <c r="AF23" s="248"/>
      <c r="AG23" s="248"/>
      <c r="AH23" s="248"/>
      <c r="AI23" s="248" t="s">
        <v>394</v>
      </c>
      <c r="AJ23" s="248"/>
      <c r="AK23" s="248"/>
      <c r="AL23" s="248"/>
      <c r="AM23" s="248" t="s">
        <v>423</v>
      </c>
      <c r="AN23" s="248"/>
      <c r="AO23" s="248"/>
      <c r="AP23" s="242"/>
      <c r="AQ23" s="158" t="s">
        <v>234</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235</v>
      </c>
      <c r="AT24" s="133"/>
      <c r="AU24" s="198"/>
      <c r="AV24" s="198"/>
      <c r="AW24" s="397" t="s">
        <v>181</v>
      </c>
      <c r="AX24" s="398"/>
    </row>
    <row r="25" spans="1:50" ht="22.5" customHeight="1" x14ac:dyDescent="0.15">
      <c r="A25" s="402"/>
      <c r="B25" s="400"/>
      <c r="C25" s="400"/>
      <c r="D25" s="400"/>
      <c r="E25" s="400"/>
      <c r="F25" s="401"/>
      <c r="G25" s="563"/>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3"/>
      <c r="AC25" s="1027"/>
      <c r="AD25" s="1027"/>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7" t="s">
        <v>54</v>
      </c>
      <c r="Z26" s="1020"/>
      <c r="AA26" s="1021"/>
      <c r="AB26" s="525"/>
      <c r="AC26" s="1026"/>
      <c r="AD26" s="1026"/>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182</v>
      </c>
      <c r="AC27" s="1022"/>
      <c r="AD27" s="1022"/>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352</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8"/>
      <c r="Z30" s="828"/>
      <c r="AA30" s="829"/>
      <c r="AB30" s="1032" t="s">
        <v>11</v>
      </c>
      <c r="AC30" s="1033"/>
      <c r="AD30" s="1034"/>
      <c r="AE30" s="248" t="s">
        <v>396</v>
      </c>
      <c r="AF30" s="248"/>
      <c r="AG30" s="248"/>
      <c r="AH30" s="248"/>
      <c r="AI30" s="248" t="s">
        <v>394</v>
      </c>
      <c r="AJ30" s="248"/>
      <c r="AK30" s="248"/>
      <c r="AL30" s="248"/>
      <c r="AM30" s="248" t="s">
        <v>423</v>
      </c>
      <c r="AN30" s="248"/>
      <c r="AO30" s="248"/>
      <c r="AP30" s="242"/>
      <c r="AQ30" s="158" t="s">
        <v>234</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235</v>
      </c>
      <c r="AT31" s="133"/>
      <c r="AU31" s="198"/>
      <c r="AV31" s="198"/>
      <c r="AW31" s="397" t="s">
        <v>181</v>
      </c>
      <c r="AX31" s="398"/>
    </row>
    <row r="32" spans="1:50" ht="22.5" customHeight="1" x14ac:dyDescent="0.15">
      <c r="A32" s="402"/>
      <c r="B32" s="400"/>
      <c r="C32" s="400"/>
      <c r="D32" s="400"/>
      <c r="E32" s="400"/>
      <c r="F32" s="401"/>
      <c r="G32" s="563"/>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3"/>
      <c r="AC32" s="1027"/>
      <c r="AD32" s="1027"/>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7" t="s">
        <v>54</v>
      </c>
      <c r="Z33" s="1020"/>
      <c r="AA33" s="1021"/>
      <c r="AB33" s="525"/>
      <c r="AC33" s="1026"/>
      <c r="AD33" s="1026"/>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182</v>
      </c>
      <c r="AC34" s="1022"/>
      <c r="AD34" s="1022"/>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352</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8"/>
      <c r="Z37" s="828"/>
      <c r="AA37" s="829"/>
      <c r="AB37" s="1032" t="s">
        <v>11</v>
      </c>
      <c r="AC37" s="1033"/>
      <c r="AD37" s="1034"/>
      <c r="AE37" s="248" t="s">
        <v>396</v>
      </c>
      <c r="AF37" s="248"/>
      <c r="AG37" s="248"/>
      <c r="AH37" s="248"/>
      <c r="AI37" s="248" t="s">
        <v>394</v>
      </c>
      <c r="AJ37" s="248"/>
      <c r="AK37" s="248"/>
      <c r="AL37" s="248"/>
      <c r="AM37" s="248" t="s">
        <v>423</v>
      </c>
      <c r="AN37" s="248"/>
      <c r="AO37" s="248"/>
      <c r="AP37" s="242"/>
      <c r="AQ37" s="158" t="s">
        <v>234</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235</v>
      </c>
      <c r="AT38" s="133"/>
      <c r="AU38" s="198"/>
      <c r="AV38" s="198"/>
      <c r="AW38" s="397" t="s">
        <v>181</v>
      </c>
      <c r="AX38" s="398"/>
    </row>
    <row r="39" spans="1:50" ht="22.5" customHeight="1" x14ac:dyDescent="0.15">
      <c r="A39" s="402"/>
      <c r="B39" s="400"/>
      <c r="C39" s="400"/>
      <c r="D39" s="400"/>
      <c r="E39" s="400"/>
      <c r="F39" s="401"/>
      <c r="G39" s="563"/>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3"/>
      <c r="AC39" s="1027"/>
      <c r="AD39" s="1027"/>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7" t="s">
        <v>54</v>
      </c>
      <c r="Z40" s="1020"/>
      <c r="AA40" s="1021"/>
      <c r="AB40" s="525"/>
      <c r="AC40" s="1026"/>
      <c r="AD40" s="1026"/>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182</v>
      </c>
      <c r="AC41" s="1022"/>
      <c r="AD41" s="1022"/>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352</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8"/>
      <c r="Z44" s="828"/>
      <c r="AA44" s="829"/>
      <c r="AB44" s="1032" t="s">
        <v>11</v>
      </c>
      <c r="AC44" s="1033"/>
      <c r="AD44" s="1034"/>
      <c r="AE44" s="248" t="s">
        <v>396</v>
      </c>
      <c r="AF44" s="248"/>
      <c r="AG44" s="248"/>
      <c r="AH44" s="248"/>
      <c r="AI44" s="248" t="s">
        <v>394</v>
      </c>
      <c r="AJ44" s="248"/>
      <c r="AK44" s="248"/>
      <c r="AL44" s="248"/>
      <c r="AM44" s="248" t="s">
        <v>423</v>
      </c>
      <c r="AN44" s="248"/>
      <c r="AO44" s="248"/>
      <c r="AP44" s="242"/>
      <c r="AQ44" s="158" t="s">
        <v>234</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235</v>
      </c>
      <c r="AT45" s="133"/>
      <c r="AU45" s="198"/>
      <c r="AV45" s="198"/>
      <c r="AW45" s="397" t="s">
        <v>181</v>
      </c>
      <c r="AX45" s="398"/>
    </row>
    <row r="46" spans="1:50" ht="22.5" customHeight="1" x14ac:dyDescent="0.15">
      <c r="A46" s="402"/>
      <c r="B46" s="400"/>
      <c r="C46" s="400"/>
      <c r="D46" s="400"/>
      <c r="E46" s="400"/>
      <c r="F46" s="401"/>
      <c r="G46" s="563"/>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3"/>
      <c r="AC46" s="1027"/>
      <c r="AD46" s="1027"/>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7" t="s">
        <v>54</v>
      </c>
      <c r="Z47" s="1020"/>
      <c r="AA47" s="1021"/>
      <c r="AB47" s="525"/>
      <c r="AC47" s="1026"/>
      <c r="AD47" s="102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182</v>
      </c>
      <c r="AC48" s="1022"/>
      <c r="AD48" s="1022"/>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352</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8"/>
      <c r="Z51" s="828"/>
      <c r="AA51" s="829"/>
      <c r="AB51" s="242" t="s">
        <v>11</v>
      </c>
      <c r="AC51" s="1033"/>
      <c r="AD51" s="1034"/>
      <c r="AE51" s="248" t="s">
        <v>396</v>
      </c>
      <c r="AF51" s="248"/>
      <c r="AG51" s="248"/>
      <c r="AH51" s="248"/>
      <c r="AI51" s="248" t="s">
        <v>394</v>
      </c>
      <c r="AJ51" s="248"/>
      <c r="AK51" s="248"/>
      <c r="AL51" s="248"/>
      <c r="AM51" s="248" t="s">
        <v>423</v>
      </c>
      <c r="AN51" s="248"/>
      <c r="AO51" s="248"/>
      <c r="AP51" s="242"/>
      <c r="AQ51" s="158" t="s">
        <v>234</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235</v>
      </c>
      <c r="AT52" s="133"/>
      <c r="AU52" s="198"/>
      <c r="AV52" s="198"/>
      <c r="AW52" s="397" t="s">
        <v>181</v>
      </c>
      <c r="AX52" s="398"/>
    </row>
    <row r="53" spans="1:50" ht="22.5" customHeight="1" x14ac:dyDescent="0.15">
      <c r="A53" s="402"/>
      <c r="B53" s="400"/>
      <c r="C53" s="400"/>
      <c r="D53" s="400"/>
      <c r="E53" s="400"/>
      <c r="F53" s="401"/>
      <c r="G53" s="563"/>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3"/>
      <c r="AC53" s="1027"/>
      <c r="AD53" s="1027"/>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7" t="s">
        <v>54</v>
      </c>
      <c r="Z54" s="1020"/>
      <c r="AA54" s="1021"/>
      <c r="AB54" s="525"/>
      <c r="AC54" s="1026"/>
      <c r="AD54" s="102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182</v>
      </c>
      <c r="AC55" s="1022"/>
      <c r="AD55" s="1022"/>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352</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8"/>
      <c r="Z58" s="828"/>
      <c r="AA58" s="829"/>
      <c r="AB58" s="1032" t="s">
        <v>11</v>
      </c>
      <c r="AC58" s="1033"/>
      <c r="AD58" s="1034"/>
      <c r="AE58" s="248" t="s">
        <v>396</v>
      </c>
      <c r="AF58" s="248"/>
      <c r="AG58" s="248"/>
      <c r="AH58" s="248"/>
      <c r="AI58" s="248" t="s">
        <v>394</v>
      </c>
      <c r="AJ58" s="248"/>
      <c r="AK58" s="248"/>
      <c r="AL58" s="248"/>
      <c r="AM58" s="248" t="s">
        <v>423</v>
      </c>
      <c r="AN58" s="248"/>
      <c r="AO58" s="248"/>
      <c r="AP58" s="242"/>
      <c r="AQ58" s="158" t="s">
        <v>234</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235</v>
      </c>
      <c r="AT59" s="133"/>
      <c r="AU59" s="198"/>
      <c r="AV59" s="198"/>
      <c r="AW59" s="397" t="s">
        <v>181</v>
      </c>
      <c r="AX59" s="398"/>
    </row>
    <row r="60" spans="1:50" ht="22.5" customHeight="1" x14ac:dyDescent="0.15">
      <c r="A60" s="402"/>
      <c r="B60" s="400"/>
      <c r="C60" s="400"/>
      <c r="D60" s="400"/>
      <c r="E60" s="400"/>
      <c r="F60" s="401"/>
      <c r="G60" s="563"/>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3"/>
      <c r="AC60" s="1027"/>
      <c r="AD60" s="1027"/>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7" t="s">
        <v>54</v>
      </c>
      <c r="Z61" s="1020"/>
      <c r="AA61" s="1021"/>
      <c r="AB61" s="525"/>
      <c r="AC61" s="1026"/>
      <c r="AD61" s="102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182</v>
      </c>
      <c r="AC62" s="1022"/>
      <c r="AD62" s="1022"/>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352</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8"/>
      <c r="Z65" s="828"/>
      <c r="AA65" s="829"/>
      <c r="AB65" s="1032" t="s">
        <v>11</v>
      </c>
      <c r="AC65" s="1033"/>
      <c r="AD65" s="1034"/>
      <c r="AE65" s="248" t="s">
        <v>396</v>
      </c>
      <c r="AF65" s="248"/>
      <c r="AG65" s="248"/>
      <c r="AH65" s="248"/>
      <c r="AI65" s="248" t="s">
        <v>394</v>
      </c>
      <c r="AJ65" s="248"/>
      <c r="AK65" s="248"/>
      <c r="AL65" s="248"/>
      <c r="AM65" s="248" t="s">
        <v>423</v>
      </c>
      <c r="AN65" s="248"/>
      <c r="AO65" s="248"/>
      <c r="AP65" s="242"/>
      <c r="AQ65" s="158" t="s">
        <v>234</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235</v>
      </c>
      <c r="AT66" s="133"/>
      <c r="AU66" s="198"/>
      <c r="AV66" s="198"/>
      <c r="AW66" s="397" t="s">
        <v>181</v>
      </c>
      <c r="AX66" s="398"/>
    </row>
    <row r="67" spans="1:50" ht="22.5" customHeight="1" x14ac:dyDescent="0.15">
      <c r="A67" s="402"/>
      <c r="B67" s="400"/>
      <c r="C67" s="400"/>
      <c r="D67" s="400"/>
      <c r="E67" s="400"/>
      <c r="F67" s="401"/>
      <c r="G67" s="563"/>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3"/>
      <c r="AC67" s="1027"/>
      <c r="AD67" s="1027"/>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7" t="s">
        <v>54</v>
      </c>
      <c r="Z68" s="1020"/>
      <c r="AA68" s="1021"/>
      <c r="AB68" s="525"/>
      <c r="AC68" s="1026"/>
      <c r="AD68" s="1026"/>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7" t="s">
        <v>13</v>
      </c>
      <c r="Z69" s="1020"/>
      <c r="AA69" s="1021"/>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4" t="s">
        <v>369</v>
      </c>
      <c r="H2" s="595"/>
      <c r="I2" s="595"/>
      <c r="J2" s="595"/>
      <c r="K2" s="595"/>
      <c r="L2" s="595"/>
      <c r="M2" s="595"/>
      <c r="N2" s="595"/>
      <c r="O2" s="595"/>
      <c r="P2" s="595"/>
      <c r="Q2" s="595"/>
      <c r="R2" s="595"/>
      <c r="S2" s="595"/>
      <c r="T2" s="595"/>
      <c r="U2" s="595"/>
      <c r="V2" s="595"/>
      <c r="W2" s="595"/>
      <c r="X2" s="595"/>
      <c r="Y2" s="595"/>
      <c r="Z2" s="595"/>
      <c r="AA2" s="595"/>
      <c r="AB2" s="596"/>
      <c r="AC2" s="594" t="s">
        <v>371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70"/>
      <c r="I3" s="670"/>
      <c r="J3" s="670"/>
      <c r="K3" s="670"/>
      <c r="L3" s="669" t="s">
        <v>18</v>
      </c>
      <c r="M3" s="670"/>
      <c r="N3" s="670"/>
      <c r="O3" s="670"/>
      <c r="P3" s="670"/>
      <c r="Q3" s="670"/>
      <c r="R3" s="670"/>
      <c r="S3" s="670"/>
      <c r="T3" s="670"/>
      <c r="U3" s="670"/>
      <c r="V3" s="670"/>
      <c r="W3" s="670"/>
      <c r="X3" s="671"/>
      <c r="Y3" s="652" t="s">
        <v>19</v>
      </c>
      <c r="Z3" s="653"/>
      <c r="AA3" s="653"/>
      <c r="AB3" s="797"/>
      <c r="AC3" s="814" t="s">
        <v>17</v>
      </c>
      <c r="AD3" s="670"/>
      <c r="AE3" s="670"/>
      <c r="AF3" s="670"/>
      <c r="AG3" s="670"/>
      <c r="AH3" s="669" t="s">
        <v>18</v>
      </c>
      <c r="AI3" s="670"/>
      <c r="AJ3" s="670"/>
      <c r="AK3" s="670"/>
      <c r="AL3" s="670"/>
      <c r="AM3" s="670"/>
      <c r="AN3" s="670"/>
      <c r="AO3" s="670"/>
      <c r="AP3" s="670"/>
      <c r="AQ3" s="670"/>
      <c r="AR3" s="670"/>
      <c r="AS3" s="670"/>
      <c r="AT3" s="671"/>
      <c r="AU3" s="652" t="s">
        <v>19</v>
      </c>
      <c r="AV3" s="653"/>
      <c r="AW3" s="653"/>
      <c r="AX3" s="654"/>
    </row>
    <row r="4" spans="1:50" ht="24.75" customHeight="1" x14ac:dyDescent="0.15">
      <c r="A4" s="1050"/>
      <c r="B4" s="1051"/>
      <c r="C4" s="1051"/>
      <c r="D4" s="1051"/>
      <c r="E4" s="1051"/>
      <c r="F4" s="1052"/>
      <c r="G4" s="834"/>
      <c r="H4" s="664"/>
      <c r="I4" s="664"/>
      <c r="J4" s="664"/>
      <c r="K4" s="665"/>
      <c r="L4" s="666"/>
      <c r="M4" s="667"/>
      <c r="N4" s="667"/>
      <c r="O4" s="667"/>
      <c r="P4" s="667"/>
      <c r="Q4" s="667"/>
      <c r="R4" s="667"/>
      <c r="S4" s="667"/>
      <c r="T4" s="667"/>
      <c r="U4" s="667"/>
      <c r="V4" s="667"/>
      <c r="W4" s="667"/>
      <c r="X4" s="668"/>
      <c r="Y4" s="387"/>
      <c r="Z4" s="388"/>
      <c r="AA4" s="388"/>
      <c r="AB4" s="804"/>
      <c r="AC4" s="834"/>
      <c r="AD4" s="664"/>
      <c r="AE4" s="664"/>
      <c r="AF4" s="664"/>
      <c r="AG4" s="665"/>
      <c r="AH4" s="666"/>
      <c r="AI4" s="667"/>
      <c r="AJ4" s="667"/>
      <c r="AK4" s="667"/>
      <c r="AL4" s="667"/>
      <c r="AM4" s="667"/>
      <c r="AN4" s="667"/>
      <c r="AO4" s="667"/>
      <c r="AP4" s="667"/>
      <c r="AQ4" s="667"/>
      <c r="AR4" s="667"/>
      <c r="AS4" s="667"/>
      <c r="AT4" s="668"/>
      <c r="AU4" s="387"/>
      <c r="AV4" s="388"/>
      <c r="AW4" s="388"/>
      <c r="AX4" s="389"/>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4" t="s">
        <v>270</v>
      </c>
      <c r="H15" s="595"/>
      <c r="I15" s="595"/>
      <c r="J15" s="595"/>
      <c r="K15" s="595"/>
      <c r="L15" s="595"/>
      <c r="M15" s="595"/>
      <c r="N15" s="595"/>
      <c r="O15" s="595"/>
      <c r="P15" s="595"/>
      <c r="Q15" s="595"/>
      <c r="R15" s="595"/>
      <c r="S15" s="595"/>
      <c r="T15" s="595"/>
      <c r="U15" s="595"/>
      <c r="V15" s="595"/>
      <c r="W15" s="595"/>
      <c r="X15" s="595"/>
      <c r="Y15" s="595"/>
      <c r="Z15" s="595"/>
      <c r="AA15" s="595"/>
      <c r="AB15" s="596"/>
      <c r="AC15" s="594" t="s">
        <v>271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4" t="s">
        <v>17</v>
      </c>
      <c r="H16" s="670"/>
      <c r="I16" s="670"/>
      <c r="J16" s="670"/>
      <c r="K16" s="670"/>
      <c r="L16" s="669" t="s">
        <v>18</v>
      </c>
      <c r="M16" s="670"/>
      <c r="N16" s="670"/>
      <c r="O16" s="670"/>
      <c r="P16" s="670"/>
      <c r="Q16" s="670"/>
      <c r="R16" s="670"/>
      <c r="S16" s="670"/>
      <c r="T16" s="670"/>
      <c r="U16" s="670"/>
      <c r="V16" s="670"/>
      <c r="W16" s="670"/>
      <c r="X16" s="671"/>
      <c r="Y16" s="652" t="s">
        <v>19</v>
      </c>
      <c r="Z16" s="653"/>
      <c r="AA16" s="653"/>
      <c r="AB16" s="797"/>
      <c r="AC16" s="814" t="s">
        <v>17</v>
      </c>
      <c r="AD16" s="670"/>
      <c r="AE16" s="670"/>
      <c r="AF16" s="670"/>
      <c r="AG16" s="670"/>
      <c r="AH16" s="669" t="s">
        <v>18</v>
      </c>
      <c r="AI16" s="670"/>
      <c r="AJ16" s="670"/>
      <c r="AK16" s="670"/>
      <c r="AL16" s="670"/>
      <c r="AM16" s="670"/>
      <c r="AN16" s="670"/>
      <c r="AO16" s="670"/>
      <c r="AP16" s="670"/>
      <c r="AQ16" s="670"/>
      <c r="AR16" s="670"/>
      <c r="AS16" s="670"/>
      <c r="AT16" s="671"/>
      <c r="AU16" s="652" t="s">
        <v>19</v>
      </c>
      <c r="AV16" s="653"/>
      <c r="AW16" s="653"/>
      <c r="AX16" s="654"/>
    </row>
    <row r="17" spans="1:50" ht="24.75" customHeight="1" x14ac:dyDescent="0.15">
      <c r="A17" s="1050"/>
      <c r="B17" s="1051"/>
      <c r="C17" s="1051"/>
      <c r="D17" s="1051"/>
      <c r="E17" s="1051"/>
      <c r="F17" s="1052"/>
      <c r="G17" s="834"/>
      <c r="H17" s="664"/>
      <c r="I17" s="664"/>
      <c r="J17" s="664"/>
      <c r="K17" s="665"/>
      <c r="L17" s="666"/>
      <c r="M17" s="667"/>
      <c r="N17" s="667"/>
      <c r="O17" s="667"/>
      <c r="P17" s="667"/>
      <c r="Q17" s="667"/>
      <c r="R17" s="667"/>
      <c r="S17" s="667"/>
      <c r="T17" s="667"/>
      <c r="U17" s="667"/>
      <c r="V17" s="667"/>
      <c r="W17" s="667"/>
      <c r="X17" s="668"/>
      <c r="Y17" s="387"/>
      <c r="Z17" s="388"/>
      <c r="AA17" s="388"/>
      <c r="AB17" s="804"/>
      <c r="AC17" s="834"/>
      <c r="AD17" s="664"/>
      <c r="AE17" s="664"/>
      <c r="AF17" s="664"/>
      <c r="AG17" s="665"/>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4" t="s">
        <v>269</v>
      </c>
      <c r="H28" s="595"/>
      <c r="I28" s="595"/>
      <c r="J28" s="595"/>
      <c r="K28" s="595"/>
      <c r="L28" s="595"/>
      <c r="M28" s="595"/>
      <c r="N28" s="595"/>
      <c r="O28" s="595"/>
      <c r="P28" s="595"/>
      <c r="Q28" s="595"/>
      <c r="R28" s="595"/>
      <c r="S28" s="595"/>
      <c r="T28" s="595"/>
      <c r="U28" s="595"/>
      <c r="V28" s="595"/>
      <c r="W28" s="595"/>
      <c r="X28" s="595"/>
      <c r="Y28" s="595"/>
      <c r="Z28" s="595"/>
      <c r="AA28" s="595"/>
      <c r="AB28" s="596"/>
      <c r="AC28" s="594" t="s">
        <v>272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4" t="s">
        <v>17</v>
      </c>
      <c r="H29" s="670"/>
      <c r="I29" s="670"/>
      <c r="J29" s="670"/>
      <c r="K29" s="670"/>
      <c r="L29" s="669" t="s">
        <v>18</v>
      </c>
      <c r="M29" s="670"/>
      <c r="N29" s="670"/>
      <c r="O29" s="670"/>
      <c r="P29" s="670"/>
      <c r="Q29" s="670"/>
      <c r="R29" s="670"/>
      <c r="S29" s="670"/>
      <c r="T29" s="670"/>
      <c r="U29" s="670"/>
      <c r="V29" s="670"/>
      <c r="W29" s="670"/>
      <c r="X29" s="671"/>
      <c r="Y29" s="652" t="s">
        <v>19</v>
      </c>
      <c r="Z29" s="653"/>
      <c r="AA29" s="653"/>
      <c r="AB29" s="797"/>
      <c r="AC29" s="814" t="s">
        <v>17</v>
      </c>
      <c r="AD29" s="670"/>
      <c r="AE29" s="670"/>
      <c r="AF29" s="670"/>
      <c r="AG29" s="670"/>
      <c r="AH29" s="669" t="s">
        <v>18</v>
      </c>
      <c r="AI29" s="670"/>
      <c r="AJ29" s="670"/>
      <c r="AK29" s="670"/>
      <c r="AL29" s="670"/>
      <c r="AM29" s="670"/>
      <c r="AN29" s="670"/>
      <c r="AO29" s="670"/>
      <c r="AP29" s="670"/>
      <c r="AQ29" s="670"/>
      <c r="AR29" s="670"/>
      <c r="AS29" s="670"/>
      <c r="AT29" s="671"/>
      <c r="AU29" s="652" t="s">
        <v>19</v>
      </c>
      <c r="AV29" s="653"/>
      <c r="AW29" s="653"/>
      <c r="AX29" s="654"/>
    </row>
    <row r="30" spans="1:50" ht="24.75" customHeight="1" x14ac:dyDescent="0.15">
      <c r="A30" s="1050"/>
      <c r="B30" s="1051"/>
      <c r="C30" s="1051"/>
      <c r="D30" s="1051"/>
      <c r="E30" s="1051"/>
      <c r="F30" s="1052"/>
      <c r="G30" s="834"/>
      <c r="H30" s="664"/>
      <c r="I30" s="664"/>
      <c r="J30" s="664"/>
      <c r="K30" s="665"/>
      <c r="L30" s="666"/>
      <c r="M30" s="667"/>
      <c r="N30" s="667"/>
      <c r="O30" s="667"/>
      <c r="P30" s="667"/>
      <c r="Q30" s="667"/>
      <c r="R30" s="667"/>
      <c r="S30" s="667"/>
      <c r="T30" s="667"/>
      <c r="U30" s="667"/>
      <c r="V30" s="667"/>
      <c r="W30" s="667"/>
      <c r="X30" s="668"/>
      <c r="Y30" s="387"/>
      <c r="Z30" s="388"/>
      <c r="AA30" s="388"/>
      <c r="AB30" s="804"/>
      <c r="AC30" s="834"/>
      <c r="AD30" s="664"/>
      <c r="AE30" s="664"/>
      <c r="AF30" s="664"/>
      <c r="AG30" s="665"/>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4" t="s">
        <v>317</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4" t="s">
        <v>17</v>
      </c>
      <c r="H42" s="670"/>
      <c r="I42" s="670"/>
      <c r="J42" s="670"/>
      <c r="K42" s="670"/>
      <c r="L42" s="669" t="s">
        <v>18</v>
      </c>
      <c r="M42" s="670"/>
      <c r="N42" s="670"/>
      <c r="O42" s="670"/>
      <c r="P42" s="670"/>
      <c r="Q42" s="670"/>
      <c r="R42" s="670"/>
      <c r="S42" s="670"/>
      <c r="T42" s="670"/>
      <c r="U42" s="670"/>
      <c r="V42" s="670"/>
      <c r="W42" s="670"/>
      <c r="X42" s="671"/>
      <c r="Y42" s="652" t="s">
        <v>19</v>
      </c>
      <c r="Z42" s="653"/>
      <c r="AA42" s="653"/>
      <c r="AB42" s="797"/>
      <c r="AC42" s="814" t="s">
        <v>17</v>
      </c>
      <c r="AD42" s="670"/>
      <c r="AE42" s="670"/>
      <c r="AF42" s="670"/>
      <c r="AG42" s="670"/>
      <c r="AH42" s="669" t="s">
        <v>18</v>
      </c>
      <c r="AI42" s="670"/>
      <c r="AJ42" s="670"/>
      <c r="AK42" s="670"/>
      <c r="AL42" s="670"/>
      <c r="AM42" s="670"/>
      <c r="AN42" s="670"/>
      <c r="AO42" s="670"/>
      <c r="AP42" s="670"/>
      <c r="AQ42" s="670"/>
      <c r="AR42" s="670"/>
      <c r="AS42" s="670"/>
      <c r="AT42" s="671"/>
      <c r="AU42" s="652" t="s">
        <v>19</v>
      </c>
      <c r="AV42" s="653"/>
      <c r="AW42" s="653"/>
      <c r="AX42" s="654"/>
    </row>
    <row r="43" spans="1:50" ht="24.75" customHeight="1" x14ac:dyDescent="0.15">
      <c r="A43" s="1050"/>
      <c r="B43" s="1051"/>
      <c r="C43" s="1051"/>
      <c r="D43" s="1051"/>
      <c r="E43" s="1051"/>
      <c r="F43" s="1052"/>
      <c r="G43" s="834"/>
      <c r="H43" s="664"/>
      <c r="I43" s="664"/>
      <c r="J43" s="664"/>
      <c r="K43" s="665"/>
      <c r="L43" s="666"/>
      <c r="M43" s="667"/>
      <c r="N43" s="667"/>
      <c r="O43" s="667"/>
      <c r="P43" s="667"/>
      <c r="Q43" s="667"/>
      <c r="R43" s="667"/>
      <c r="S43" s="667"/>
      <c r="T43" s="667"/>
      <c r="U43" s="667"/>
      <c r="V43" s="667"/>
      <c r="W43" s="667"/>
      <c r="X43" s="668"/>
      <c r="Y43" s="387"/>
      <c r="Z43" s="388"/>
      <c r="AA43" s="388"/>
      <c r="AB43" s="804"/>
      <c r="AC43" s="834"/>
      <c r="AD43" s="664"/>
      <c r="AE43" s="664"/>
      <c r="AF43" s="664"/>
      <c r="AG43" s="665"/>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4" t="s">
        <v>17</v>
      </c>
      <c r="H56" s="670"/>
      <c r="I56" s="670"/>
      <c r="J56" s="670"/>
      <c r="K56" s="670"/>
      <c r="L56" s="669" t="s">
        <v>18</v>
      </c>
      <c r="M56" s="670"/>
      <c r="N56" s="670"/>
      <c r="O56" s="670"/>
      <c r="P56" s="670"/>
      <c r="Q56" s="670"/>
      <c r="R56" s="670"/>
      <c r="S56" s="670"/>
      <c r="T56" s="670"/>
      <c r="U56" s="670"/>
      <c r="V56" s="670"/>
      <c r="W56" s="670"/>
      <c r="X56" s="671"/>
      <c r="Y56" s="652" t="s">
        <v>19</v>
      </c>
      <c r="Z56" s="653"/>
      <c r="AA56" s="653"/>
      <c r="AB56" s="797"/>
      <c r="AC56" s="814" t="s">
        <v>17</v>
      </c>
      <c r="AD56" s="670"/>
      <c r="AE56" s="670"/>
      <c r="AF56" s="670"/>
      <c r="AG56" s="670"/>
      <c r="AH56" s="669" t="s">
        <v>18</v>
      </c>
      <c r="AI56" s="670"/>
      <c r="AJ56" s="670"/>
      <c r="AK56" s="670"/>
      <c r="AL56" s="670"/>
      <c r="AM56" s="670"/>
      <c r="AN56" s="670"/>
      <c r="AO56" s="670"/>
      <c r="AP56" s="670"/>
      <c r="AQ56" s="670"/>
      <c r="AR56" s="670"/>
      <c r="AS56" s="670"/>
      <c r="AT56" s="671"/>
      <c r="AU56" s="652" t="s">
        <v>19</v>
      </c>
      <c r="AV56" s="653"/>
      <c r="AW56" s="653"/>
      <c r="AX56" s="654"/>
    </row>
    <row r="57" spans="1:50" ht="24.75" customHeight="1" x14ac:dyDescent="0.15">
      <c r="A57" s="1050"/>
      <c r="B57" s="1051"/>
      <c r="C57" s="1051"/>
      <c r="D57" s="1051"/>
      <c r="E57" s="1051"/>
      <c r="F57" s="1052"/>
      <c r="G57" s="834"/>
      <c r="H57" s="664"/>
      <c r="I57" s="664"/>
      <c r="J57" s="664"/>
      <c r="K57" s="665"/>
      <c r="L57" s="666"/>
      <c r="M57" s="667"/>
      <c r="N57" s="667"/>
      <c r="O57" s="667"/>
      <c r="P57" s="667"/>
      <c r="Q57" s="667"/>
      <c r="R57" s="667"/>
      <c r="S57" s="667"/>
      <c r="T57" s="667"/>
      <c r="U57" s="667"/>
      <c r="V57" s="667"/>
      <c r="W57" s="667"/>
      <c r="X57" s="668"/>
      <c r="Y57" s="387"/>
      <c r="Z57" s="388"/>
      <c r="AA57" s="388"/>
      <c r="AB57" s="804"/>
      <c r="AC57" s="834"/>
      <c r="AD57" s="664"/>
      <c r="AE57" s="664"/>
      <c r="AF57" s="664"/>
      <c r="AG57" s="665"/>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4" t="s">
        <v>274</v>
      </c>
      <c r="H68" s="595"/>
      <c r="I68" s="595"/>
      <c r="J68" s="595"/>
      <c r="K68" s="595"/>
      <c r="L68" s="595"/>
      <c r="M68" s="595"/>
      <c r="N68" s="595"/>
      <c r="O68" s="595"/>
      <c r="P68" s="595"/>
      <c r="Q68" s="595"/>
      <c r="R68" s="595"/>
      <c r="S68" s="595"/>
      <c r="T68" s="595"/>
      <c r="U68" s="595"/>
      <c r="V68" s="595"/>
      <c r="W68" s="595"/>
      <c r="X68" s="595"/>
      <c r="Y68" s="595"/>
      <c r="Z68" s="595"/>
      <c r="AA68" s="595"/>
      <c r="AB68" s="596"/>
      <c r="AC68" s="594" t="s">
        <v>275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4" t="s">
        <v>17</v>
      </c>
      <c r="H69" s="670"/>
      <c r="I69" s="670"/>
      <c r="J69" s="670"/>
      <c r="K69" s="670"/>
      <c r="L69" s="669" t="s">
        <v>18</v>
      </c>
      <c r="M69" s="670"/>
      <c r="N69" s="670"/>
      <c r="O69" s="670"/>
      <c r="P69" s="670"/>
      <c r="Q69" s="670"/>
      <c r="R69" s="670"/>
      <c r="S69" s="670"/>
      <c r="T69" s="670"/>
      <c r="U69" s="670"/>
      <c r="V69" s="670"/>
      <c r="W69" s="670"/>
      <c r="X69" s="671"/>
      <c r="Y69" s="652" t="s">
        <v>19</v>
      </c>
      <c r="Z69" s="653"/>
      <c r="AA69" s="653"/>
      <c r="AB69" s="797"/>
      <c r="AC69" s="814" t="s">
        <v>17</v>
      </c>
      <c r="AD69" s="670"/>
      <c r="AE69" s="670"/>
      <c r="AF69" s="670"/>
      <c r="AG69" s="670"/>
      <c r="AH69" s="669" t="s">
        <v>18</v>
      </c>
      <c r="AI69" s="670"/>
      <c r="AJ69" s="670"/>
      <c r="AK69" s="670"/>
      <c r="AL69" s="670"/>
      <c r="AM69" s="670"/>
      <c r="AN69" s="670"/>
      <c r="AO69" s="670"/>
      <c r="AP69" s="670"/>
      <c r="AQ69" s="670"/>
      <c r="AR69" s="670"/>
      <c r="AS69" s="670"/>
      <c r="AT69" s="671"/>
      <c r="AU69" s="652" t="s">
        <v>19</v>
      </c>
      <c r="AV69" s="653"/>
      <c r="AW69" s="653"/>
      <c r="AX69" s="654"/>
    </row>
    <row r="70" spans="1:50" ht="24.75" customHeight="1" x14ac:dyDescent="0.15">
      <c r="A70" s="1050"/>
      <c r="B70" s="1051"/>
      <c r="C70" s="1051"/>
      <c r="D70" s="1051"/>
      <c r="E70" s="1051"/>
      <c r="F70" s="1052"/>
      <c r="G70" s="834"/>
      <c r="H70" s="664"/>
      <c r="I70" s="664"/>
      <c r="J70" s="664"/>
      <c r="K70" s="665"/>
      <c r="L70" s="666"/>
      <c r="M70" s="667"/>
      <c r="N70" s="667"/>
      <c r="O70" s="667"/>
      <c r="P70" s="667"/>
      <c r="Q70" s="667"/>
      <c r="R70" s="667"/>
      <c r="S70" s="667"/>
      <c r="T70" s="667"/>
      <c r="U70" s="667"/>
      <c r="V70" s="667"/>
      <c r="W70" s="667"/>
      <c r="X70" s="668"/>
      <c r="Y70" s="387"/>
      <c r="Z70" s="388"/>
      <c r="AA70" s="388"/>
      <c r="AB70" s="804"/>
      <c r="AC70" s="834"/>
      <c r="AD70" s="664"/>
      <c r="AE70" s="664"/>
      <c r="AF70" s="664"/>
      <c r="AG70" s="665"/>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4" t="s">
        <v>276</v>
      </c>
      <c r="H81" s="595"/>
      <c r="I81" s="595"/>
      <c r="J81" s="595"/>
      <c r="K81" s="595"/>
      <c r="L81" s="595"/>
      <c r="M81" s="595"/>
      <c r="N81" s="595"/>
      <c r="O81" s="595"/>
      <c r="P81" s="595"/>
      <c r="Q81" s="595"/>
      <c r="R81" s="595"/>
      <c r="S81" s="595"/>
      <c r="T81" s="595"/>
      <c r="U81" s="595"/>
      <c r="V81" s="595"/>
      <c r="W81" s="595"/>
      <c r="X81" s="595"/>
      <c r="Y81" s="595"/>
      <c r="Z81" s="595"/>
      <c r="AA81" s="595"/>
      <c r="AB81" s="596"/>
      <c r="AC81" s="594" t="s">
        <v>277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4" t="s">
        <v>17</v>
      </c>
      <c r="H82" s="670"/>
      <c r="I82" s="670"/>
      <c r="J82" s="670"/>
      <c r="K82" s="670"/>
      <c r="L82" s="669" t="s">
        <v>18</v>
      </c>
      <c r="M82" s="670"/>
      <c r="N82" s="670"/>
      <c r="O82" s="670"/>
      <c r="P82" s="670"/>
      <c r="Q82" s="670"/>
      <c r="R82" s="670"/>
      <c r="S82" s="670"/>
      <c r="T82" s="670"/>
      <c r="U82" s="670"/>
      <c r="V82" s="670"/>
      <c r="W82" s="670"/>
      <c r="X82" s="671"/>
      <c r="Y82" s="652" t="s">
        <v>19</v>
      </c>
      <c r="Z82" s="653"/>
      <c r="AA82" s="653"/>
      <c r="AB82" s="797"/>
      <c r="AC82" s="814" t="s">
        <v>17</v>
      </c>
      <c r="AD82" s="670"/>
      <c r="AE82" s="670"/>
      <c r="AF82" s="670"/>
      <c r="AG82" s="670"/>
      <c r="AH82" s="669" t="s">
        <v>18</v>
      </c>
      <c r="AI82" s="670"/>
      <c r="AJ82" s="670"/>
      <c r="AK82" s="670"/>
      <c r="AL82" s="670"/>
      <c r="AM82" s="670"/>
      <c r="AN82" s="670"/>
      <c r="AO82" s="670"/>
      <c r="AP82" s="670"/>
      <c r="AQ82" s="670"/>
      <c r="AR82" s="670"/>
      <c r="AS82" s="670"/>
      <c r="AT82" s="671"/>
      <c r="AU82" s="652" t="s">
        <v>19</v>
      </c>
      <c r="AV82" s="653"/>
      <c r="AW82" s="653"/>
      <c r="AX82" s="654"/>
    </row>
    <row r="83" spans="1:50" ht="24.75" customHeight="1" x14ac:dyDescent="0.15">
      <c r="A83" s="1050"/>
      <c r="B83" s="1051"/>
      <c r="C83" s="1051"/>
      <c r="D83" s="1051"/>
      <c r="E83" s="1051"/>
      <c r="F83" s="1052"/>
      <c r="G83" s="834"/>
      <c r="H83" s="664"/>
      <c r="I83" s="664"/>
      <c r="J83" s="664"/>
      <c r="K83" s="665"/>
      <c r="L83" s="666"/>
      <c r="M83" s="667"/>
      <c r="N83" s="667"/>
      <c r="O83" s="667"/>
      <c r="P83" s="667"/>
      <c r="Q83" s="667"/>
      <c r="R83" s="667"/>
      <c r="S83" s="667"/>
      <c r="T83" s="667"/>
      <c r="U83" s="667"/>
      <c r="V83" s="667"/>
      <c r="W83" s="667"/>
      <c r="X83" s="668"/>
      <c r="Y83" s="387"/>
      <c r="Z83" s="388"/>
      <c r="AA83" s="388"/>
      <c r="AB83" s="804"/>
      <c r="AC83" s="834"/>
      <c r="AD83" s="664"/>
      <c r="AE83" s="664"/>
      <c r="AF83" s="664"/>
      <c r="AG83" s="665"/>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4" t="s">
        <v>278</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4" t="s">
        <v>17</v>
      </c>
      <c r="H95" s="670"/>
      <c r="I95" s="670"/>
      <c r="J95" s="670"/>
      <c r="K95" s="670"/>
      <c r="L95" s="669" t="s">
        <v>18</v>
      </c>
      <c r="M95" s="670"/>
      <c r="N95" s="670"/>
      <c r="O95" s="670"/>
      <c r="P95" s="670"/>
      <c r="Q95" s="670"/>
      <c r="R95" s="670"/>
      <c r="S95" s="670"/>
      <c r="T95" s="670"/>
      <c r="U95" s="670"/>
      <c r="V95" s="670"/>
      <c r="W95" s="670"/>
      <c r="X95" s="671"/>
      <c r="Y95" s="652" t="s">
        <v>19</v>
      </c>
      <c r="Z95" s="653"/>
      <c r="AA95" s="653"/>
      <c r="AB95" s="797"/>
      <c r="AC95" s="814" t="s">
        <v>17</v>
      </c>
      <c r="AD95" s="670"/>
      <c r="AE95" s="670"/>
      <c r="AF95" s="670"/>
      <c r="AG95" s="670"/>
      <c r="AH95" s="669" t="s">
        <v>18</v>
      </c>
      <c r="AI95" s="670"/>
      <c r="AJ95" s="670"/>
      <c r="AK95" s="670"/>
      <c r="AL95" s="670"/>
      <c r="AM95" s="670"/>
      <c r="AN95" s="670"/>
      <c r="AO95" s="670"/>
      <c r="AP95" s="670"/>
      <c r="AQ95" s="670"/>
      <c r="AR95" s="670"/>
      <c r="AS95" s="670"/>
      <c r="AT95" s="671"/>
      <c r="AU95" s="652" t="s">
        <v>19</v>
      </c>
      <c r="AV95" s="653"/>
      <c r="AW95" s="653"/>
      <c r="AX95" s="654"/>
    </row>
    <row r="96" spans="1:50" ht="24.75" customHeight="1" x14ac:dyDescent="0.15">
      <c r="A96" s="1050"/>
      <c r="B96" s="1051"/>
      <c r="C96" s="1051"/>
      <c r="D96" s="1051"/>
      <c r="E96" s="1051"/>
      <c r="F96" s="1052"/>
      <c r="G96" s="834"/>
      <c r="H96" s="664"/>
      <c r="I96" s="664"/>
      <c r="J96" s="664"/>
      <c r="K96" s="665"/>
      <c r="L96" s="666"/>
      <c r="M96" s="667"/>
      <c r="N96" s="667"/>
      <c r="O96" s="667"/>
      <c r="P96" s="667"/>
      <c r="Q96" s="667"/>
      <c r="R96" s="667"/>
      <c r="S96" s="667"/>
      <c r="T96" s="667"/>
      <c r="U96" s="667"/>
      <c r="V96" s="667"/>
      <c r="W96" s="667"/>
      <c r="X96" s="668"/>
      <c r="Y96" s="387"/>
      <c r="Z96" s="388"/>
      <c r="AA96" s="388"/>
      <c r="AB96" s="804"/>
      <c r="AC96" s="834"/>
      <c r="AD96" s="664"/>
      <c r="AE96" s="664"/>
      <c r="AF96" s="664"/>
      <c r="AG96" s="665"/>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4" t="s">
        <v>17</v>
      </c>
      <c r="H109" s="670"/>
      <c r="I109" s="670"/>
      <c r="J109" s="670"/>
      <c r="K109" s="670"/>
      <c r="L109" s="669" t="s">
        <v>18</v>
      </c>
      <c r="M109" s="670"/>
      <c r="N109" s="670"/>
      <c r="O109" s="670"/>
      <c r="P109" s="670"/>
      <c r="Q109" s="670"/>
      <c r="R109" s="670"/>
      <c r="S109" s="670"/>
      <c r="T109" s="670"/>
      <c r="U109" s="670"/>
      <c r="V109" s="670"/>
      <c r="W109" s="670"/>
      <c r="X109" s="671"/>
      <c r="Y109" s="652" t="s">
        <v>19</v>
      </c>
      <c r="Z109" s="653"/>
      <c r="AA109" s="653"/>
      <c r="AB109" s="797"/>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2" t="s">
        <v>19</v>
      </c>
      <c r="AV109" s="653"/>
      <c r="AW109" s="653"/>
      <c r="AX109" s="654"/>
    </row>
    <row r="110" spans="1:50" ht="24.75" customHeight="1" x14ac:dyDescent="0.15">
      <c r="A110" s="1050"/>
      <c r="B110" s="1051"/>
      <c r="C110" s="1051"/>
      <c r="D110" s="1051"/>
      <c r="E110" s="1051"/>
      <c r="F110" s="1052"/>
      <c r="G110" s="834"/>
      <c r="H110" s="664"/>
      <c r="I110" s="664"/>
      <c r="J110" s="664"/>
      <c r="K110" s="665"/>
      <c r="L110" s="666"/>
      <c r="M110" s="667"/>
      <c r="N110" s="667"/>
      <c r="O110" s="667"/>
      <c r="P110" s="667"/>
      <c r="Q110" s="667"/>
      <c r="R110" s="667"/>
      <c r="S110" s="667"/>
      <c r="T110" s="667"/>
      <c r="U110" s="667"/>
      <c r="V110" s="667"/>
      <c r="W110" s="667"/>
      <c r="X110" s="668"/>
      <c r="Y110" s="387"/>
      <c r="Z110" s="388"/>
      <c r="AA110" s="388"/>
      <c r="AB110" s="804"/>
      <c r="AC110" s="834"/>
      <c r="AD110" s="664"/>
      <c r="AE110" s="664"/>
      <c r="AF110" s="664"/>
      <c r="AG110" s="665"/>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4" t="s">
        <v>280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4" t="s">
        <v>17</v>
      </c>
      <c r="H122" s="670"/>
      <c r="I122" s="670"/>
      <c r="J122" s="670"/>
      <c r="K122" s="670"/>
      <c r="L122" s="669" t="s">
        <v>18</v>
      </c>
      <c r="M122" s="670"/>
      <c r="N122" s="670"/>
      <c r="O122" s="670"/>
      <c r="P122" s="670"/>
      <c r="Q122" s="670"/>
      <c r="R122" s="670"/>
      <c r="S122" s="670"/>
      <c r="T122" s="670"/>
      <c r="U122" s="670"/>
      <c r="V122" s="670"/>
      <c r="W122" s="670"/>
      <c r="X122" s="671"/>
      <c r="Y122" s="652" t="s">
        <v>19</v>
      </c>
      <c r="Z122" s="653"/>
      <c r="AA122" s="653"/>
      <c r="AB122" s="797"/>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2" t="s">
        <v>19</v>
      </c>
      <c r="AV122" s="653"/>
      <c r="AW122" s="653"/>
      <c r="AX122" s="654"/>
    </row>
    <row r="123" spans="1:50" ht="24.75" customHeight="1" x14ac:dyDescent="0.15">
      <c r="A123" s="1050"/>
      <c r="B123" s="1051"/>
      <c r="C123" s="1051"/>
      <c r="D123" s="1051"/>
      <c r="E123" s="1051"/>
      <c r="F123" s="1052"/>
      <c r="G123" s="834"/>
      <c r="H123" s="664"/>
      <c r="I123" s="664"/>
      <c r="J123" s="664"/>
      <c r="K123" s="665"/>
      <c r="L123" s="666"/>
      <c r="M123" s="667"/>
      <c r="N123" s="667"/>
      <c r="O123" s="667"/>
      <c r="P123" s="667"/>
      <c r="Q123" s="667"/>
      <c r="R123" s="667"/>
      <c r="S123" s="667"/>
      <c r="T123" s="667"/>
      <c r="U123" s="667"/>
      <c r="V123" s="667"/>
      <c r="W123" s="667"/>
      <c r="X123" s="668"/>
      <c r="Y123" s="387"/>
      <c r="Z123" s="388"/>
      <c r="AA123" s="388"/>
      <c r="AB123" s="804"/>
      <c r="AC123" s="834"/>
      <c r="AD123" s="664"/>
      <c r="AE123" s="664"/>
      <c r="AF123" s="664"/>
      <c r="AG123" s="665"/>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4" t="s">
        <v>282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4" t="s">
        <v>17</v>
      </c>
      <c r="H135" s="670"/>
      <c r="I135" s="670"/>
      <c r="J135" s="670"/>
      <c r="K135" s="670"/>
      <c r="L135" s="669" t="s">
        <v>18</v>
      </c>
      <c r="M135" s="670"/>
      <c r="N135" s="670"/>
      <c r="O135" s="670"/>
      <c r="P135" s="670"/>
      <c r="Q135" s="670"/>
      <c r="R135" s="670"/>
      <c r="S135" s="670"/>
      <c r="T135" s="670"/>
      <c r="U135" s="670"/>
      <c r="V135" s="670"/>
      <c r="W135" s="670"/>
      <c r="X135" s="671"/>
      <c r="Y135" s="652" t="s">
        <v>19</v>
      </c>
      <c r="Z135" s="653"/>
      <c r="AA135" s="653"/>
      <c r="AB135" s="797"/>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2" t="s">
        <v>19</v>
      </c>
      <c r="AV135" s="653"/>
      <c r="AW135" s="653"/>
      <c r="AX135" s="654"/>
    </row>
    <row r="136" spans="1:50" ht="24.75" customHeight="1" x14ac:dyDescent="0.15">
      <c r="A136" s="1050"/>
      <c r="B136" s="1051"/>
      <c r="C136" s="1051"/>
      <c r="D136" s="1051"/>
      <c r="E136" s="1051"/>
      <c r="F136" s="1052"/>
      <c r="G136" s="834"/>
      <c r="H136" s="664"/>
      <c r="I136" s="664"/>
      <c r="J136" s="664"/>
      <c r="K136" s="665"/>
      <c r="L136" s="666"/>
      <c r="M136" s="667"/>
      <c r="N136" s="667"/>
      <c r="O136" s="667"/>
      <c r="P136" s="667"/>
      <c r="Q136" s="667"/>
      <c r="R136" s="667"/>
      <c r="S136" s="667"/>
      <c r="T136" s="667"/>
      <c r="U136" s="667"/>
      <c r="V136" s="667"/>
      <c r="W136" s="667"/>
      <c r="X136" s="668"/>
      <c r="Y136" s="387"/>
      <c r="Z136" s="388"/>
      <c r="AA136" s="388"/>
      <c r="AB136" s="804"/>
      <c r="AC136" s="834"/>
      <c r="AD136" s="664"/>
      <c r="AE136" s="664"/>
      <c r="AF136" s="664"/>
      <c r="AG136" s="665"/>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4" t="s">
        <v>284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4" t="s">
        <v>17</v>
      </c>
      <c r="H148" s="670"/>
      <c r="I148" s="670"/>
      <c r="J148" s="670"/>
      <c r="K148" s="670"/>
      <c r="L148" s="669" t="s">
        <v>18</v>
      </c>
      <c r="M148" s="670"/>
      <c r="N148" s="670"/>
      <c r="O148" s="670"/>
      <c r="P148" s="670"/>
      <c r="Q148" s="670"/>
      <c r="R148" s="670"/>
      <c r="S148" s="670"/>
      <c r="T148" s="670"/>
      <c r="U148" s="670"/>
      <c r="V148" s="670"/>
      <c r="W148" s="670"/>
      <c r="X148" s="671"/>
      <c r="Y148" s="652" t="s">
        <v>19</v>
      </c>
      <c r="Z148" s="653"/>
      <c r="AA148" s="653"/>
      <c r="AB148" s="797"/>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2" t="s">
        <v>19</v>
      </c>
      <c r="AV148" s="653"/>
      <c r="AW148" s="653"/>
      <c r="AX148" s="654"/>
    </row>
    <row r="149" spans="1:50" ht="24.75" customHeight="1" x14ac:dyDescent="0.15">
      <c r="A149" s="1050"/>
      <c r="B149" s="1051"/>
      <c r="C149" s="1051"/>
      <c r="D149" s="1051"/>
      <c r="E149" s="1051"/>
      <c r="F149" s="1052"/>
      <c r="G149" s="834"/>
      <c r="H149" s="664"/>
      <c r="I149" s="664"/>
      <c r="J149" s="664"/>
      <c r="K149" s="665"/>
      <c r="L149" s="666"/>
      <c r="M149" s="667"/>
      <c r="N149" s="667"/>
      <c r="O149" s="667"/>
      <c r="P149" s="667"/>
      <c r="Q149" s="667"/>
      <c r="R149" s="667"/>
      <c r="S149" s="667"/>
      <c r="T149" s="667"/>
      <c r="U149" s="667"/>
      <c r="V149" s="667"/>
      <c r="W149" s="667"/>
      <c r="X149" s="668"/>
      <c r="Y149" s="387"/>
      <c r="Z149" s="388"/>
      <c r="AA149" s="388"/>
      <c r="AB149" s="804"/>
      <c r="AC149" s="834"/>
      <c r="AD149" s="664"/>
      <c r="AE149" s="664"/>
      <c r="AF149" s="664"/>
      <c r="AG149" s="665"/>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4" t="s">
        <v>17</v>
      </c>
      <c r="H162" s="670"/>
      <c r="I162" s="670"/>
      <c r="J162" s="670"/>
      <c r="K162" s="670"/>
      <c r="L162" s="669" t="s">
        <v>18</v>
      </c>
      <c r="M162" s="670"/>
      <c r="N162" s="670"/>
      <c r="O162" s="670"/>
      <c r="P162" s="670"/>
      <c r="Q162" s="670"/>
      <c r="R162" s="670"/>
      <c r="S162" s="670"/>
      <c r="T162" s="670"/>
      <c r="U162" s="670"/>
      <c r="V162" s="670"/>
      <c r="W162" s="670"/>
      <c r="X162" s="671"/>
      <c r="Y162" s="652" t="s">
        <v>19</v>
      </c>
      <c r="Z162" s="653"/>
      <c r="AA162" s="653"/>
      <c r="AB162" s="797"/>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2" t="s">
        <v>19</v>
      </c>
      <c r="AV162" s="653"/>
      <c r="AW162" s="653"/>
      <c r="AX162" s="654"/>
    </row>
    <row r="163" spans="1:50" ht="24.75" customHeight="1" x14ac:dyDescent="0.15">
      <c r="A163" s="1050"/>
      <c r="B163" s="1051"/>
      <c r="C163" s="1051"/>
      <c r="D163" s="1051"/>
      <c r="E163" s="1051"/>
      <c r="F163" s="1052"/>
      <c r="G163" s="834"/>
      <c r="H163" s="664"/>
      <c r="I163" s="664"/>
      <c r="J163" s="664"/>
      <c r="K163" s="665"/>
      <c r="L163" s="666"/>
      <c r="M163" s="667"/>
      <c r="N163" s="667"/>
      <c r="O163" s="667"/>
      <c r="P163" s="667"/>
      <c r="Q163" s="667"/>
      <c r="R163" s="667"/>
      <c r="S163" s="667"/>
      <c r="T163" s="667"/>
      <c r="U163" s="667"/>
      <c r="V163" s="667"/>
      <c r="W163" s="667"/>
      <c r="X163" s="668"/>
      <c r="Y163" s="387"/>
      <c r="Z163" s="388"/>
      <c r="AA163" s="388"/>
      <c r="AB163" s="804"/>
      <c r="AC163" s="834"/>
      <c r="AD163" s="664"/>
      <c r="AE163" s="664"/>
      <c r="AF163" s="664"/>
      <c r="AG163" s="665"/>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4" t="s">
        <v>286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4" t="s">
        <v>17</v>
      </c>
      <c r="H175" s="670"/>
      <c r="I175" s="670"/>
      <c r="J175" s="670"/>
      <c r="K175" s="670"/>
      <c r="L175" s="669" t="s">
        <v>18</v>
      </c>
      <c r="M175" s="670"/>
      <c r="N175" s="670"/>
      <c r="O175" s="670"/>
      <c r="P175" s="670"/>
      <c r="Q175" s="670"/>
      <c r="R175" s="670"/>
      <c r="S175" s="670"/>
      <c r="T175" s="670"/>
      <c r="U175" s="670"/>
      <c r="V175" s="670"/>
      <c r="W175" s="670"/>
      <c r="X175" s="671"/>
      <c r="Y175" s="652" t="s">
        <v>19</v>
      </c>
      <c r="Z175" s="653"/>
      <c r="AA175" s="653"/>
      <c r="AB175" s="797"/>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2" t="s">
        <v>19</v>
      </c>
      <c r="AV175" s="653"/>
      <c r="AW175" s="653"/>
      <c r="AX175" s="654"/>
    </row>
    <row r="176" spans="1:50" ht="24.75" customHeight="1" x14ac:dyDescent="0.15">
      <c r="A176" s="1050"/>
      <c r="B176" s="1051"/>
      <c r="C176" s="1051"/>
      <c r="D176" s="1051"/>
      <c r="E176" s="1051"/>
      <c r="F176" s="1052"/>
      <c r="G176" s="834"/>
      <c r="H176" s="664"/>
      <c r="I176" s="664"/>
      <c r="J176" s="664"/>
      <c r="K176" s="665"/>
      <c r="L176" s="666"/>
      <c r="M176" s="667"/>
      <c r="N176" s="667"/>
      <c r="O176" s="667"/>
      <c r="P176" s="667"/>
      <c r="Q176" s="667"/>
      <c r="R176" s="667"/>
      <c r="S176" s="667"/>
      <c r="T176" s="667"/>
      <c r="U176" s="667"/>
      <c r="V176" s="667"/>
      <c r="W176" s="667"/>
      <c r="X176" s="668"/>
      <c r="Y176" s="387"/>
      <c r="Z176" s="388"/>
      <c r="AA176" s="388"/>
      <c r="AB176" s="804"/>
      <c r="AC176" s="834"/>
      <c r="AD176" s="664"/>
      <c r="AE176" s="664"/>
      <c r="AF176" s="664"/>
      <c r="AG176" s="665"/>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4" t="s">
        <v>289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4" t="s">
        <v>17</v>
      </c>
      <c r="H188" s="670"/>
      <c r="I188" s="670"/>
      <c r="J188" s="670"/>
      <c r="K188" s="670"/>
      <c r="L188" s="669" t="s">
        <v>18</v>
      </c>
      <c r="M188" s="670"/>
      <c r="N188" s="670"/>
      <c r="O188" s="670"/>
      <c r="P188" s="670"/>
      <c r="Q188" s="670"/>
      <c r="R188" s="670"/>
      <c r="S188" s="670"/>
      <c r="T188" s="670"/>
      <c r="U188" s="670"/>
      <c r="V188" s="670"/>
      <c r="W188" s="670"/>
      <c r="X188" s="671"/>
      <c r="Y188" s="652" t="s">
        <v>19</v>
      </c>
      <c r="Z188" s="653"/>
      <c r="AA188" s="653"/>
      <c r="AB188" s="797"/>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2" t="s">
        <v>19</v>
      </c>
      <c r="AV188" s="653"/>
      <c r="AW188" s="653"/>
      <c r="AX188" s="654"/>
    </row>
    <row r="189" spans="1:50" ht="24.75" customHeight="1" x14ac:dyDescent="0.15">
      <c r="A189" s="1050"/>
      <c r="B189" s="1051"/>
      <c r="C189" s="1051"/>
      <c r="D189" s="1051"/>
      <c r="E189" s="1051"/>
      <c r="F189" s="1052"/>
      <c r="G189" s="834"/>
      <c r="H189" s="664"/>
      <c r="I189" s="664"/>
      <c r="J189" s="664"/>
      <c r="K189" s="665"/>
      <c r="L189" s="666"/>
      <c r="M189" s="667"/>
      <c r="N189" s="667"/>
      <c r="O189" s="667"/>
      <c r="P189" s="667"/>
      <c r="Q189" s="667"/>
      <c r="R189" s="667"/>
      <c r="S189" s="667"/>
      <c r="T189" s="667"/>
      <c r="U189" s="667"/>
      <c r="V189" s="667"/>
      <c r="W189" s="667"/>
      <c r="X189" s="668"/>
      <c r="Y189" s="387"/>
      <c r="Z189" s="388"/>
      <c r="AA189" s="388"/>
      <c r="AB189" s="804"/>
      <c r="AC189" s="834"/>
      <c r="AD189" s="664"/>
      <c r="AE189" s="664"/>
      <c r="AF189" s="664"/>
      <c r="AG189" s="665"/>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4" t="s">
        <v>290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4" t="s">
        <v>17</v>
      </c>
      <c r="H201" s="670"/>
      <c r="I201" s="670"/>
      <c r="J201" s="670"/>
      <c r="K201" s="670"/>
      <c r="L201" s="669" t="s">
        <v>18</v>
      </c>
      <c r="M201" s="670"/>
      <c r="N201" s="670"/>
      <c r="O201" s="670"/>
      <c r="P201" s="670"/>
      <c r="Q201" s="670"/>
      <c r="R201" s="670"/>
      <c r="S201" s="670"/>
      <c r="T201" s="670"/>
      <c r="U201" s="670"/>
      <c r="V201" s="670"/>
      <c r="W201" s="670"/>
      <c r="X201" s="671"/>
      <c r="Y201" s="652" t="s">
        <v>19</v>
      </c>
      <c r="Z201" s="653"/>
      <c r="AA201" s="653"/>
      <c r="AB201" s="797"/>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2" t="s">
        <v>19</v>
      </c>
      <c r="AV201" s="653"/>
      <c r="AW201" s="653"/>
      <c r="AX201" s="654"/>
    </row>
    <row r="202" spans="1:50" ht="24.75" customHeight="1" x14ac:dyDescent="0.15">
      <c r="A202" s="1050"/>
      <c r="B202" s="1051"/>
      <c r="C202" s="1051"/>
      <c r="D202" s="1051"/>
      <c r="E202" s="1051"/>
      <c r="F202" s="1052"/>
      <c r="G202" s="834"/>
      <c r="H202" s="664"/>
      <c r="I202" s="664"/>
      <c r="J202" s="664"/>
      <c r="K202" s="665"/>
      <c r="L202" s="666"/>
      <c r="M202" s="667"/>
      <c r="N202" s="667"/>
      <c r="O202" s="667"/>
      <c r="P202" s="667"/>
      <c r="Q202" s="667"/>
      <c r="R202" s="667"/>
      <c r="S202" s="667"/>
      <c r="T202" s="667"/>
      <c r="U202" s="667"/>
      <c r="V202" s="667"/>
      <c r="W202" s="667"/>
      <c r="X202" s="668"/>
      <c r="Y202" s="387"/>
      <c r="Z202" s="388"/>
      <c r="AA202" s="388"/>
      <c r="AB202" s="804"/>
      <c r="AC202" s="834"/>
      <c r="AD202" s="664"/>
      <c r="AE202" s="664"/>
      <c r="AF202" s="664"/>
      <c r="AG202" s="665"/>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4" t="s">
        <v>17</v>
      </c>
      <c r="H215" s="670"/>
      <c r="I215" s="670"/>
      <c r="J215" s="670"/>
      <c r="K215" s="670"/>
      <c r="L215" s="669" t="s">
        <v>18</v>
      </c>
      <c r="M215" s="670"/>
      <c r="N215" s="670"/>
      <c r="O215" s="670"/>
      <c r="P215" s="670"/>
      <c r="Q215" s="670"/>
      <c r="R215" s="670"/>
      <c r="S215" s="670"/>
      <c r="T215" s="670"/>
      <c r="U215" s="670"/>
      <c r="V215" s="670"/>
      <c r="W215" s="670"/>
      <c r="X215" s="671"/>
      <c r="Y215" s="652" t="s">
        <v>19</v>
      </c>
      <c r="Z215" s="653"/>
      <c r="AA215" s="653"/>
      <c r="AB215" s="797"/>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2" t="s">
        <v>19</v>
      </c>
      <c r="AV215" s="653"/>
      <c r="AW215" s="653"/>
      <c r="AX215" s="654"/>
    </row>
    <row r="216" spans="1:50" ht="24.75" customHeight="1" x14ac:dyDescent="0.15">
      <c r="A216" s="1050"/>
      <c r="B216" s="1051"/>
      <c r="C216" s="1051"/>
      <c r="D216" s="1051"/>
      <c r="E216" s="1051"/>
      <c r="F216" s="1052"/>
      <c r="G216" s="834"/>
      <c r="H216" s="664"/>
      <c r="I216" s="664"/>
      <c r="J216" s="664"/>
      <c r="K216" s="665"/>
      <c r="L216" s="666"/>
      <c r="M216" s="667"/>
      <c r="N216" s="667"/>
      <c r="O216" s="667"/>
      <c r="P216" s="667"/>
      <c r="Q216" s="667"/>
      <c r="R216" s="667"/>
      <c r="S216" s="667"/>
      <c r="T216" s="667"/>
      <c r="U216" s="667"/>
      <c r="V216" s="667"/>
      <c r="W216" s="667"/>
      <c r="X216" s="668"/>
      <c r="Y216" s="387"/>
      <c r="Z216" s="388"/>
      <c r="AA216" s="388"/>
      <c r="AB216" s="804"/>
      <c r="AC216" s="834"/>
      <c r="AD216" s="664"/>
      <c r="AE216" s="664"/>
      <c r="AF216" s="664"/>
      <c r="AG216" s="665"/>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4" t="s">
        <v>292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4" t="s">
        <v>17</v>
      </c>
      <c r="H228" s="670"/>
      <c r="I228" s="670"/>
      <c r="J228" s="670"/>
      <c r="K228" s="670"/>
      <c r="L228" s="669" t="s">
        <v>18</v>
      </c>
      <c r="M228" s="670"/>
      <c r="N228" s="670"/>
      <c r="O228" s="670"/>
      <c r="P228" s="670"/>
      <c r="Q228" s="670"/>
      <c r="R228" s="670"/>
      <c r="S228" s="670"/>
      <c r="T228" s="670"/>
      <c r="U228" s="670"/>
      <c r="V228" s="670"/>
      <c r="W228" s="670"/>
      <c r="X228" s="671"/>
      <c r="Y228" s="652" t="s">
        <v>19</v>
      </c>
      <c r="Z228" s="653"/>
      <c r="AA228" s="653"/>
      <c r="AB228" s="797"/>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2" t="s">
        <v>19</v>
      </c>
      <c r="AV228" s="653"/>
      <c r="AW228" s="653"/>
      <c r="AX228" s="654"/>
    </row>
    <row r="229" spans="1:50" ht="24.75" customHeight="1" x14ac:dyDescent="0.15">
      <c r="A229" s="1050"/>
      <c r="B229" s="1051"/>
      <c r="C229" s="1051"/>
      <c r="D229" s="1051"/>
      <c r="E229" s="1051"/>
      <c r="F229" s="1052"/>
      <c r="G229" s="834"/>
      <c r="H229" s="664"/>
      <c r="I229" s="664"/>
      <c r="J229" s="664"/>
      <c r="K229" s="665"/>
      <c r="L229" s="666"/>
      <c r="M229" s="667"/>
      <c r="N229" s="667"/>
      <c r="O229" s="667"/>
      <c r="P229" s="667"/>
      <c r="Q229" s="667"/>
      <c r="R229" s="667"/>
      <c r="S229" s="667"/>
      <c r="T229" s="667"/>
      <c r="U229" s="667"/>
      <c r="V229" s="667"/>
      <c r="W229" s="667"/>
      <c r="X229" s="668"/>
      <c r="Y229" s="387"/>
      <c r="Z229" s="388"/>
      <c r="AA229" s="388"/>
      <c r="AB229" s="804"/>
      <c r="AC229" s="834"/>
      <c r="AD229" s="664"/>
      <c r="AE229" s="664"/>
      <c r="AF229" s="664"/>
      <c r="AG229" s="665"/>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4" t="s">
        <v>294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4" t="s">
        <v>17</v>
      </c>
      <c r="H241" s="670"/>
      <c r="I241" s="670"/>
      <c r="J241" s="670"/>
      <c r="K241" s="670"/>
      <c r="L241" s="669" t="s">
        <v>18</v>
      </c>
      <c r="M241" s="670"/>
      <c r="N241" s="670"/>
      <c r="O241" s="670"/>
      <c r="P241" s="670"/>
      <c r="Q241" s="670"/>
      <c r="R241" s="670"/>
      <c r="S241" s="670"/>
      <c r="T241" s="670"/>
      <c r="U241" s="670"/>
      <c r="V241" s="670"/>
      <c r="W241" s="670"/>
      <c r="X241" s="671"/>
      <c r="Y241" s="652" t="s">
        <v>19</v>
      </c>
      <c r="Z241" s="653"/>
      <c r="AA241" s="653"/>
      <c r="AB241" s="797"/>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2" t="s">
        <v>19</v>
      </c>
      <c r="AV241" s="653"/>
      <c r="AW241" s="653"/>
      <c r="AX241" s="654"/>
    </row>
    <row r="242" spans="1:50" ht="24.75" customHeight="1" x14ac:dyDescent="0.15">
      <c r="A242" s="1050"/>
      <c r="B242" s="1051"/>
      <c r="C242" s="1051"/>
      <c r="D242" s="1051"/>
      <c r="E242" s="1051"/>
      <c r="F242" s="1052"/>
      <c r="G242" s="834"/>
      <c r="H242" s="664"/>
      <c r="I242" s="664"/>
      <c r="J242" s="664"/>
      <c r="K242" s="665"/>
      <c r="L242" s="666"/>
      <c r="M242" s="667"/>
      <c r="N242" s="667"/>
      <c r="O242" s="667"/>
      <c r="P242" s="667"/>
      <c r="Q242" s="667"/>
      <c r="R242" s="667"/>
      <c r="S242" s="667"/>
      <c r="T242" s="667"/>
      <c r="U242" s="667"/>
      <c r="V242" s="667"/>
      <c r="W242" s="667"/>
      <c r="X242" s="668"/>
      <c r="Y242" s="387"/>
      <c r="Z242" s="388"/>
      <c r="AA242" s="388"/>
      <c r="AB242" s="804"/>
      <c r="AC242" s="834"/>
      <c r="AD242" s="664"/>
      <c r="AE242" s="664"/>
      <c r="AF242" s="664"/>
      <c r="AG242" s="665"/>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4" t="s">
        <v>296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4" t="s">
        <v>17</v>
      </c>
      <c r="H254" s="670"/>
      <c r="I254" s="670"/>
      <c r="J254" s="670"/>
      <c r="K254" s="670"/>
      <c r="L254" s="669" t="s">
        <v>18</v>
      </c>
      <c r="M254" s="670"/>
      <c r="N254" s="670"/>
      <c r="O254" s="670"/>
      <c r="P254" s="670"/>
      <c r="Q254" s="670"/>
      <c r="R254" s="670"/>
      <c r="S254" s="670"/>
      <c r="T254" s="670"/>
      <c r="U254" s="670"/>
      <c r="V254" s="670"/>
      <c r="W254" s="670"/>
      <c r="X254" s="671"/>
      <c r="Y254" s="652" t="s">
        <v>19</v>
      </c>
      <c r="Z254" s="653"/>
      <c r="AA254" s="653"/>
      <c r="AB254" s="797"/>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2" t="s">
        <v>19</v>
      </c>
      <c r="AV254" s="653"/>
      <c r="AW254" s="653"/>
      <c r="AX254" s="654"/>
    </row>
    <row r="255" spans="1:50" ht="24.75" customHeight="1" x14ac:dyDescent="0.15">
      <c r="A255" s="1050"/>
      <c r="B255" s="1051"/>
      <c r="C255" s="1051"/>
      <c r="D255" s="1051"/>
      <c r="E255" s="1051"/>
      <c r="F255" s="1052"/>
      <c r="G255" s="834"/>
      <c r="H255" s="664"/>
      <c r="I255" s="664"/>
      <c r="J255" s="664"/>
      <c r="K255" s="665"/>
      <c r="L255" s="666"/>
      <c r="M255" s="667"/>
      <c r="N255" s="667"/>
      <c r="O255" s="667"/>
      <c r="P255" s="667"/>
      <c r="Q255" s="667"/>
      <c r="R255" s="667"/>
      <c r="S255" s="667"/>
      <c r="T255" s="667"/>
      <c r="U255" s="667"/>
      <c r="V255" s="667"/>
      <c r="W255" s="667"/>
      <c r="X255" s="668"/>
      <c r="Y255" s="387"/>
      <c r="Z255" s="388"/>
      <c r="AA255" s="388"/>
      <c r="AB255" s="804"/>
      <c r="AC255" s="834"/>
      <c r="AD255" s="664"/>
      <c r="AE255" s="664"/>
      <c r="AF255" s="664"/>
      <c r="AG255" s="665"/>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299</v>
      </c>
      <c r="K3" s="364"/>
      <c r="L3" s="364"/>
      <c r="M3" s="364"/>
      <c r="N3" s="364"/>
      <c r="O3" s="364"/>
      <c r="P3" s="365" t="s">
        <v>27</v>
      </c>
      <c r="Q3" s="365"/>
      <c r="R3" s="365"/>
      <c r="S3" s="365"/>
      <c r="T3" s="365"/>
      <c r="U3" s="365"/>
      <c r="V3" s="365"/>
      <c r="W3" s="365"/>
      <c r="X3" s="365"/>
      <c r="Y3" s="366" t="s">
        <v>356</v>
      </c>
      <c r="Z3" s="367"/>
      <c r="AA3" s="367"/>
      <c r="AB3" s="367"/>
      <c r="AC3" s="148" t="s">
        <v>341</v>
      </c>
      <c r="AD3" s="148"/>
      <c r="AE3" s="148"/>
      <c r="AF3" s="148"/>
      <c r="AG3" s="148"/>
      <c r="AH3" s="366" t="s">
        <v>260</v>
      </c>
      <c r="AI3" s="363"/>
      <c r="AJ3" s="363"/>
      <c r="AK3" s="363"/>
      <c r="AL3" s="363" t="s">
        <v>21</v>
      </c>
      <c r="AM3" s="363"/>
      <c r="AN3" s="363"/>
      <c r="AO3" s="368"/>
      <c r="AP3" s="369" t="s">
        <v>300</v>
      </c>
      <c r="AQ3" s="369"/>
      <c r="AR3" s="369"/>
      <c r="AS3" s="369"/>
      <c r="AT3" s="369"/>
      <c r="AU3" s="369"/>
      <c r="AV3" s="369"/>
      <c r="AW3" s="369"/>
      <c r="AX3" s="369"/>
    </row>
    <row r="4" spans="1:50" ht="26.25" customHeight="1" x14ac:dyDescent="0.15">
      <c r="A4" s="1061">
        <v>1</v>
      </c>
      <c r="B4" s="106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1">
        <v>2</v>
      </c>
      <c r="B5" s="106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1">
        <v>3</v>
      </c>
      <c r="B6" s="106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1">
        <v>4</v>
      </c>
      <c r="B7" s="106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1">
        <v>5</v>
      </c>
      <c r="B8" s="106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1">
        <v>6</v>
      </c>
      <c r="B9" s="106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1">
        <v>7</v>
      </c>
      <c r="B10" s="106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1">
        <v>8</v>
      </c>
      <c r="B11" s="106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1">
        <v>9</v>
      </c>
      <c r="B12" s="106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1">
        <v>10</v>
      </c>
      <c r="B13" s="106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1">
        <v>11</v>
      </c>
      <c r="B14" s="106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1">
        <v>12</v>
      </c>
      <c r="B15" s="106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1">
        <v>13</v>
      </c>
      <c r="B16" s="106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1">
        <v>14</v>
      </c>
      <c r="B17" s="106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1">
        <v>15</v>
      </c>
      <c r="B18" s="106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1">
        <v>16</v>
      </c>
      <c r="B19" s="106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1">
        <v>17</v>
      </c>
      <c r="B20" s="106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1">
        <v>18</v>
      </c>
      <c r="B21" s="106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1">
        <v>19</v>
      </c>
      <c r="B22" s="106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1">
        <v>20</v>
      </c>
      <c r="B23" s="106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1">
        <v>21</v>
      </c>
      <c r="B24" s="106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1">
        <v>22</v>
      </c>
      <c r="B25" s="106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1">
        <v>23</v>
      </c>
      <c r="B26" s="106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1">
        <v>24</v>
      </c>
      <c r="B27" s="106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1">
        <v>25</v>
      </c>
      <c r="B28" s="106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1">
        <v>26</v>
      </c>
      <c r="B29" s="106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1">
        <v>27</v>
      </c>
      <c r="B30" s="106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1">
        <v>28</v>
      </c>
      <c r="B31" s="106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1">
        <v>29</v>
      </c>
      <c r="B32" s="106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1">
        <v>30</v>
      </c>
      <c r="B33" s="106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299</v>
      </c>
      <c r="K36" s="364"/>
      <c r="L36" s="364"/>
      <c r="M36" s="364"/>
      <c r="N36" s="364"/>
      <c r="O36" s="364"/>
      <c r="P36" s="365" t="s">
        <v>27</v>
      </c>
      <c r="Q36" s="365"/>
      <c r="R36" s="365"/>
      <c r="S36" s="365"/>
      <c r="T36" s="365"/>
      <c r="U36" s="365"/>
      <c r="V36" s="365"/>
      <c r="W36" s="365"/>
      <c r="X36" s="365"/>
      <c r="Y36" s="366" t="s">
        <v>356</v>
      </c>
      <c r="Z36" s="367"/>
      <c r="AA36" s="367"/>
      <c r="AB36" s="367"/>
      <c r="AC36" s="148" t="s">
        <v>341</v>
      </c>
      <c r="AD36" s="148"/>
      <c r="AE36" s="148"/>
      <c r="AF36" s="148"/>
      <c r="AG36" s="148"/>
      <c r="AH36" s="366" t="s">
        <v>260</v>
      </c>
      <c r="AI36" s="363"/>
      <c r="AJ36" s="363"/>
      <c r="AK36" s="363"/>
      <c r="AL36" s="363" t="s">
        <v>21</v>
      </c>
      <c r="AM36" s="363"/>
      <c r="AN36" s="363"/>
      <c r="AO36" s="368"/>
      <c r="AP36" s="369" t="s">
        <v>300</v>
      </c>
      <c r="AQ36" s="369"/>
      <c r="AR36" s="369"/>
      <c r="AS36" s="369"/>
      <c r="AT36" s="369"/>
      <c r="AU36" s="369"/>
      <c r="AV36" s="369"/>
      <c r="AW36" s="369"/>
      <c r="AX36" s="369"/>
    </row>
    <row r="37" spans="1:50" ht="26.25" customHeight="1" x14ac:dyDescent="0.15">
      <c r="A37" s="1061">
        <v>1</v>
      </c>
      <c r="B37" s="106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1">
        <v>2</v>
      </c>
      <c r="B38" s="106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1">
        <v>3</v>
      </c>
      <c r="B39" s="106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1">
        <v>4</v>
      </c>
      <c r="B40" s="106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1">
        <v>5</v>
      </c>
      <c r="B41" s="106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1">
        <v>6</v>
      </c>
      <c r="B42" s="106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1">
        <v>7</v>
      </c>
      <c r="B43" s="106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1">
        <v>8</v>
      </c>
      <c r="B44" s="106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1">
        <v>9</v>
      </c>
      <c r="B45" s="106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1">
        <v>10</v>
      </c>
      <c r="B46" s="106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1">
        <v>11</v>
      </c>
      <c r="B47" s="106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1">
        <v>12</v>
      </c>
      <c r="B48" s="106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1">
        <v>13</v>
      </c>
      <c r="B49" s="106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1">
        <v>14</v>
      </c>
      <c r="B50" s="106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1">
        <v>15</v>
      </c>
      <c r="B51" s="106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1">
        <v>16</v>
      </c>
      <c r="B52" s="106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1">
        <v>17</v>
      </c>
      <c r="B53" s="106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1">
        <v>18</v>
      </c>
      <c r="B54" s="106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1">
        <v>19</v>
      </c>
      <c r="B55" s="106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1">
        <v>20</v>
      </c>
      <c r="B56" s="106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1">
        <v>21</v>
      </c>
      <c r="B57" s="106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1">
        <v>22</v>
      </c>
      <c r="B58" s="106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1">
        <v>23</v>
      </c>
      <c r="B59" s="106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1">
        <v>24</v>
      </c>
      <c r="B60" s="106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1">
        <v>25</v>
      </c>
      <c r="B61" s="106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1">
        <v>26</v>
      </c>
      <c r="B62" s="106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1">
        <v>27</v>
      </c>
      <c r="B63" s="106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1">
        <v>28</v>
      </c>
      <c r="B64" s="106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1">
        <v>29</v>
      </c>
      <c r="B65" s="106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1">
        <v>30</v>
      </c>
      <c r="B66" s="106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299</v>
      </c>
      <c r="K69" s="364"/>
      <c r="L69" s="364"/>
      <c r="M69" s="364"/>
      <c r="N69" s="364"/>
      <c r="O69" s="364"/>
      <c r="P69" s="365" t="s">
        <v>27</v>
      </c>
      <c r="Q69" s="365"/>
      <c r="R69" s="365"/>
      <c r="S69" s="365"/>
      <c r="T69" s="365"/>
      <c r="U69" s="365"/>
      <c r="V69" s="365"/>
      <c r="W69" s="365"/>
      <c r="X69" s="365"/>
      <c r="Y69" s="366" t="s">
        <v>356</v>
      </c>
      <c r="Z69" s="367"/>
      <c r="AA69" s="367"/>
      <c r="AB69" s="367"/>
      <c r="AC69" s="148" t="s">
        <v>341</v>
      </c>
      <c r="AD69" s="148"/>
      <c r="AE69" s="148"/>
      <c r="AF69" s="148"/>
      <c r="AG69" s="148"/>
      <c r="AH69" s="366" t="s">
        <v>260</v>
      </c>
      <c r="AI69" s="363"/>
      <c r="AJ69" s="363"/>
      <c r="AK69" s="363"/>
      <c r="AL69" s="363" t="s">
        <v>21</v>
      </c>
      <c r="AM69" s="363"/>
      <c r="AN69" s="363"/>
      <c r="AO69" s="368"/>
      <c r="AP69" s="369" t="s">
        <v>300</v>
      </c>
      <c r="AQ69" s="369"/>
      <c r="AR69" s="369"/>
      <c r="AS69" s="369"/>
      <c r="AT69" s="369"/>
      <c r="AU69" s="369"/>
      <c r="AV69" s="369"/>
      <c r="AW69" s="369"/>
      <c r="AX69" s="369"/>
    </row>
    <row r="70" spans="1:50" ht="26.25" customHeight="1" x14ac:dyDescent="0.15">
      <c r="A70" s="1061">
        <v>1</v>
      </c>
      <c r="B70" s="106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1">
        <v>2</v>
      </c>
      <c r="B71" s="106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1">
        <v>3</v>
      </c>
      <c r="B72" s="106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1">
        <v>4</v>
      </c>
      <c r="B73" s="106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1">
        <v>5</v>
      </c>
      <c r="B74" s="106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1">
        <v>6</v>
      </c>
      <c r="B75" s="106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1">
        <v>7</v>
      </c>
      <c r="B76" s="106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1">
        <v>8</v>
      </c>
      <c r="B77" s="106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1">
        <v>9</v>
      </c>
      <c r="B78" s="106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1">
        <v>10</v>
      </c>
      <c r="B79" s="106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1">
        <v>11</v>
      </c>
      <c r="B80" s="106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1">
        <v>12</v>
      </c>
      <c r="B81" s="106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1">
        <v>13</v>
      </c>
      <c r="B82" s="106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1">
        <v>14</v>
      </c>
      <c r="B83" s="106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1">
        <v>15</v>
      </c>
      <c r="B84" s="106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1">
        <v>16</v>
      </c>
      <c r="B85" s="106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1">
        <v>17</v>
      </c>
      <c r="B86" s="106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1">
        <v>18</v>
      </c>
      <c r="B87" s="106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1">
        <v>19</v>
      </c>
      <c r="B88" s="106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1">
        <v>20</v>
      </c>
      <c r="B89" s="106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1">
        <v>21</v>
      </c>
      <c r="B90" s="106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1">
        <v>22</v>
      </c>
      <c r="B91" s="106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1">
        <v>23</v>
      </c>
      <c r="B92" s="106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1">
        <v>24</v>
      </c>
      <c r="B93" s="106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1">
        <v>25</v>
      </c>
      <c r="B94" s="106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1">
        <v>26</v>
      </c>
      <c r="B95" s="106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1">
        <v>27</v>
      </c>
      <c r="B96" s="106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1">
        <v>28</v>
      </c>
      <c r="B97" s="106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1">
        <v>29</v>
      </c>
      <c r="B98" s="106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1">
        <v>30</v>
      </c>
      <c r="B99" s="106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299</v>
      </c>
      <c r="K102" s="364"/>
      <c r="L102" s="364"/>
      <c r="M102" s="364"/>
      <c r="N102" s="364"/>
      <c r="O102" s="364"/>
      <c r="P102" s="365" t="s">
        <v>27</v>
      </c>
      <c r="Q102" s="365"/>
      <c r="R102" s="365"/>
      <c r="S102" s="365"/>
      <c r="T102" s="365"/>
      <c r="U102" s="365"/>
      <c r="V102" s="365"/>
      <c r="W102" s="365"/>
      <c r="X102" s="365"/>
      <c r="Y102" s="366" t="s">
        <v>356</v>
      </c>
      <c r="Z102" s="367"/>
      <c r="AA102" s="367"/>
      <c r="AB102" s="367"/>
      <c r="AC102" s="148" t="s">
        <v>341</v>
      </c>
      <c r="AD102" s="148"/>
      <c r="AE102" s="148"/>
      <c r="AF102" s="148"/>
      <c r="AG102" s="148"/>
      <c r="AH102" s="366" t="s">
        <v>260</v>
      </c>
      <c r="AI102" s="363"/>
      <c r="AJ102" s="363"/>
      <c r="AK102" s="363"/>
      <c r="AL102" s="363" t="s">
        <v>21</v>
      </c>
      <c r="AM102" s="363"/>
      <c r="AN102" s="363"/>
      <c r="AO102" s="368"/>
      <c r="AP102" s="369" t="s">
        <v>300</v>
      </c>
      <c r="AQ102" s="369"/>
      <c r="AR102" s="369"/>
      <c r="AS102" s="369"/>
      <c r="AT102" s="369"/>
      <c r="AU102" s="369"/>
      <c r="AV102" s="369"/>
      <c r="AW102" s="369"/>
      <c r="AX102" s="369"/>
    </row>
    <row r="103" spans="1:50" ht="26.25" customHeight="1" x14ac:dyDescent="0.15">
      <c r="A103" s="1061">
        <v>1</v>
      </c>
      <c r="B103" s="106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1">
        <v>2</v>
      </c>
      <c r="B104" s="106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1">
        <v>3</v>
      </c>
      <c r="B105" s="106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1">
        <v>4</v>
      </c>
      <c r="B106" s="106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1">
        <v>5</v>
      </c>
      <c r="B107" s="106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1">
        <v>6</v>
      </c>
      <c r="B108" s="106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1">
        <v>7</v>
      </c>
      <c r="B109" s="106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1">
        <v>8</v>
      </c>
      <c r="B110" s="106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1">
        <v>9</v>
      </c>
      <c r="B111" s="106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1">
        <v>10</v>
      </c>
      <c r="B112" s="106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1">
        <v>11</v>
      </c>
      <c r="B113" s="106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1">
        <v>12</v>
      </c>
      <c r="B114" s="106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1">
        <v>13</v>
      </c>
      <c r="B115" s="106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1">
        <v>14</v>
      </c>
      <c r="B116" s="106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1">
        <v>15</v>
      </c>
      <c r="B117" s="106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1">
        <v>16</v>
      </c>
      <c r="B118" s="106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1">
        <v>17</v>
      </c>
      <c r="B119" s="106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1">
        <v>18</v>
      </c>
      <c r="B120" s="106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1">
        <v>19</v>
      </c>
      <c r="B121" s="106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1">
        <v>20</v>
      </c>
      <c r="B122" s="106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1">
        <v>21</v>
      </c>
      <c r="B123" s="106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1">
        <v>22</v>
      </c>
      <c r="B124" s="106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1">
        <v>23</v>
      </c>
      <c r="B125" s="106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1">
        <v>24</v>
      </c>
      <c r="B126" s="106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1">
        <v>25</v>
      </c>
      <c r="B127" s="106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1">
        <v>26</v>
      </c>
      <c r="B128" s="106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1">
        <v>27</v>
      </c>
      <c r="B129" s="106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1">
        <v>28</v>
      </c>
      <c r="B130" s="106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1">
        <v>29</v>
      </c>
      <c r="B131" s="106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1">
        <v>30</v>
      </c>
      <c r="B132" s="106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299</v>
      </c>
      <c r="K135" s="364"/>
      <c r="L135" s="364"/>
      <c r="M135" s="364"/>
      <c r="N135" s="364"/>
      <c r="O135" s="364"/>
      <c r="P135" s="365" t="s">
        <v>27</v>
      </c>
      <c r="Q135" s="365"/>
      <c r="R135" s="365"/>
      <c r="S135" s="365"/>
      <c r="T135" s="365"/>
      <c r="U135" s="365"/>
      <c r="V135" s="365"/>
      <c r="W135" s="365"/>
      <c r="X135" s="365"/>
      <c r="Y135" s="366" t="s">
        <v>356</v>
      </c>
      <c r="Z135" s="367"/>
      <c r="AA135" s="367"/>
      <c r="AB135" s="367"/>
      <c r="AC135" s="148" t="s">
        <v>341</v>
      </c>
      <c r="AD135" s="148"/>
      <c r="AE135" s="148"/>
      <c r="AF135" s="148"/>
      <c r="AG135" s="148"/>
      <c r="AH135" s="366" t="s">
        <v>260</v>
      </c>
      <c r="AI135" s="363"/>
      <c r="AJ135" s="363"/>
      <c r="AK135" s="363"/>
      <c r="AL135" s="363" t="s">
        <v>21</v>
      </c>
      <c r="AM135" s="363"/>
      <c r="AN135" s="363"/>
      <c r="AO135" s="368"/>
      <c r="AP135" s="369" t="s">
        <v>300</v>
      </c>
      <c r="AQ135" s="369"/>
      <c r="AR135" s="369"/>
      <c r="AS135" s="369"/>
      <c r="AT135" s="369"/>
      <c r="AU135" s="369"/>
      <c r="AV135" s="369"/>
      <c r="AW135" s="369"/>
      <c r="AX135" s="369"/>
    </row>
    <row r="136" spans="1:50" ht="26.25" customHeight="1" x14ac:dyDescent="0.15">
      <c r="A136" s="1061">
        <v>1</v>
      </c>
      <c r="B136" s="106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1">
        <v>2</v>
      </c>
      <c r="B137" s="106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1">
        <v>3</v>
      </c>
      <c r="B138" s="106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1">
        <v>4</v>
      </c>
      <c r="B139" s="106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1">
        <v>5</v>
      </c>
      <c r="B140" s="106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1">
        <v>6</v>
      </c>
      <c r="B141" s="106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1">
        <v>7</v>
      </c>
      <c r="B142" s="106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1">
        <v>8</v>
      </c>
      <c r="B143" s="106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1">
        <v>9</v>
      </c>
      <c r="B144" s="106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1">
        <v>10</v>
      </c>
      <c r="B145" s="106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1">
        <v>11</v>
      </c>
      <c r="B146" s="106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1">
        <v>12</v>
      </c>
      <c r="B147" s="106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1">
        <v>13</v>
      </c>
      <c r="B148" s="106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1">
        <v>14</v>
      </c>
      <c r="B149" s="106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1">
        <v>15</v>
      </c>
      <c r="B150" s="106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1">
        <v>16</v>
      </c>
      <c r="B151" s="106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1">
        <v>17</v>
      </c>
      <c r="B152" s="106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1">
        <v>18</v>
      </c>
      <c r="B153" s="106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1">
        <v>19</v>
      </c>
      <c r="B154" s="106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1">
        <v>20</v>
      </c>
      <c r="B155" s="106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1">
        <v>21</v>
      </c>
      <c r="B156" s="106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1">
        <v>22</v>
      </c>
      <c r="B157" s="106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1">
        <v>23</v>
      </c>
      <c r="B158" s="106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1">
        <v>24</v>
      </c>
      <c r="B159" s="106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1">
        <v>25</v>
      </c>
      <c r="B160" s="106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1">
        <v>26</v>
      </c>
      <c r="B161" s="106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1">
        <v>27</v>
      </c>
      <c r="B162" s="106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1">
        <v>28</v>
      </c>
      <c r="B163" s="106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1">
        <v>29</v>
      </c>
      <c r="B164" s="106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1">
        <v>30</v>
      </c>
      <c r="B165" s="106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299</v>
      </c>
      <c r="K168" s="364"/>
      <c r="L168" s="364"/>
      <c r="M168" s="364"/>
      <c r="N168" s="364"/>
      <c r="O168" s="364"/>
      <c r="P168" s="365" t="s">
        <v>27</v>
      </c>
      <c r="Q168" s="365"/>
      <c r="R168" s="365"/>
      <c r="S168" s="365"/>
      <c r="T168" s="365"/>
      <c r="U168" s="365"/>
      <c r="V168" s="365"/>
      <c r="W168" s="365"/>
      <c r="X168" s="365"/>
      <c r="Y168" s="366" t="s">
        <v>356</v>
      </c>
      <c r="Z168" s="367"/>
      <c r="AA168" s="367"/>
      <c r="AB168" s="367"/>
      <c r="AC168" s="148" t="s">
        <v>341</v>
      </c>
      <c r="AD168" s="148"/>
      <c r="AE168" s="148"/>
      <c r="AF168" s="148"/>
      <c r="AG168" s="148"/>
      <c r="AH168" s="366" t="s">
        <v>260</v>
      </c>
      <c r="AI168" s="363"/>
      <c r="AJ168" s="363"/>
      <c r="AK168" s="363"/>
      <c r="AL168" s="363" t="s">
        <v>21</v>
      </c>
      <c r="AM168" s="363"/>
      <c r="AN168" s="363"/>
      <c r="AO168" s="368"/>
      <c r="AP168" s="369" t="s">
        <v>300</v>
      </c>
      <c r="AQ168" s="369"/>
      <c r="AR168" s="369"/>
      <c r="AS168" s="369"/>
      <c r="AT168" s="369"/>
      <c r="AU168" s="369"/>
      <c r="AV168" s="369"/>
      <c r="AW168" s="369"/>
      <c r="AX168" s="369"/>
    </row>
    <row r="169" spans="1:50" ht="26.25" customHeight="1" x14ac:dyDescent="0.15">
      <c r="A169" s="1061">
        <v>1</v>
      </c>
      <c r="B169" s="106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1">
        <v>2</v>
      </c>
      <c r="B170" s="106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1">
        <v>3</v>
      </c>
      <c r="B171" s="106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1">
        <v>4</v>
      </c>
      <c r="B172" s="106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1">
        <v>5</v>
      </c>
      <c r="B173" s="106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1">
        <v>6</v>
      </c>
      <c r="B174" s="106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1">
        <v>7</v>
      </c>
      <c r="B175" s="106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1">
        <v>8</v>
      </c>
      <c r="B176" s="106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1">
        <v>9</v>
      </c>
      <c r="B177" s="106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1">
        <v>10</v>
      </c>
      <c r="B178" s="106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1">
        <v>11</v>
      </c>
      <c r="B179" s="106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1">
        <v>12</v>
      </c>
      <c r="B180" s="106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1">
        <v>13</v>
      </c>
      <c r="B181" s="106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1">
        <v>14</v>
      </c>
      <c r="B182" s="106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1">
        <v>15</v>
      </c>
      <c r="B183" s="106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1">
        <v>16</v>
      </c>
      <c r="B184" s="106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1">
        <v>17</v>
      </c>
      <c r="B185" s="106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1">
        <v>18</v>
      </c>
      <c r="B186" s="106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1">
        <v>19</v>
      </c>
      <c r="B187" s="106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1">
        <v>20</v>
      </c>
      <c r="B188" s="106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1">
        <v>21</v>
      </c>
      <c r="B189" s="106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1">
        <v>22</v>
      </c>
      <c r="B190" s="106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1">
        <v>23</v>
      </c>
      <c r="B191" s="106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1">
        <v>24</v>
      </c>
      <c r="B192" s="106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1">
        <v>25</v>
      </c>
      <c r="B193" s="106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1">
        <v>26</v>
      </c>
      <c r="B194" s="106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1">
        <v>27</v>
      </c>
      <c r="B195" s="106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1">
        <v>28</v>
      </c>
      <c r="B196" s="106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1">
        <v>29</v>
      </c>
      <c r="B197" s="106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1">
        <v>30</v>
      </c>
      <c r="B198" s="106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299</v>
      </c>
      <c r="K201" s="364"/>
      <c r="L201" s="364"/>
      <c r="M201" s="364"/>
      <c r="N201" s="364"/>
      <c r="O201" s="364"/>
      <c r="P201" s="365" t="s">
        <v>27</v>
      </c>
      <c r="Q201" s="365"/>
      <c r="R201" s="365"/>
      <c r="S201" s="365"/>
      <c r="T201" s="365"/>
      <c r="U201" s="365"/>
      <c r="V201" s="365"/>
      <c r="W201" s="365"/>
      <c r="X201" s="365"/>
      <c r="Y201" s="366" t="s">
        <v>356</v>
      </c>
      <c r="Z201" s="367"/>
      <c r="AA201" s="367"/>
      <c r="AB201" s="367"/>
      <c r="AC201" s="148" t="s">
        <v>341</v>
      </c>
      <c r="AD201" s="148"/>
      <c r="AE201" s="148"/>
      <c r="AF201" s="148"/>
      <c r="AG201" s="148"/>
      <c r="AH201" s="366" t="s">
        <v>260</v>
      </c>
      <c r="AI201" s="363"/>
      <c r="AJ201" s="363"/>
      <c r="AK201" s="363"/>
      <c r="AL201" s="363" t="s">
        <v>21</v>
      </c>
      <c r="AM201" s="363"/>
      <c r="AN201" s="363"/>
      <c r="AO201" s="368"/>
      <c r="AP201" s="369" t="s">
        <v>300</v>
      </c>
      <c r="AQ201" s="369"/>
      <c r="AR201" s="369"/>
      <c r="AS201" s="369"/>
      <c r="AT201" s="369"/>
      <c r="AU201" s="369"/>
      <c r="AV201" s="369"/>
      <c r="AW201" s="369"/>
      <c r="AX201" s="369"/>
    </row>
    <row r="202" spans="1:50" ht="26.25" customHeight="1" x14ac:dyDescent="0.15">
      <c r="A202" s="1061">
        <v>1</v>
      </c>
      <c r="B202" s="106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1">
        <v>2</v>
      </c>
      <c r="B203" s="106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1">
        <v>3</v>
      </c>
      <c r="B204" s="106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1">
        <v>4</v>
      </c>
      <c r="B205" s="106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1">
        <v>5</v>
      </c>
      <c r="B206" s="106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1">
        <v>6</v>
      </c>
      <c r="B207" s="106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1">
        <v>7</v>
      </c>
      <c r="B208" s="106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1">
        <v>8</v>
      </c>
      <c r="B209" s="106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1">
        <v>9</v>
      </c>
      <c r="B210" s="106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1">
        <v>10</v>
      </c>
      <c r="B211" s="106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1">
        <v>11</v>
      </c>
      <c r="B212" s="106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1">
        <v>12</v>
      </c>
      <c r="B213" s="106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1">
        <v>13</v>
      </c>
      <c r="B214" s="106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1">
        <v>14</v>
      </c>
      <c r="B215" s="106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1">
        <v>15</v>
      </c>
      <c r="B216" s="106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1">
        <v>16</v>
      </c>
      <c r="B217" s="106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1">
        <v>17</v>
      </c>
      <c r="B218" s="106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1">
        <v>18</v>
      </c>
      <c r="B219" s="106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1">
        <v>19</v>
      </c>
      <c r="B220" s="106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1">
        <v>20</v>
      </c>
      <c r="B221" s="106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1">
        <v>21</v>
      </c>
      <c r="B222" s="106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1">
        <v>22</v>
      </c>
      <c r="B223" s="106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1">
        <v>23</v>
      </c>
      <c r="B224" s="106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1">
        <v>24</v>
      </c>
      <c r="B225" s="106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1">
        <v>25</v>
      </c>
      <c r="B226" s="106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1">
        <v>26</v>
      </c>
      <c r="B227" s="106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1">
        <v>27</v>
      </c>
      <c r="B228" s="106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1">
        <v>28</v>
      </c>
      <c r="B229" s="106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1">
        <v>29</v>
      </c>
      <c r="B230" s="106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1">
        <v>30</v>
      </c>
      <c r="B231" s="106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299</v>
      </c>
      <c r="K234" s="364"/>
      <c r="L234" s="364"/>
      <c r="M234" s="364"/>
      <c r="N234" s="364"/>
      <c r="O234" s="364"/>
      <c r="P234" s="365" t="s">
        <v>27</v>
      </c>
      <c r="Q234" s="365"/>
      <c r="R234" s="365"/>
      <c r="S234" s="365"/>
      <c r="T234" s="365"/>
      <c r="U234" s="365"/>
      <c r="V234" s="365"/>
      <c r="W234" s="365"/>
      <c r="X234" s="365"/>
      <c r="Y234" s="366" t="s">
        <v>356</v>
      </c>
      <c r="Z234" s="367"/>
      <c r="AA234" s="367"/>
      <c r="AB234" s="367"/>
      <c r="AC234" s="148" t="s">
        <v>341</v>
      </c>
      <c r="AD234" s="148"/>
      <c r="AE234" s="148"/>
      <c r="AF234" s="148"/>
      <c r="AG234" s="148"/>
      <c r="AH234" s="366" t="s">
        <v>260</v>
      </c>
      <c r="AI234" s="363"/>
      <c r="AJ234" s="363"/>
      <c r="AK234" s="363"/>
      <c r="AL234" s="363" t="s">
        <v>21</v>
      </c>
      <c r="AM234" s="363"/>
      <c r="AN234" s="363"/>
      <c r="AO234" s="368"/>
      <c r="AP234" s="369" t="s">
        <v>300</v>
      </c>
      <c r="AQ234" s="369"/>
      <c r="AR234" s="369"/>
      <c r="AS234" s="369"/>
      <c r="AT234" s="369"/>
      <c r="AU234" s="369"/>
      <c r="AV234" s="369"/>
      <c r="AW234" s="369"/>
      <c r="AX234" s="369"/>
    </row>
    <row r="235" spans="1:50" ht="26.25" customHeight="1" x14ac:dyDescent="0.15">
      <c r="A235" s="1061">
        <v>1</v>
      </c>
      <c r="B235" s="106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1">
        <v>2</v>
      </c>
      <c r="B236" s="106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1">
        <v>3</v>
      </c>
      <c r="B237" s="106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1">
        <v>4</v>
      </c>
      <c r="B238" s="106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1">
        <v>5</v>
      </c>
      <c r="B239" s="106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1">
        <v>6</v>
      </c>
      <c r="B240" s="106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1">
        <v>7</v>
      </c>
      <c r="B241" s="106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1">
        <v>8</v>
      </c>
      <c r="B242" s="106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1">
        <v>9</v>
      </c>
      <c r="B243" s="106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1">
        <v>10</v>
      </c>
      <c r="B244" s="106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1">
        <v>11</v>
      </c>
      <c r="B245" s="106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1">
        <v>12</v>
      </c>
      <c r="B246" s="106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1">
        <v>13</v>
      </c>
      <c r="B247" s="106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1">
        <v>14</v>
      </c>
      <c r="B248" s="106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1">
        <v>15</v>
      </c>
      <c r="B249" s="106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1">
        <v>16</v>
      </c>
      <c r="B250" s="106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1">
        <v>17</v>
      </c>
      <c r="B251" s="106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1">
        <v>18</v>
      </c>
      <c r="B252" s="106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1">
        <v>19</v>
      </c>
      <c r="B253" s="106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1">
        <v>20</v>
      </c>
      <c r="B254" s="106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1">
        <v>21</v>
      </c>
      <c r="B255" s="106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1">
        <v>22</v>
      </c>
      <c r="B256" s="106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1">
        <v>23</v>
      </c>
      <c r="B257" s="106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1">
        <v>24</v>
      </c>
      <c r="B258" s="106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1">
        <v>25</v>
      </c>
      <c r="B259" s="106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1">
        <v>26</v>
      </c>
      <c r="B260" s="106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1">
        <v>27</v>
      </c>
      <c r="B261" s="106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1">
        <v>28</v>
      </c>
      <c r="B262" s="106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1">
        <v>29</v>
      </c>
      <c r="B263" s="106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1">
        <v>30</v>
      </c>
      <c r="B264" s="106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299</v>
      </c>
      <c r="K267" s="364"/>
      <c r="L267" s="364"/>
      <c r="M267" s="364"/>
      <c r="N267" s="364"/>
      <c r="O267" s="364"/>
      <c r="P267" s="365" t="s">
        <v>27</v>
      </c>
      <c r="Q267" s="365"/>
      <c r="R267" s="365"/>
      <c r="S267" s="365"/>
      <c r="T267" s="365"/>
      <c r="U267" s="365"/>
      <c r="V267" s="365"/>
      <c r="W267" s="365"/>
      <c r="X267" s="365"/>
      <c r="Y267" s="366" t="s">
        <v>356</v>
      </c>
      <c r="Z267" s="367"/>
      <c r="AA267" s="367"/>
      <c r="AB267" s="367"/>
      <c r="AC267" s="148" t="s">
        <v>341</v>
      </c>
      <c r="AD267" s="148"/>
      <c r="AE267" s="148"/>
      <c r="AF267" s="148"/>
      <c r="AG267" s="148"/>
      <c r="AH267" s="366" t="s">
        <v>260</v>
      </c>
      <c r="AI267" s="363"/>
      <c r="AJ267" s="363"/>
      <c r="AK267" s="363"/>
      <c r="AL267" s="363" t="s">
        <v>21</v>
      </c>
      <c r="AM267" s="363"/>
      <c r="AN267" s="363"/>
      <c r="AO267" s="368"/>
      <c r="AP267" s="369" t="s">
        <v>300</v>
      </c>
      <c r="AQ267" s="369"/>
      <c r="AR267" s="369"/>
      <c r="AS267" s="369"/>
      <c r="AT267" s="369"/>
      <c r="AU267" s="369"/>
      <c r="AV267" s="369"/>
      <c r="AW267" s="369"/>
      <c r="AX267" s="369"/>
    </row>
    <row r="268" spans="1:50" ht="26.25" customHeight="1" x14ac:dyDescent="0.15">
      <c r="A268" s="1061">
        <v>1</v>
      </c>
      <c r="B268" s="106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1">
        <v>2</v>
      </c>
      <c r="B269" s="106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1">
        <v>3</v>
      </c>
      <c r="B270" s="106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1">
        <v>4</v>
      </c>
      <c r="B271" s="106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1">
        <v>5</v>
      </c>
      <c r="B272" s="106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1">
        <v>6</v>
      </c>
      <c r="B273" s="106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1">
        <v>7</v>
      </c>
      <c r="B274" s="106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1">
        <v>8</v>
      </c>
      <c r="B275" s="106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1">
        <v>9</v>
      </c>
      <c r="B276" s="106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1">
        <v>10</v>
      </c>
      <c r="B277" s="106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1">
        <v>11</v>
      </c>
      <c r="B278" s="106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1">
        <v>12</v>
      </c>
      <c r="B279" s="106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1">
        <v>13</v>
      </c>
      <c r="B280" s="106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1">
        <v>14</v>
      </c>
      <c r="B281" s="106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1">
        <v>15</v>
      </c>
      <c r="B282" s="106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1">
        <v>16</v>
      </c>
      <c r="B283" s="106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1">
        <v>17</v>
      </c>
      <c r="B284" s="106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1">
        <v>18</v>
      </c>
      <c r="B285" s="106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1">
        <v>19</v>
      </c>
      <c r="B286" s="106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1">
        <v>20</v>
      </c>
      <c r="B287" s="106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1">
        <v>21</v>
      </c>
      <c r="B288" s="106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1">
        <v>22</v>
      </c>
      <c r="B289" s="106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1">
        <v>23</v>
      </c>
      <c r="B290" s="106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1">
        <v>24</v>
      </c>
      <c r="B291" s="106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1">
        <v>25</v>
      </c>
      <c r="B292" s="106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1">
        <v>26</v>
      </c>
      <c r="B293" s="106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1">
        <v>27</v>
      </c>
      <c r="B294" s="106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1">
        <v>28</v>
      </c>
      <c r="B295" s="106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1">
        <v>29</v>
      </c>
      <c r="B296" s="106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1">
        <v>30</v>
      </c>
      <c r="B297" s="106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299</v>
      </c>
      <c r="K300" s="364"/>
      <c r="L300" s="364"/>
      <c r="M300" s="364"/>
      <c r="N300" s="364"/>
      <c r="O300" s="364"/>
      <c r="P300" s="365" t="s">
        <v>27</v>
      </c>
      <c r="Q300" s="365"/>
      <c r="R300" s="365"/>
      <c r="S300" s="365"/>
      <c r="T300" s="365"/>
      <c r="U300" s="365"/>
      <c r="V300" s="365"/>
      <c r="W300" s="365"/>
      <c r="X300" s="365"/>
      <c r="Y300" s="366" t="s">
        <v>356</v>
      </c>
      <c r="Z300" s="367"/>
      <c r="AA300" s="367"/>
      <c r="AB300" s="367"/>
      <c r="AC300" s="148" t="s">
        <v>341</v>
      </c>
      <c r="AD300" s="148"/>
      <c r="AE300" s="148"/>
      <c r="AF300" s="148"/>
      <c r="AG300" s="148"/>
      <c r="AH300" s="366" t="s">
        <v>260</v>
      </c>
      <c r="AI300" s="363"/>
      <c r="AJ300" s="363"/>
      <c r="AK300" s="363"/>
      <c r="AL300" s="363" t="s">
        <v>21</v>
      </c>
      <c r="AM300" s="363"/>
      <c r="AN300" s="363"/>
      <c r="AO300" s="368"/>
      <c r="AP300" s="369" t="s">
        <v>300</v>
      </c>
      <c r="AQ300" s="369"/>
      <c r="AR300" s="369"/>
      <c r="AS300" s="369"/>
      <c r="AT300" s="369"/>
      <c r="AU300" s="369"/>
      <c r="AV300" s="369"/>
      <c r="AW300" s="369"/>
      <c r="AX300" s="369"/>
    </row>
    <row r="301" spans="1:50" ht="26.25" customHeight="1" x14ac:dyDescent="0.15">
      <c r="A301" s="1061">
        <v>1</v>
      </c>
      <c r="B301" s="106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1">
        <v>2</v>
      </c>
      <c r="B302" s="106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1">
        <v>3</v>
      </c>
      <c r="B303" s="106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1">
        <v>4</v>
      </c>
      <c r="B304" s="106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1">
        <v>5</v>
      </c>
      <c r="B305" s="106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1">
        <v>6</v>
      </c>
      <c r="B306" s="106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1">
        <v>7</v>
      </c>
      <c r="B307" s="106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1">
        <v>8</v>
      </c>
      <c r="B308" s="106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1">
        <v>9</v>
      </c>
      <c r="B309" s="106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1">
        <v>10</v>
      </c>
      <c r="B310" s="106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1">
        <v>11</v>
      </c>
      <c r="B311" s="106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1">
        <v>12</v>
      </c>
      <c r="B312" s="106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1">
        <v>13</v>
      </c>
      <c r="B313" s="106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1">
        <v>14</v>
      </c>
      <c r="B314" s="106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1">
        <v>15</v>
      </c>
      <c r="B315" s="106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1">
        <v>16</v>
      </c>
      <c r="B316" s="106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1">
        <v>17</v>
      </c>
      <c r="B317" s="106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1">
        <v>18</v>
      </c>
      <c r="B318" s="106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1">
        <v>19</v>
      </c>
      <c r="B319" s="106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1">
        <v>20</v>
      </c>
      <c r="B320" s="106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1">
        <v>21</v>
      </c>
      <c r="B321" s="106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1">
        <v>22</v>
      </c>
      <c r="B322" s="106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1">
        <v>23</v>
      </c>
      <c r="B323" s="106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1">
        <v>24</v>
      </c>
      <c r="B324" s="106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1">
        <v>25</v>
      </c>
      <c r="B325" s="106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1">
        <v>26</v>
      </c>
      <c r="B326" s="106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1">
        <v>27</v>
      </c>
      <c r="B327" s="106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1">
        <v>28</v>
      </c>
      <c r="B328" s="106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1">
        <v>29</v>
      </c>
      <c r="B329" s="106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1">
        <v>30</v>
      </c>
      <c r="B330" s="106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299</v>
      </c>
      <c r="K333" s="364"/>
      <c r="L333" s="364"/>
      <c r="M333" s="364"/>
      <c r="N333" s="364"/>
      <c r="O333" s="364"/>
      <c r="P333" s="365" t="s">
        <v>27</v>
      </c>
      <c r="Q333" s="365"/>
      <c r="R333" s="365"/>
      <c r="S333" s="365"/>
      <c r="T333" s="365"/>
      <c r="U333" s="365"/>
      <c r="V333" s="365"/>
      <c r="W333" s="365"/>
      <c r="X333" s="365"/>
      <c r="Y333" s="366" t="s">
        <v>356</v>
      </c>
      <c r="Z333" s="367"/>
      <c r="AA333" s="367"/>
      <c r="AB333" s="367"/>
      <c r="AC333" s="148" t="s">
        <v>341</v>
      </c>
      <c r="AD333" s="148"/>
      <c r="AE333" s="148"/>
      <c r="AF333" s="148"/>
      <c r="AG333" s="148"/>
      <c r="AH333" s="366" t="s">
        <v>260</v>
      </c>
      <c r="AI333" s="363"/>
      <c r="AJ333" s="363"/>
      <c r="AK333" s="363"/>
      <c r="AL333" s="363" t="s">
        <v>21</v>
      </c>
      <c r="AM333" s="363"/>
      <c r="AN333" s="363"/>
      <c r="AO333" s="368"/>
      <c r="AP333" s="369" t="s">
        <v>300</v>
      </c>
      <c r="AQ333" s="369"/>
      <c r="AR333" s="369"/>
      <c r="AS333" s="369"/>
      <c r="AT333" s="369"/>
      <c r="AU333" s="369"/>
      <c r="AV333" s="369"/>
      <c r="AW333" s="369"/>
      <c r="AX333" s="369"/>
    </row>
    <row r="334" spans="1:50" ht="26.25" customHeight="1" x14ac:dyDescent="0.15">
      <c r="A334" s="1061">
        <v>1</v>
      </c>
      <c r="B334" s="106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1">
        <v>2</v>
      </c>
      <c r="B335" s="106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1">
        <v>3</v>
      </c>
      <c r="B336" s="106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1">
        <v>4</v>
      </c>
      <c r="B337" s="106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1">
        <v>5</v>
      </c>
      <c r="B338" s="106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1">
        <v>6</v>
      </c>
      <c r="B339" s="106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1">
        <v>7</v>
      </c>
      <c r="B340" s="106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1">
        <v>8</v>
      </c>
      <c r="B341" s="106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1">
        <v>9</v>
      </c>
      <c r="B342" s="106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1">
        <v>10</v>
      </c>
      <c r="B343" s="106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1">
        <v>11</v>
      </c>
      <c r="B344" s="106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1">
        <v>12</v>
      </c>
      <c r="B345" s="106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1">
        <v>13</v>
      </c>
      <c r="B346" s="106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1">
        <v>14</v>
      </c>
      <c r="B347" s="106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1">
        <v>15</v>
      </c>
      <c r="B348" s="106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1">
        <v>16</v>
      </c>
      <c r="B349" s="106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1">
        <v>17</v>
      </c>
      <c r="B350" s="106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1">
        <v>18</v>
      </c>
      <c r="B351" s="106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1">
        <v>19</v>
      </c>
      <c r="B352" s="106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1">
        <v>20</v>
      </c>
      <c r="B353" s="106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1">
        <v>21</v>
      </c>
      <c r="B354" s="106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1">
        <v>22</v>
      </c>
      <c r="B355" s="106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1">
        <v>23</v>
      </c>
      <c r="B356" s="106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1">
        <v>24</v>
      </c>
      <c r="B357" s="106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1">
        <v>25</v>
      </c>
      <c r="B358" s="106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1">
        <v>26</v>
      </c>
      <c r="B359" s="106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1">
        <v>27</v>
      </c>
      <c r="B360" s="106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1">
        <v>28</v>
      </c>
      <c r="B361" s="106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1">
        <v>29</v>
      </c>
      <c r="B362" s="106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1">
        <v>30</v>
      </c>
      <c r="B363" s="106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299</v>
      </c>
      <c r="K366" s="364"/>
      <c r="L366" s="364"/>
      <c r="M366" s="364"/>
      <c r="N366" s="364"/>
      <c r="O366" s="364"/>
      <c r="P366" s="365" t="s">
        <v>27</v>
      </c>
      <c r="Q366" s="365"/>
      <c r="R366" s="365"/>
      <c r="S366" s="365"/>
      <c r="T366" s="365"/>
      <c r="U366" s="365"/>
      <c r="V366" s="365"/>
      <c r="W366" s="365"/>
      <c r="X366" s="365"/>
      <c r="Y366" s="366" t="s">
        <v>356</v>
      </c>
      <c r="Z366" s="367"/>
      <c r="AA366" s="367"/>
      <c r="AB366" s="367"/>
      <c r="AC366" s="148" t="s">
        <v>341</v>
      </c>
      <c r="AD366" s="148"/>
      <c r="AE366" s="148"/>
      <c r="AF366" s="148"/>
      <c r="AG366" s="148"/>
      <c r="AH366" s="366" t="s">
        <v>260</v>
      </c>
      <c r="AI366" s="363"/>
      <c r="AJ366" s="363"/>
      <c r="AK366" s="363"/>
      <c r="AL366" s="363" t="s">
        <v>21</v>
      </c>
      <c r="AM366" s="363"/>
      <c r="AN366" s="363"/>
      <c r="AO366" s="368"/>
      <c r="AP366" s="369" t="s">
        <v>300</v>
      </c>
      <c r="AQ366" s="369"/>
      <c r="AR366" s="369"/>
      <c r="AS366" s="369"/>
      <c r="AT366" s="369"/>
      <c r="AU366" s="369"/>
      <c r="AV366" s="369"/>
      <c r="AW366" s="369"/>
      <c r="AX366" s="369"/>
    </row>
    <row r="367" spans="1:50" ht="26.25" customHeight="1" x14ac:dyDescent="0.15">
      <c r="A367" s="1061">
        <v>1</v>
      </c>
      <c r="B367" s="106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1">
        <v>2</v>
      </c>
      <c r="B368" s="106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1">
        <v>3</v>
      </c>
      <c r="B369" s="106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1">
        <v>4</v>
      </c>
      <c r="B370" s="106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1">
        <v>5</v>
      </c>
      <c r="B371" s="106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1">
        <v>6</v>
      </c>
      <c r="B372" s="106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1">
        <v>7</v>
      </c>
      <c r="B373" s="106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1">
        <v>8</v>
      </c>
      <c r="B374" s="106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1">
        <v>9</v>
      </c>
      <c r="B375" s="106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1">
        <v>10</v>
      </c>
      <c r="B376" s="106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1">
        <v>11</v>
      </c>
      <c r="B377" s="106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1">
        <v>12</v>
      </c>
      <c r="B378" s="106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1">
        <v>13</v>
      </c>
      <c r="B379" s="106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1">
        <v>14</v>
      </c>
      <c r="B380" s="106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1">
        <v>15</v>
      </c>
      <c r="B381" s="106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1">
        <v>16</v>
      </c>
      <c r="B382" s="106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1">
        <v>17</v>
      </c>
      <c r="B383" s="106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1">
        <v>18</v>
      </c>
      <c r="B384" s="106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1">
        <v>19</v>
      </c>
      <c r="B385" s="106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1">
        <v>20</v>
      </c>
      <c r="B386" s="106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1">
        <v>21</v>
      </c>
      <c r="B387" s="106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1">
        <v>22</v>
      </c>
      <c r="B388" s="106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1">
        <v>23</v>
      </c>
      <c r="B389" s="106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1">
        <v>24</v>
      </c>
      <c r="B390" s="106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1">
        <v>25</v>
      </c>
      <c r="B391" s="106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1">
        <v>26</v>
      </c>
      <c r="B392" s="106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1">
        <v>27</v>
      </c>
      <c r="B393" s="106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1">
        <v>28</v>
      </c>
      <c r="B394" s="106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1">
        <v>29</v>
      </c>
      <c r="B395" s="106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1">
        <v>30</v>
      </c>
      <c r="B396" s="106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299</v>
      </c>
      <c r="K399" s="364"/>
      <c r="L399" s="364"/>
      <c r="M399" s="364"/>
      <c r="N399" s="364"/>
      <c r="O399" s="364"/>
      <c r="P399" s="365" t="s">
        <v>27</v>
      </c>
      <c r="Q399" s="365"/>
      <c r="R399" s="365"/>
      <c r="S399" s="365"/>
      <c r="T399" s="365"/>
      <c r="U399" s="365"/>
      <c r="V399" s="365"/>
      <c r="W399" s="365"/>
      <c r="X399" s="365"/>
      <c r="Y399" s="366" t="s">
        <v>356</v>
      </c>
      <c r="Z399" s="367"/>
      <c r="AA399" s="367"/>
      <c r="AB399" s="367"/>
      <c r="AC399" s="148" t="s">
        <v>341</v>
      </c>
      <c r="AD399" s="148"/>
      <c r="AE399" s="148"/>
      <c r="AF399" s="148"/>
      <c r="AG399" s="148"/>
      <c r="AH399" s="366" t="s">
        <v>260</v>
      </c>
      <c r="AI399" s="363"/>
      <c r="AJ399" s="363"/>
      <c r="AK399" s="363"/>
      <c r="AL399" s="363" t="s">
        <v>21</v>
      </c>
      <c r="AM399" s="363"/>
      <c r="AN399" s="363"/>
      <c r="AO399" s="368"/>
      <c r="AP399" s="369" t="s">
        <v>300</v>
      </c>
      <c r="AQ399" s="369"/>
      <c r="AR399" s="369"/>
      <c r="AS399" s="369"/>
      <c r="AT399" s="369"/>
      <c r="AU399" s="369"/>
      <c r="AV399" s="369"/>
      <c r="AW399" s="369"/>
      <c r="AX399" s="369"/>
    </row>
    <row r="400" spans="1:50" ht="26.25" customHeight="1" x14ac:dyDescent="0.15">
      <c r="A400" s="1061">
        <v>1</v>
      </c>
      <c r="B400" s="106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1">
        <v>2</v>
      </c>
      <c r="B401" s="106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1">
        <v>3</v>
      </c>
      <c r="B402" s="106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1">
        <v>4</v>
      </c>
      <c r="B403" s="106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1">
        <v>5</v>
      </c>
      <c r="B404" s="106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1">
        <v>6</v>
      </c>
      <c r="B405" s="106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1">
        <v>7</v>
      </c>
      <c r="B406" s="106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1">
        <v>8</v>
      </c>
      <c r="B407" s="106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1">
        <v>9</v>
      </c>
      <c r="B408" s="106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1">
        <v>10</v>
      </c>
      <c r="B409" s="106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1">
        <v>11</v>
      </c>
      <c r="B410" s="106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1">
        <v>12</v>
      </c>
      <c r="B411" s="106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1">
        <v>13</v>
      </c>
      <c r="B412" s="106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1">
        <v>14</v>
      </c>
      <c r="B413" s="106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1">
        <v>15</v>
      </c>
      <c r="B414" s="106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1">
        <v>16</v>
      </c>
      <c r="B415" s="106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1">
        <v>17</v>
      </c>
      <c r="B416" s="106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1">
        <v>18</v>
      </c>
      <c r="B417" s="106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1">
        <v>19</v>
      </c>
      <c r="B418" s="106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1">
        <v>20</v>
      </c>
      <c r="B419" s="106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1">
        <v>21</v>
      </c>
      <c r="B420" s="106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1">
        <v>22</v>
      </c>
      <c r="B421" s="106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1">
        <v>23</v>
      </c>
      <c r="B422" s="106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1">
        <v>24</v>
      </c>
      <c r="B423" s="106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1">
        <v>25</v>
      </c>
      <c r="B424" s="106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1">
        <v>26</v>
      </c>
      <c r="B425" s="106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1">
        <v>27</v>
      </c>
      <c r="B426" s="106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1">
        <v>28</v>
      </c>
      <c r="B427" s="106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1">
        <v>29</v>
      </c>
      <c r="B428" s="106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1">
        <v>30</v>
      </c>
      <c r="B429" s="106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299</v>
      </c>
      <c r="K432" s="364"/>
      <c r="L432" s="364"/>
      <c r="M432" s="364"/>
      <c r="N432" s="364"/>
      <c r="O432" s="364"/>
      <c r="P432" s="365" t="s">
        <v>27</v>
      </c>
      <c r="Q432" s="365"/>
      <c r="R432" s="365"/>
      <c r="S432" s="365"/>
      <c r="T432" s="365"/>
      <c r="U432" s="365"/>
      <c r="V432" s="365"/>
      <c r="W432" s="365"/>
      <c r="X432" s="365"/>
      <c r="Y432" s="366" t="s">
        <v>356</v>
      </c>
      <c r="Z432" s="367"/>
      <c r="AA432" s="367"/>
      <c r="AB432" s="367"/>
      <c r="AC432" s="148" t="s">
        <v>341</v>
      </c>
      <c r="AD432" s="148"/>
      <c r="AE432" s="148"/>
      <c r="AF432" s="148"/>
      <c r="AG432" s="148"/>
      <c r="AH432" s="366" t="s">
        <v>260</v>
      </c>
      <c r="AI432" s="363"/>
      <c r="AJ432" s="363"/>
      <c r="AK432" s="363"/>
      <c r="AL432" s="363" t="s">
        <v>21</v>
      </c>
      <c r="AM432" s="363"/>
      <c r="AN432" s="363"/>
      <c r="AO432" s="368"/>
      <c r="AP432" s="369" t="s">
        <v>300</v>
      </c>
      <c r="AQ432" s="369"/>
      <c r="AR432" s="369"/>
      <c r="AS432" s="369"/>
      <c r="AT432" s="369"/>
      <c r="AU432" s="369"/>
      <c r="AV432" s="369"/>
      <c r="AW432" s="369"/>
      <c r="AX432" s="369"/>
    </row>
    <row r="433" spans="1:50" ht="26.25" customHeight="1" x14ac:dyDescent="0.15">
      <c r="A433" s="1061">
        <v>1</v>
      </c>
      <c r="B433" s="106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1">
        <v>2</v>
      </c>
      <c r="B434" s="106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1">
        <v>3</v>
      </c>
      <c r="B435" s="106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1">
        <v>4</v>
      </c>
      <c r="B436" s="106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1">
        <v>5</v>
      </c>
      <c r="B437" s="106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1">
        <v>6</v>
      </c>
      <c r="B438" s="106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1">
        <v>7</v>
      </c>
      <c r="B439" s="106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1">
        <v>8</v>
      </c>
      <c r="B440" s="106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1">
        <v>9</v>
      </c>
      <c r="B441" s="106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1">
        <v>10</v>
      </c>
      <c r="B442" s="106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1">
        <v>11</v>
      </c>
      <c r="B443" s="106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1">
        <v>12</v>
      </c>
      <c r="B444" s="106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1">
        <v>13</v>
      </c>
      <c r="B445" s="106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1">
        <v>14</v>
      </c>
      <c r="B446" s="106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1">
        <v>15</v>
      </c>
      <c r="B447" s="106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1">
        <v>16</v>
      </c>
      <c r="B448" s="106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1">
        <v>17</v>
      </c>
      <c r="B449" s="106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1">
        <v>18</v>
      </c>
      <c r="B450" s="106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1">
        <v>19</v>
      </c>
      <c r="B451" s="106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1">
        <v>20</v>
      </c>
      <c r="B452" s="106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1">
        <v>21</v>
      </c>
      <c r="B453" s="106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1">
        <v>22</v>
      </c>
      <c r="B454" s="106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1">
        <v>23</v>
      </c>
      <c r="B455" s="106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1">
        <v>24</v>
      </c>
      <c r="B456" s="106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1">
        <v>25</v>
      </c>
      <c r="B457" s="106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1">
        <v>26</v>
      </c>
      <c r="B458" s="106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1">
        <v>27</v>
      </c>
      <c r="B459" s="106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1">
        <v>28</v>
      </c>
      <c r="B460" s="106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1">
        <v>29</v>
      </c>
      <c r="B461" s="106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1">
        <v>30</v>
      </c>
      <c r="B462" s="106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299</v>
      </c>
      <c r="K465" s="364"/>
      <c r="L465" s="364"/>
      <c r="M465" s="364"/>
      <c r="N465" s="364"/>
      <c r="O465" s="364"/>
      <c r="P465" s="365" t="s">
        <v>27</v>
      </c>
      <c r="Q465" s="365"/>
      <c r="R465" s="365"/>
      <c r="S465" s="365"/>
      <c r="T465" s="365"/>
      <c r="U465" s="365"/>
      <c r="V465" s="365"/>
      <c r="W465" s="365"/>
      <c r="X465" s="365"/>
      <c r="Y465" s="366" t="s">
        <v>356</v>
      </c>
      <c r="Z465" s="367"/>
      <c r="AA465" s="367"/>
      <c r="AB465" s="367"/>
      <c r="AC465" s="148" t="s">
        <v>341</v>
      </c>
      <c r="AD465" s="148"/>
      <c r="AE465" s="148"/>
      <c r="AF465" s="148"/>
      <c r="AG465" s="148"/>
      <c r="AH465" s="366" t="s">
        <v>260</v>
      </c>
      <c r="AI465" s="363"/>
      <c r="AJ465" s="363"/>
      <c r="AK465" s="363"/>
      <c r="AL465" s="363" t="s">
        <v>21</v>
      </c>
      <c r="AM465" s="363"/>
      <c r="AN465" s="363"/>
      <c r="AO465" s="368"/>
      <c r="AP465" s="369" t="s">
        <v>300</v>
      </c>
      <c r="AQ465" s="369"/>
      <c r="AR465" s="369"/>
      <c r="AS465" s="369"/>
      <c r="AT465" s="369"/>
      <c r="AU465" s="369"/>
      <c r="AV465" s="369"/>
      <c r="AW465" s="369"/>
      <c r="AX465" s="369"/>
    </row>
    <row r="466" spans="1:50" ht="26.25" customHeight="1" x14ac:dyDescent="0.15">
      <c r="A466" s="1061">
        <v>1</v>
      </c>
      <c r="B466" s="106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1">
        <v>2</v>
      </c>
      <c r="B467" s="106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1">
        <v>3</v>
      </c>
      <c r="B468" s="106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1">
        <v>4</v>
      </c>
      <c r="B469" s="106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1">
        <v>5</v>
      </c>
      <c r="B470" s="106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1">
        <v>6</v>
      </c>
      <c r="B471" s="106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1">
        <v>7</v>
      </c>
      <c r="B472" s="106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1">
        <v>8</v>
      </c>
      <c r="B473" s="106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1">
        <v>9</v>
      </c>
      <c r="B474" s="106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1">
        <v>10</v>
      </c>
      <c r="B475" s="106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1">
        <v>11</v>
      </c>
      <c r="B476" s="106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1">
        <v>12</v>
      </c>
      <c r="B477" s="106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1">
        <v>13</v>
      </c>
      <c r="B478" s="106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1">
        <v>14</v>
      </c>
      <c r="B479" s="106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1">
        <v>15</v>
      </c>
      <c r="B480" s="106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1">
        <v>16</v>
      </c>
      <c r="B481" s="106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1">
        <v>17</v>
      </c>
      <c r="B482" s="106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1">
        <v>18</v>
      </c>
      <c r="B483" s="106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1">
        <v>19</v>
      </c>
      <c r="B484" s="106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1">
        <v>20</v>
      </c>
      <c r="B485" s="106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1">
        <v>21</v>
      </c>
      <c r="B486" s="106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1">
        <v>22</v>
      </c>
      <c r="B487" s="106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1">
        <v>23</v>
      </c>
      <c r="B488" s="106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1">
        <v>24</v>
      </c>
      <c r="B489" s="106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1">
        <v>25</v>
      </c>
      <c r="B490" s="106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1">
        <v>26</v>
      </c>
      <c r="B491" s="106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1">
        <v>27</v>
      </c>
      <c r="B492" s="106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1">
        <v>28</v>
      </c>
      <c r="B493" s="106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1">
        <v>29</v>
      </c>
      <c r="B494" s="106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1">
        <v>30</v>
      </c>
      <c r="B495" s="106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299</v>
      </c>
      <c r="K498" s="364"/>
      <c r="L498" s="364"/>
      <c r="M498" s="364"/>
      <c r="N498" s="364"/>
      <c r="O498" s="364"/>
      <c r="P498" s="365" t="s">
        <v>27</v>
      </c>
      <c r="Q498" s="365"/>
      <c r="R498" s="365"/>
      <c r="S498" s="365"/>
      <c r="T498" s="365"/>
      <c r="U498" s="365"/>
      <c r="V498" s="365"/>
      <c r="W498" s="365"/>
      <c r="X498" s="365"/>
      <c r="Y498" s="366" t="s">
        <v>356</v>
      </c>
      <c r="Z498" s="367"/>
      <c r="AA498" s="367"/>
      <c r="AB498" s="367"/>
      <c r="AC498" s="148" t="s">
        <v>341</v>
      </c>
      <c r="AD498" s="148"/>
      <c r="AE498" s="148"/>
      <c r="AF498" s="148"/>
      <c r="AG498" s="148"/>
      <c r="AH498" s="366" t="s">
        <v>260</v>
      </c>
      <c r="AI498" s="363"/>
      <c r="AJ498" s="363"/>
      <c r="AK498" s="363"/>
      <c r="AL498" s="363" t="s">
        <v>21</v>
      </c>
      <c r="AM498" s="363"/>
      <c r="AN498" s="363"/>
      <c r="AO498" s="368"/>
      <c r="AP498" s="369" t="s">
        <v>300</v>
      </c>
      <c r="AQ498" s="369"/>
      <c r="AR498" s="369"/>
      <c r="AS498" s="369"/>
      <c r="AT498" s="369"/>
      <c r="AU498" s="369"/>
      <c r="AV498" s="369"/>
      <c r="AW498" s="369"/>
      <c r="AX498" s="369"/>
    </row>
    <row r="499" spans="1:50" ht="26.25" customHeight="1" x14ac:dyDescent="0.15">
      <c r="A499" s="1061">
        <v>1</v>
      </c>
      <c r="B499" s="106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1">
        <v>2</v>
      </c>
      <c r="B500" s="106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1">
        <v>3</v>
      </c>
      <c r="B501" s="106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1">
        <v>4</v>
      </c>
      <c r="B502" s="106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1">
        <v>5</v>
      </c>
      <c r="B503" s="106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1">
        <v>6</v>
      </c>
      <c r="B504" s="106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1">
        <v>7</v>
      </c>
      <c r="B505" s="106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1">
        <v>8</v>
      </c>
      <c r="B506" s="106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1">
        <v>9</v>
      </c>
      <c r="B507" s="106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1">
        <v>10</v>
      </c>
      <c r="B508" s="106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1">
        <v>11</v>
      </c>
      <c r="B509" s="106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1">
        <v>12</v>
      </c>
      <c r="B510" s="106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1">
        <v>13</v>
      </c>
      <c r="B511" s="106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1">
        <v>14</v>
      </c>
      <c r="B512" s="106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1">
        <v>15</v>
      </c>
      <c r="B513" s="106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1">
        <v>16</v>
      </c>
      <c r="B514" s="106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1">
        <v>17</v>
      </c>
      <c r="B515" s="106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1">
        <v>18</v>
      </c>
      <c r="B516" s="106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1">
        <v>19</v>
      </c>
      <c r="B517" s="106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1">
        <v>20</v>
      </c>
      <c r="B518" s="106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1">
        <v>21</v>
      </c>
      <c r="B519" s="106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1">
        <v>22</v>
      </c>
      <c r="B520" s="106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1">
        <v>23</v>
      </c>
      <c r="B521" s="106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1">
        <v>24</v>
      </c>
      <c r="B522" s="106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1">
        <v>25</v>
      </c>
      <c r="B523" s="106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1">
        <v>26</v>
      </c>
      <c r="B524" s="106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1">
        <v>27</v>
      </c>
      <c r="B525" s="106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1">
        <v>28</v>
      </c>
      <c r="B526" s="106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1">
        <v>29</v>
      </c>
      <c r="B527" s="106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1">
        <v>30</v>
      </c>
      <c r="B528" s="106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299</v>
      </c>
      <c r="K531" s="364"/>
      <c r="L531" s="364"/>
      <c r="M531" s="364"/>
      <c r="N531" s="364"/>
      <c r="O531" s="364"/>
      <c r="P531" s="365" t="s">
        <v>27</v>
      </c>
      <c r="Q531" s="365"/>
      <c r="R531" s="365"/>
      <c r="S531" s="365"/>
      <c r="T531" s="365"/>
      <c r="U531" s="365"/>
      <c r="V531" s="365"/>
      <c r="W531" s="365"/>
      <c r="X531" s="365"/>
      <c r="Y531" s="366" t="s">
        <v>356</v>
      </c>
      <c r="Z531" s="367"/>
      <c r="AA531" s="367"/>
      <c r="AB531" s="367"/>
      <c r="AC531" s="148" t="s">
        <v>341</v>
      </c>
      <c r="AD531" s="148"/>
      <c r="AE531" s="148"/>
      <c r="AF531" s="148"/>
      <c r="AG531" s="148"/>
      <c r="AH531" s="366" t="s">
        <v>260</v>
      </c>
      <c r="AI531" s="363"/>
      <c r="AJ531" s="363"/>
      <c r="AK531" s="363"/>
      <c r="AL531" s="363" t="s">
        <v>21</v>
      </c>
      <c r="AM531" s="363"/>
      <c r="AN531" s="363"/>
      <c r="AO531" s="368"/>
      <c r="AP531" s="369" t="s">
        <v>300</v>
      </c>
      <c r="AQ531" s="369"/>
      <c r="AR531" s="369"/>
      <c r="AS531" s="369"/>
      <c r="AT531" s="369"/>
      <c r="AU531" s="369"/>
      <c r="AV531" s="369"/>
      <c r="AW531" s="369"/>
      <c r="AX531" s="369"/>
    </row>
    <row r="532" spans="1:50" ht="26.25" customHeight="1" x14ac:dyDescent="0.15">
      <c r="A532" s="1061">
        <v>1</v>
      </c>
      <c r="B532" s="106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1">
        <v>2</v>
      </c>
      <c r="B533" s="106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1">
        <v>3</v>
      </c>
      <c r="B534" s="106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1">
        <v>4</v>
      </c>
      <c r="B535" s="106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1">
        <v>5</v>
      </c>
      <c r="B536" s="106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1">
        <v>6</v>
      </c>
      <c r="B537" s="106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1">
        <v>7</v>
      </c>
      <c r="B538" s="106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1">
        <v>8</v>
      </c>
      <c r="B539" s="106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1">
        <v>9</v>
      </c>
      <c r="B540" s="106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1">
        <v>10</v>
      </c>
      <c r="B541" s="106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1">
        <v>11</v>
      </c>
      <c r="B542" s="106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1">
        <v>12</v>
      </c>
      <c r="B543" s="106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1">
        <v>13</v>
      </c>
      <c r="B544" s="106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1">
        <v>14</v>
      </c>
      <c r="B545" s="106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1">
        <v>15</v>
      </c>
      <c r="B546" s="106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1">
        <v>16</v>
      </c>
      <c r="B547" s="106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1">
        <v>17</v>
      </c>
      <c r="B548" s="106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1">
        <v>18</v>
      </c>
      <c r="B549" s="106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1">
        <v>19</v>
      </c>
      <c r="B550" s="106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1">
        <v>20</v>
      </c>
      <c r="B551" s="106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1">
        <v>21</v>
      </c>
      <c r="B552" s="106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1">
        <v>22</v>
      </c>
      <c r="B553" s="106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1">
        <v>23</v>
      </c>
      <c r="B554" s="106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1">
        <v>24</v>
      </c>
      <c r="B555" s="106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1">
        <v>25</v>
      </c>
      <c r="B556" s="106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1">
        <v>26</v>
      </c>
      <c r="B557" s="106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1">
        <v>27</v>
      </c>
      <c r="B558" s="106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1">
        <v>28</v>
      </c>
      <c r="B559" s="106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1">
        <v>29</v>
      </c>
      <c r="B560" s="106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1">
        <v>30</v>
      </c>
      <c r="B561" s="106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299</v>
      </c>
      <c r="K564" s="364"/>
      <c r="L564" s="364"/>
      <c r="M564" s="364"/>
      <c r="N564" s="364"/>
      <c r="O564" s="364"/>
      <c r="P564" s="365" t="s">
        <v>27</v>
      </c>
      <c r="Q564" s="365"/>
      <c r="R564" s="365"/>
      <c r="S564" s="365"/>
      <c r="T564" s="365"/>
      <c r="U564" s="365"/>
      <c r="V564" s="365"/>
      <c r="W564" s="365"/>
      <c r="X564" s="365"/>
      <c r="Y564" s="366" t="s">
        <v>356</v>
      </c>
      <c r="Z564" s="367"/>
      <c r="AA564" s="367"/>
      <c r="AB564" s="367"/>
      <c r="AC564" s="148" t="s">
        <v>341</v>
      </c>
      <c r="AD564" s="148"/>
      <c r="AE564" s="148"/>
      <c r="AF564" s="148"/>
      <c r="AG564" s="148"/>
      <c r="AH564" s="366" t="s">
        <v>260</v>
      </c>
      <c r="AI564" s="363"/>
      <c r="AJ564" s="363"/>
      <c r="AK564" s="363"/>
      <c r="AL564" s="363" t="s">
        <v>21</v>
      </c>
      <c r="AM564" s="363"/>
      <c r="AN564" s="363"/>
      <c r="AO564" s="368"/>
      <c r="AP564" s="369" t="s">
        <v>300</v>
      </c>
      <c r="AQ564" s="369"/>
      <c r="AR564" s="369"/>
      <c r="AS564" s="369"/>
      <c r="AT564" s="369"/>
      <c r="AU564" s="369"/>
      <c r="AV564" s="369"/>
      <c r="AW564" s="369"/>
      <c r="AX564" s="369"/>
    </row>
    <row r="565" spans="1:50" ht="26.25" customHeight="1" x14ac:dyDescent="0.15">
      <c r="A565" s="1061">
        <v>1</v>
      </c>
      <c r="B565" s="106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1">
        <v>2</v>
      </c>
      <c r="B566" s="106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1">
        <v>3</v>
      </c>
      <c r="B567" s="106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1">
        <v>4</v>
      </c>
      <c r="B568" s="106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1">
        <v>5</v>
      </c>
      <c r="B569" s="106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1">
        <v>6</v>
      </c>
      <c r="B570" s="106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1">
        <v>7</v>
      </c>
      <c r="B571" s="106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1">
        <v>8</v>
      </c>
      <c r="B572" s="106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1">
        <v>9</v>
      </c>
      <c r="B573" s="106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1">
        <v>10</v>
      </c>
      <c r="B574" s="106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1">
        <v>11</v>
      </c>
      <c r="B575" s="106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1">
        <v>12</v>
      </c>
      <c r="B576" s="106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1">
        <v>13</v>
      </c>
      <c r="B577" s="106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1">
        <v>14</v>
      </c>
      <c r="B578" s="106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1">
        <v>15</v>
      </c>
      <c r="B579" s="106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1">
        <v>16</v>
      </c>
      <c r="B580" s="106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1">
        <v>17</v>
      </c>
      <c r="B581" s="106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1">
        <v>18</v>
      </c>
      <c r="B582" s="106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1">
        <v>19</v>
      </c>
      <c r="B583" s="106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1">
        <v>20</v>
      </c>
      <c r="B584" s="106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1">
        <v>21</v>
      </c>
      <c r="B585" s="106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1">
        <v>22</v>
      </c>
      <c r="B586" s="106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1">
        <v>23</v>
      </c>
      <c r="B587" s="106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1">
        <v>24</v>
      </c>
      <c r="B588" s="106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1">
        <v>25</v>
      </c>
      <c r="B589" s="106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1">
        <v>26</v>
      </c>
      <c r="B590" s="106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1">
        <v>27</v>
      </c>
      <c r="B591" s="106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1">
        <v>28</v>
      </c>
      <c r="B592" s="106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1">
        <v>29</v>
      </c>
      <c r="B593" s="106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1">
        <v>30</v>
      </c>
      <c r="B594" s="106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299</v>
      </c>
      <c r="K597" s="364"/>
      <c r="L597" s="364"/>
      <c r="M597" s="364"/>
      <c r="N597" s="364"/>
      <c r="O597" s="364"/>
      <c r="P597" s="365" t="s">
        <v>27</v>
      </c>
      <c r="Q597" s="365"/>
      <c r="R597" s="365"/>
      <c r="S597" s="365"/>
      <c r="T597" s="365"/>
      <c r="U597" s="365"/>
      <c r="V597" s="365"/>
      <c r="W597" s="365"/>
      <c r="X597" s="365"/>
      <c r="Y597" s="366" t="s">
        <v>356</v>
      </c>
      <c r="Z597" s="367"/>
      <c r="AA597" s="367"/>
      <c r="AB597" s="367"/>
      <c r="AC597" s="148" t="s">
        <v>341</v>
      </c>
      <c r="AD597" s="148"/>
      <c r="AE597" s="148"/>
      <c r="AF597" s="148"/>
      <c r="AG597" s="148"/>
      <c r="AH597" s="366" t="s">
        <v>260</v>
      </c>
      <c r="AI597" s="363"/>
      <c r="AJ597" s="363"/>
      <c r="AK597" s="363"/>
      <c r="AL597" s="363" t="s">
        <v>21</v>
      </c>
      <c r="AM597" s="363"/>
      <c r="AN597" s="363"/>
      <c r="AO597" s="368"/>
      <c r="AP597" s="369" t="s">
        <v>300</v>
      </c>
      <c r="AQ597" s="369"/>
      <c r="AR597" s="369"/>
      <c r="AS597" s="369"/>
      <c r="AT597" s="369"/>
      <c r="AU597" s="369"/>
      <c r="AV597" s="369"/>
      <c r="AW597" s="369"/>
      <c r="AX597" s="369"/>
    </row>
    <row r="598" spans="1:50" ht="26.25" customHeight="1" x14ac:dyDescent="0.15">
      <c r="A598" s="1061">
        <v>1</v>
      </c>
      <c r="B598" s="106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1">
        <v>2</v>
      </c>
      <c r="B599" s="106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1">
        <v>3</v>
      </c>
      <c r="B600" s="106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1">
        <v>4</v>
      </c>
      <c r="B601" s="106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1">
        <v>5</v>
      </c>
      <c r="B602" s="106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1">
        <v>6</v>
      </c>
      <c r="B603" s="106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1">
        <v>7</v>
      </c>
      <c r="B604" s="106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1">
        <v>8</v>
      </c>
      <c r="B605" s="106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1">
        <v>9</v>
      </c>
      <c r="B606" s="106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1">
        <v>10</v>
      </c>
      <c r="B607" s="106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1">
        <v>11</v>
      </c>
      <c r="B608" s="106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1">
        <v>12</v>
      </c>
      <c r="B609" s="106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1">
        <v>13</v>
      </c>
      <c r="B610" s="106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1">
        <v>14</v>
      </c>
      <c r="B611" s="106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1">
        <v>15</v>
      </c>
      <c r="B612" s="106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1">
        <v>16</v>
      </c>
      <c r="B613" s="106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1">
        <v>17</v>
      </c>
      <c r="B614" s="106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1">
        <v>18</v>
      </c>
      <c r="B615" s="106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1">
        <v>19</v>
      </c>
      <c r="B616" s="106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1">
        <v>20</v>
      </c>
      <c r="B617" s="106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1">
        <v>21</v>
      </c>
      <c r="B618" s="106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1">
        <v>22</v>
      </c>
      <c r="B619" s="106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1">
        <v>23</v>
      </c>
      <c r="B620" s="106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1">
        <v>24</v>
      </c>
      <c r="B621" s="106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1">
        <v>25</v>
      </c>
      <c r="B622" s="106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1">
        <v>26</v>
      </c>
      <c r="B623" s="106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1">
        <v>27</v>
      </c>
      <c r="B624" s="106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1">
        <v>28</v>
      </c>
      <c r="B625" s="106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1">
        <v>29</v>
      </c>
      <c r="B626" s="106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1">
        <v>30</v>
      </c>
      <c r="B627" s="106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299</v>
      </c>
      <c r="K630" s="364"/>
      <c r="L630" s="364"/>
      <c r="M630" s="364"/>
      <c r="N630" s="364"/>
      <c r="O630" s="364"/>
      <c r="P630" s="365" t="s">
        <v>27</v>
      </c>
      <c r="Q630" s="365"/>
      <c r="R630" s="365"/>
      <c r="S630" s="365"/>
      <c r="T630" s="365"/>
      <c r="U630" s="365"/>
      <c r="V630" s="365"/>
      <c r="W630" s="365"/>
      <c r="X630" s="365"/>
      <c r="Y630" s="366" t="s">
        <v>356</v>
      </c>
      <c r="Z630" s="367"/>
      <c r="AA630" s="367"/>
      <c r="AB630" s="367"/>
      <c r="AC630" s="148" t="s">
        <v>341</v>
      </c>
      <c r="AD630" s="148"/>
      <c r="AE630" s="148"/>
      <c r="AF630" s="148"/>
      <c r="AG630" s="148"/>
      <c r="AH630" s="366" t="s">
        <v>260</v>
      </c>
      <c r="AI630" s="363"/>
      <c r="AJ630" s="363"/>
      <c r="AK630" s="363"/>
      <c r="AL630" s="363" t="s">
        <v>21</v>
      </c>
      <c r="AM630" s="363"/>
      <c r="AN630" s="363"/>
      <c r="AO630" s="368"/>
      <c r="AP630" s="369" t="s">
        <v>300</v>
      </c>
      <c r="AQ630" s="369"/>
      <c r="AR630" s="369"/>
      <c r="AS630" s="369"/>
      <c r="AT630" s="369"/>
      <c r="AU630" s="369"/>
      <c r="AV630" s="369"/>
      <c r="AW630" s="369"/>
      <c r="AX630" s="369"/>
    </row>
    <row r="631" spans="1:50" ht="26.25" customHeight="1" x14ac:dyDescent="0.15">
      <c r="A631" s="1061">
        <v>1</v>
      </c>
      <c r="B631" s="106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1">
        <v>2</v>
      </c>
      <c r="B632" s="106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1">
        <v>3</v>
      </c>
      <c r="B633" s="106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1">
        <v>4</v>
      </c>
      <c r="B634" s="106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1">
        <v>5</v>
      </c>
      <c r="B635" s="106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1">
        <v>6</v>
      </c>
      <c r="B636" s="106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1">
        <v>7</v>
      </c>
      <c r="B637" s="106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1">
        <v>8</v>
      </c>
      <c r="B638" s="106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1">
        <v>9</v>
      </c>
      <c r="B639" s="106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1">
        <v>10</v>
      </c>
      <c r="B640" s="106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1">
        <v>11</v>
      </c>
      <c r="B641" s="106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1">
        <v>12</v>
      </c>
      <c r="B642" s="106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1">
        <v>13</v>
      </c>
      <c r="B643" s="106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1">
        <v>14</v>
      </c>
      <c r="B644" s="106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1">
        <v>15</v>
      </c>
      <c r="B645" s="106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1">
        <v>16</v>
      </c>
      <c r="B646" s="106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1">
        <v>17</v>
      </c>
      <c r="B647" s="106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1">
        <v>18</v>
      </c>
      <c r="B648" s="106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1">
        <v>19</v>
      </c>
      <c r="B649" s="106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1">
        <v>20</v>
      </c>
      <c r="B650" s="106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1">
        <v>21</v>
      </c>
      <c r="B651" s="106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1">
        <v>22</v>
      </c>
      <c r="B652" s="106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1">
        <v>23</v>
      </c>
      <c r="B653" s="106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1">
        <v>24</v>
      </c>
      <c r="B654" s="106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1">
        <v>25</v>
      </c>
      <c r="B655" s="106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1">
        <v>26</v>
      </c>
      <c r="B656" s="106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1">
        <v>27</v>
      </c>
      <c r="B657" s="106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1">
        <v>28</v>
      </c>
      <c r="B658" s="106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1">
        <v>29</v>
      </c>
      <c r="B659" s="106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1">
        <v>30</v>
      </c>
      <c r="B660" s="106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299</v>
      </c>
      <c r="K663" s="364"/>
      <c r="L663" s="364"/>
      <c r="M663" s="364"/>
      <c r="N663" s="364"/>
      <c r="O663" s="364"/>
      <c r="P663" s="365" t="s">
        <v>27</v>
      </c>
      <c r="Q663" s="365"/>
      <c r="R663" s="365"/>
      <c r="S663" s="365"/>
      <c r="T663" s="365"/>
      <c r="U663" s="365"/>
      <c r="V663" s="365"/>
      <c r="W663" s="365"/>
      <c r="X663" s="365"/>
      <c r="Y663" s="366" t="s">
        <v>356</v>
      </c>
      <c r="Z663" s="367"/>
      <c r="AA663" s="367"/>
      <c r="AB663" s="367"/>
      <c r="AC663" s="148" t="s">
        <v>341</v>
      </c>
      <c r="AD663" s="148"/>
      <c r="AE663" s="148"/>
      <c r="AF663" s="148"/>
      <c r="AG663" s="148"/>
      <c r="AH663" s="366" t="s">
        <v>260</v>
      </c>
      <c r="AI663" s="363"/>
      <c r="AJ663" s="363"/>
      <c r="AK663" s="363"/>
      <c r="AL663" s="363" t="s">
        <v>21</v>
      </c>
      <c r="AM663" s="363"/>
      <c r="AN663" s="363"/>
      <c r="AO663" s="368"/>
      <c r="AP663" s="369" t="s">
        <v>300</v>
      </c>
      <c r="AQ663" s="369"/>
      <c r="AR663" s="369"/>
      <c r="AS663" s="369"/>
      <c r="AT663" s="369"/>
      <c r="AU663" s="369"/>
      <c r="AV663" s="369"/>
      <c r="AW663" s="369"/>
      <c r="AX663" s="369"/>
    </row>
    <row r="664" spans="1:50" ht="26.25" customHeight="1" x14ac:dyDescent="0.15">
      <c r="A664" s="1061">
        <v>1</v>
      </c>
      <c r="B664" s="106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1">
        <v>2</v>
      </c>
      <c r="B665" s="106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1">
        <v>3</v>
      </c>
      <c r="B666" s="106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1">
        <v>4</v>
      </c>
      <c r="B667" s="106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1">
        <v>5</v>
      </c>
      <c r="B668" s="106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1">
        <v>6</v>
      </c>
      <c r="B669" s="106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1">
        <v>7</v>
      </c>
      <c r="B670" s="106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1">
        <v>8</v>
      </c>
      <c r="B671" s="106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1">
        <v>9</v>
      </c>
      <c r="B672" s="106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1">
        <v>10</v>
      </c>
      <c r="B673" s="106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1">
        <v>11</v>
      </c>
      <c r="B674" s="106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1">
        <v>12</v>
      </c>
      <c r="B675" s="106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1">
        <v>13</v>
      </c>
      <c r="B676" s="106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1">
        <v>14</v>
      </c>
      <c r="B677" s="106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1">
        <v>15</v>
      </c>
      <c r="B678" s="106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1">
        <v>16</v>
      </c>
      <c r="B679" s="106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1">
        <v>17</v>
      </c>
      <c r="B680" s="106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1">
        <v>18</v>
      </c>
      <c r="B681" s="106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1">
        <v>19</v>
      </c>
      <c r="B682" s="106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1">
        <v>20</v>
      </c>
      <c r="B683" s="106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1">
        <v>21</v>
      </c>
      <c r="B684" s="106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1">
        <v>22</v>
      </c>
      <c r="B685" s="106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1">
        <v>23</v>
      </c>
      <c r="B686" s="106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1">
        <v>24</v>
      </c>
      <c r="B687" s="106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1">
        <v>25</v>
      </c>
      <c r="B688" s="106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1">
        <v>26</v>
      </c>
      <c r="B689" s="106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1">
        <v>27</v>
      </c>
      <c r="B690" s="106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1">
        <v>28</v>
      </c>
      <c r="B691" s="106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1">
        <v>29</v>
      </c>
      <c r="B692" s="106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1">
        <v>30</v>
      </c>
      <c r="B693" s="106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299</v>
      </c>
      <c r="K696" s="364"/>
      <c r="L696" s="364"/>
      <c r="M696" s="364"/>
      <c r="N696" s="364"/>
      <c r="O696" s="364"/>
      <c r="P696" s="365" t="s">
        <v>27</v>
      </c>
      <c r="Q696" s="365"/>
      <c r="R696" s="365"/>
      <c r="S696" s="365"/>
      <c r="T696" s="365"/>
      <c r="U696" s="365"/>
      <c r="V696" s="365"/>
      <c r="W696" s="365"/>
      <c r="X696" s="365"/>
      <c r="Y696" s="366" t="s">
        <v>356</v>
      </c>
      <c r="Z696" s="367"/>
      <c r="AA696" s="367"/>
      <c r="AB696" s="367"/>
      <c r="AC696" s="148" t="s">
        <v>341</v>
      </c>
      <c r="AD696" s="148"/>
      <c r="AE696" s="148"/>
      <c r="AF696" s="148"/>
      <c r="AG696" s="148"/>
      <c r="AH696" s="366" t="s">
        <v>260</v>
      </c>
      <c r="AI696" s="363"/>
      <c r="AJ696" s="363"/>
      <c r="AK696" s="363"/>
      <c r="AL696" s="363" t="s">
        <v>21</v>
      </c>
      <c r="AM696" s="363"/>
      <c r="AN696" s="363"/>
      <c r="AO696" s="368"/>
      <c r="AP696" s="369" t="s">
        <v>300</v>
      </c>
      <c r="AQ696" s="369"/>
      <c r="AR696" s="369"/>
      <c r="AS696" s="369"/>
      <c r="AT696" s="369"/>
      <c r="AU696" s="369"/>
      <c r="AV696" s="369"/>
      <c r="AW696" s="369"/>
      <c r="AX696" s="369"/>
    </row>
    <row r="697" spans="1:50" ht="26.25" customHeight="1" x14ac:dyDescent="0.15">
      <c r="A697" s="1061">
        <v>1</v>
      </c>
      <c r="B697" s="106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1">
        <v>2</v>
      </c>
      <c r="B698" s="106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1">
        <v>3</v>
      </c>
      <c r="B699" s="106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1">
        <v>4</v>
      </c>
      <c r="B700" s="106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1">
        <v>5</v>
      </c>
      <c r="B701" s="106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1">
        <v>6</v>
      </c>
      <c r="B702" s="106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1">
        <v>7</v>
      </c>
      <c r="B703" s="106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1">
        <v>8</v>
      </c>
      <c r="B704" s="106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1">
        <v>9</v>
      </c>
      <c r="B705" s="106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1">
        <v>10</v>
      </c>
      <c r="B706" s="106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1">
        <v>11</v>
      </c>
      <c r="B707" s="106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1">
        <v>12</v>
      </c>
      <c r="B708" s="106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1">
        <v>13</v>
      </c>
      <c r="B709" s="106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1">
        <v>14</v>
      </c>
      <c r="B710" s="106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1">
        <v>15</v>
      </c>
      <c r="B711" s="106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1">
        <v>16</v>
      </c>
      <c r="B712" s="106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1">
        <v>17</v>
      </c>
      <c r="B713" s="106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1">
        <v>18</v>
      </c>
      <c r="B714" s="106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1">
        <v>19</v>
      </c>
      <c r="B715" s="106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1">
        <v>20</v>
      </c>
      <c r="B716" s="106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1">
        <v>21</v>
      </c>
      <c r="B717" s="106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1">
        <v>22</v>
      </c>
      <c r="B718" s="106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1">
        <v>23</v>
      </c>
      <c r="B719" s="106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1">
        <v>24</v>
      </c>
      <c r="B720" s="106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1">
        <v>25</v>
      </c>
      <c r="B721" s="106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1">
        <v>26</v>
      </c>
      <c r="B722" s="106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1">
        <v>27</v>
      </c>
      <c r="B723" s="106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1">
        <v>28</v>
      </c>
      <c r="B724" s="106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1">
        <v>29</v>
      </c>
      <c r="B725" s="106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1">
        <v>30</v>
      </c>
      <c r="B726" s="106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299</v>
      </c>
      <c r="K729" s="364"/>
      <c r="L729" s="364"/>
      <c r="M729" s="364"/>
      <c r="N729" s="364"/>
      <c r="O729" s="364"/>
      <c r="P729" s="365" t="s">
        <v>27</v>
      </c>
      <c r="Q729" s="365"/>
      <c r="R729" s="365"/>
      <c r="S729" s="365"/>
      <c r="T729" s="365"/>
      <c r="U729" s="365"/>
      <c r="V729" s="365"/>
      <c r="W729" s="365"/>
      <c r="X729" s="365"/>
      <c r="Y729" s="366" t="s">
        <v>356</v>
      </c>
      <c r="Z729" s="367"/>
      <c r="AA729" s="367"/>
      <c r="AB729" s="367"/>
      <c r="AC729" s="148" t="s">
        <v>341</v>
      </c>
      <c r="AD729" s="148"/>
      <c r="AE729" s="148"/>
      <c r="AF729" s="148"/>
      <c r="AG729" s="148"/>
      <c r="AH729" s="366" t="s">
        <v>260</v>
      </c>
      <c r="AI729" s="363"/>
      <c r="AJ729" s="363"/>
      <c r="AK729" s="363"/>
      <c r="AL729" s="363" t="s">
        <v>21</v>
      </c>
      <c r="AM729" s="363"/>
      <c r="AN729" s="363"/>
      <c r="AO729" s="368"/>
      <c r="AP729" s="369" t="s">
        <v>300</v>
      </c>
      <c r="AQ729" s="369"/>
      <c r="AR729" s="369"/>
      <c r="AS729" s="369"/>
      <c r="AT729" s="369"/>
      <c r="AU729" s="369"/>
      <c r="AV729" s="369"/>
      <c r="AW729" s="369"/>
      <c r="AX729" s="369"/>
    </row>
    <row r="730" spans="1:50" ht="26.25" customHeight="1" x14ac:dyDescent="0.15">
      <c r="A730" s="1061">
        <v>1</v>
      </c>
      <c r="B730" s="106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1">
        <v>2</v>
      </c>
      <c r="B731" s="106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1">
        <v>3</v>
      </c>
      <c r="B732" s="106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1">
        <v>4</v>
      </c>
      <c r="B733" s="106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1">
        <v>5</v>
      </c>
      <c r="B734" s="106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1">
        <v>6</v>
      </c>
      <c r="B735" s="106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1">
        <v>7</v>
      </c>
      <c r="B736" s="106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1">
        <v>8</v>
      </c>
      <c r="B737" s="106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1">
        <v>9</v>
      </c>
      <c r="B738" s="106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1">
        <v>10</v>
      </c>
      <c r="B739" s="106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1">
        <v>11</v>
      </c>
      <c r="B740" s="106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1">
        <v>12</v>
      </c>
      <c r="B741" s="106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1">
        <v>13</v>
      </c>
      <c r="B742" s="106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1">
        <v>14</v>
      </c>
      <c r="B743" s="106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1">
        <v>15</v>
      </c>
      <c r="B744" s="106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1">
        <v>16</v>
      </c>
      <c r="B745" s="106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1">
        <v>17</v>
      </c>
      <c r="B746" s="106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1">
        <v>18</v>
      </c>
      <c r="B747" s="106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1">
        <v>19</v>
      </c>
      <c r="B748" s="106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1">
        <v>20</v>
      </c>
      <c r="B749" s="106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1">
        <v>21</v>
      </c>
      <c r="B750" s="106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1">
        <v>22</v>
      </c>
      <c r="B751" s="106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1">
        <v>23</v>
      </c>
      <c r="B752" s="106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1">
        <v>24</v>
      </c>
      <c r="B753" s="106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1">
        <v>25</v>
      </c>
      <c r="B754" s="106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1">
        <v>26</v>
      </c>
      <c r="B755" s="106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1">
        <v>27</v>
      </c>
      <c r="B756" s="106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1">
        <v>28</v>
      </c>
      <c r="B757" s="106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1">
        <v>29</v>
      </c>
      <c r="B758" s="106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1">
        <v>30</v>
      </c>
      <c r="B759" s="106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299</v>
      </c>
      <c r="K762" s="364"/>
      <c r="L762" s="364"/>
      <c r="M762" s="364"/>
      <c r="N762" s="364"/>
      <c r="O762" s="364"/>
      <c r="P762" s="365" t="s">
        <v>27</v>
      </c>
      <c r="Q762" s="365"/>
      <c r="R762" s="365"/>
      <c r="S762" s="365"/>
      <c r="T762" s="365"/>
      <c r="U762" s="365"/>
      <c r="V762" s="365"/>
      <c r="W762" s="365"/>
      <c r="X762" s="365"/>
      <c r="Y762" s="366" t="s">
        <v>356</v>
      </c>
      <c r="Z762" s="367"/>
      <c r="AA762" s="367"/>
      <c r="AB762" s="367"/>
      <c r="AC762" s="148" t="s">
        <v>341</v>
      </c>
      <c r="AD762" s="148"/>
      <c r="AE762" s="148"/>
      <c r="AF762" s="148"/>
      <c r="AG762" s="148"/>
      <c r="AH762" s="366" t="s">
        <v>260</v>
      </c>
      <c r="AI762" s="363"/>
      <c r="AJ762" s="363"/>
      <c r="AK762" s="363"/>
      <c r="AL762" s="363" t="s">
        <v>21</v>
      </c>
      <c r="AM762" s="363"/>
      <c r="AN762" s="363"/>
      <c r="AO762" s="368"/>
      <c r="AP762" s="369" t="s">
        <v>300</v>
      </c>
      <c r="AQ762" s="369"/>
      <c r="AR762" s="369"/>
      <c r="AS762" s="369"/>
      <c r="AT762" s="369"/>
      <c r="AU762" s="369"/>
      <c r="AV762" s="369"/>
      <c r="AW762" s="369"/>
      <c r="AX762" s="369"/>
    </row>
    <row r="763" spans="1:50" ht="26.25" customHeight="1" x14ac:dyDescent="0.15">
      <c r="A763" s="1061">
        <v>1</v>
      </c>
      <c r="B763" s="106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1">
        <v>2</v>
      </c>
      <c r="B764" s="106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1">
        <v>3</v>
      </c>
      <c r="B765" s="106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1">
        <v>4</v>
      </c>
      <c r="B766" s="106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1">
        <v>5</v>
      </c>
      <c r="B767" s="106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1">
        <v>6</v>
      </c>
      <c r="B768" s="106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1">
        <v>7</v>
      </c>
      <c r="B769" s="106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1">
        <v>8</v>
      </c>
      <c r="B770" s="106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1">
        <v>9</v>
      </c>
      <c r="B771" s="106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1">
        <v>10</v>
      </c>
      <c r="B772" s="106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1">
        <v>11</v>
      </c>
      <c r="B773" s="106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1">
        <v>12</v>
      </c>
      <c r="B774" s="106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1">
        <v>13</v>
      </c>
      <c r="B775" s="106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1">
        <v>14</v>
      </c>
      <c r="B776" s="106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1">
        <v>15</v>
      </c>
      <c r="B777" s="106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1">
        <v>16</v>
      </c>
      <c r="B778" s="106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1">
        <v>17</v>
      </c>
      <c r="B779" s="106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1">
        <v>18</v>
      </c>
      <c r="B780" s="106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1">
        <v>19</v>
      </c>
      <c r="B781" s="106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1">
        <v>20</v>
      </c>
      <c r="B782" s="106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1">
        <v>21</v>
      </c>
      <c r="B783" s="106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1">
        <v>22</v>
      </c>
      <c r="B784" s="106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1">
        <v>23</v>
      </c>
      <c r="B785" s="106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1">
        <v>24</v>
      </c>
      <c r="B786" s="106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1">
        <v>25</v>
      </c>
      <c r="B787" s="106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1">
        <v>26</v>
      </c>
      <c r="B788" s="106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1">
        <v>27</v>
      </c>
      <c r="B789" s="106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1">
        <v>28</v>
      </c>
      <c r="B790" s="106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1">
        <v>29</v>
      </c>
      <c r="B791" s="106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1">
        <v>30</v>
      </c>
      <c r="B792" s="106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299</v>
      </c>
      <c r="K795" s="364"/>
      <c r="L795" s="364"/>
      <c r="M795" s="364"/>
      <c r="N795" s="364"/>
      <c r="O795" s="364"/>
      <c r="P795" s="365" t="s">
        <v>27</v>
      </c>
      <c r="Q795" s="365"/>
      <c r="R795" s="365"/>
      <c r="S795" s="365"/>
      <c r="T795" s="365"/>
      <c r="U795" s="365"/>
      <c r="V795" s="365"/>
      <c r="W795" s="365"/>
      <c r="X795" s="365"/>
      <c r="Y795" s="366" t="s">
        <v>356</v>
      </c>
      <c r="Z795" s="367"/>
      <c r="AA795" s="367"/>
      <c r="AB795" s="367"/>
      <c r="AC795" s="148" t="s">
        <v>341</v>
      </c>
      <c r="AD795" s="148"/>
      <c r="AE795" s="148"/>
      <c r="AF795" s="148"/>
      <c r="AG795" s="148"/>
      <c r="AH795" s="366" t="s">
        <v>260</v>
      </c>
      <c r="AI795" s="363"/>
      <c r="AJ795" s="363"/>
      <c r="AK795" s="363"/>
      <c r="AL795" s="363" t="s">
        <v>21</v>
      </c>
      <c r="AM795" s="363"/>
      <c r="AN795" s="363"/>
      <c r="AO795" s="368"/>
      <c r="AP795" s="369" t="s">
        <v>300</v>
      </c>
      <c r="AQ795" s="369"/>
      <c r="AR795" s="369"/>
      <c r="AS795" s="369"/>
      <c r="AT795" s="369"/>
      <c r="AU795" s="369"/>
      <c r="AV795" s="369"/>
      <c r="AW795" s="369"/>
      <c r="AX795" s="369"/>
    </row>
    <row r="796" spans="1:50" ht="26.25" customHeight="1" x14ac:dyDescent="0.15">
      <c r="A796" s="1061">
        <v>1</v>
      </c>
      <c r="B796" s="106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1">
        <v>2</v>
      </c>
      <c r="B797" s="106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1">
        <v>3</v>
      </c>
      <c r="B798" s="106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1">
        <v>4</v>
      </c>
      <c r="B799" s="106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1">
        <v>5</v>
      </c>
      <c r="B800" s="106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1">
        <v>6</v>
      </c>
      <c r="B801" s="106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1">
        <v>7</v>
      </c>
      <c r="B802" s="106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1">
        <v>8</v>
      </c>
      <c r="B803" s="106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1">
        <v>9</v>
      </c>
      <c r="B804" s="106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1">
        <v>10</v>
      </c>
      <c r="B805" s="106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1">
        <v>11</v>
      </c>
      <c r="B806" s="106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1">
        <v>12</v>
      </c>
      <c r="B807" s="106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1">
        <v>13</v>
      </c>
      <c r="B808" s="106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1">
        <v>14</v>
      </c>
      <c r="B809" s="106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1">
        <v>15</v>
      </c>
      <c r="B810" s="106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1">
        <v>16</v>
      </c>
      <c r="B811" s="106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1">
        <v>17</v>
      </c>
      <c r="B812" s="106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1">
        <v>18</v>
      </c>
      <c r="B813" s="106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1">
        <v>19</v>
      </c>
      <c r="B814" s="106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1">
        <v>20</v>
      </c>
      <c r="B815" s="106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1">
        <v>21</v>
      </c>
      <c r="B816" s="106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1">
        <v>22</v>
      </c>
      <c r="B817" s="106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1">
        <v>23</v>
      </c>
      <c r="B818" s="106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1">
        <v>24</v>
      </c>
      <c r="B819" s="106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1">
        <v>25</v>
      </c>
      <c r="B820" s="106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1">
        <v>26</v>
      </c>
      <c r="B821" s="106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1">
        <v>27</v>
      </c>
      <c r="B822" s="106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1">
        <v>28</v>
      </c>
      <c r="B823" s="106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1">
        <v>29</v>
      </c>
      <c r="B824" s="106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1">
        <v>30</v>
      </c>
      <c r="B825" s="106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299</v>
      </c>
      <c r="K828" s="364"/>
      <c r="L828" s="364"/>
      <c r="M828" s="364"/>
      <c r="N828" s="364"/>
      <c r="O828" s="364"/>
      <c r="P828" s="365" t="s">
        <v>27</v>
      </c>
      <c r="Q828" s="365"/>
      <c r="R828" s="365"/>
      <c r="S828" s="365"/>
      <c r="T828" s="365"/>
      <c r="U828" s="365"/>
      <c r="V828" s="365"/>
      <c r="W828" s="365"/>
      <c r="X828" s="365"/>
      <c r="Y828" s="366" t="s">
        <v>356</v>
      </c>
      <c r="Z828" s="367"/>
      <c r="AA828" s="367"/>
      <c r="AB828" s="367"/>
      <c r="AC828" s="148" t="s">
        <v>341</v>
      </c>
      <c r="AD828" s="148"/>
      <c r="AE828" s="148"/>
      <c r="AF828" s="148"/>
      <c r="AG828" s="148"/>
      <c r="AH828" s="366" t="s">
        <v>260</v>
      </c>
      <c r="AI828" s="363"/>
      <c r="AJ828" s="363"/>
      <c r="AK828" s="363"/>
      <c r="AL828" s="363" t="s">
        <v>21</v>
      </c>
      <c r="AM828" s="363"/>
      <c r="AN828" s="363"/>
      <c r="AO828" s="368"/>
      <c r="AP828" s="369" t="s">
        <v>300</v>
      </c>
      <c r="AQ828" s="369"/>
      <c r="AR828" s="369"/>
      <c r="AS828" s="369"/>
      <c r="AT828" s="369"/>
      <c r="AU828" s="369"/>
      <c r="AV828" s="369"/>
      <c r="AW828" s="369"/>
      <c r="AX828" s="369"/>
    </row>
    <row r="829" spans="1:50" ht="26.25" customHeight="1" x14ac:dyDescent="0.15">
      <c r="A829" s="1061">
        <v>1</v>
      </c>
      <c r="B829" s="106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1">
        <v>2</v>
      </c>
      <c r="B830" s="106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1">
        <v>3</v>
      </c>
      <c r="B831" s="106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1">
        <v>4</v>
      </c>
      <c r="B832" s="106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1">
        <v>5</v>
      </c>
      <c r="B833" s="106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1">
        <v>6</v>
      </c>
      <c r="B834" s="106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1">
        <v>7</v>
      </c>
      <c r="B835" s="106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1">
        <v>8</v>
      </c>
      <c r="B836" s="106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1">
        <v>9</v>
      </c>
      <c r="B837" s="106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1">
        <v>10</v>
      </c>
      <c r="B838" s="106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1">
        <v>11</v>
      </c>
      <c r="B839" s="106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1">
        <v>12</v>
      </c>
      <c r="B840" s="106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1">
        <v>13</v>
      </c>
      <c r="B841" s="106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1">
        <v>14</v>
      </c>
      <c r="B842" s="106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1">
        <v>15</v>
      </c>
      <c r="B843" s="106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1">
        <v>16</v>
      </c>
      <c r="B844" s="106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1">
        <v>17</v>
      </c>
      <c r="B845" s="106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1">
        <v>18</v>
      </c>
      <c r="B846" s="106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1">
        <v>19</v>
      </c>
      <c r="B847" s="106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1">
        <v>20</v>
      </c>
      <c r="B848" s="106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1">
        <v>21</v>
      </c>
      <c r="B849" s="106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1">
        <v>22</v>
      </c>
      <c r="B850" s="106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1">
        <v>23</v>
      </c>
      <c r="B851" s="106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1">
        <v>24</v>
      </c>
      <c r="B852" s="106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1">
        <v>25</v>
      </c>
      <c r="B853" s="106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1">
        <v>26</v>
      </c>
      <c r="B854" s="106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1">
        <v>27</v>
      </c>
      <c r="B855" s="106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1">
        <v>28</v>
      </c>
      <c r="B856" s="106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1">
        <v>29</v>
      </c>
      <c r="B857" s="106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1">
        <v>30</v>
      </c>
      <c r="B858" s="106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299</v>
      </c>
      <c r="K861" s="364"/>
      <c r="L861" s="364"/>
      <c r="M861" s="364"/>
      <c r="N861" s="364"/>
      <c r="O861" s="364"/>
      <c r="P861" s="365" t="s">
        <v>27</v>
      </c>
      <c r="Q861" s="365"/>
      <c r="R861" s="365"/>
      <c r="S861" s="365"/>
      <c r="T861" s="365"/>
      <c r="U861" s="365"/>
      <c r="V861" s="365"/>
      <c r="W861" s="365"/>
      <c r="X861" s="365"/>
      <c r="Y861" s="366" t="s">
        <v>356</v>
      </c>
      <c r="Z861" s="367"/>
      <c r="AA861" s="367"/>
      <c r="AB861" s="367"/>
      <c r="AC861" s="148" t="s">
        <v>341</v>
      </c>
      <c r="AD861" s="148"/>
      <c r="AE861" s="148"/>
      <c r="AF861" s="148"/>
      <c r="AG861" s="148"/>
      <c r="AH861" s="366" t="s">
        <v>260</v>
      </c>
      <c r="AI861" s="363"/>
      <c r="AJ861" s="363"/>
      <c r="AK861" s="363"/>
      <c r="AL861" s="363" t="s">
        <v>21</v>
      </c>
      <c r="AM861" s="363"/>
      <c r="AN861" s="363"/>
      <c r="AO861" s="368"/>
      <c r="AP861" s="369" t="s">
        <v>300</v>
      </c>
      <c r="AQ861" s="369"/>
      <c r="AR861" s="369"/>
      <c r="AS861" s="369"/>
      <c r="AT861" s="369"/>
      <c r="AU861" s="369"/>
      <c r="AV861" s="369"/>
      <c r="AW861" s="369"/>
      <c r="AX861" s="369"/>
    </row>
    <row r="862" spans="1:50" ht="26.25" customHeight="1" x14ac:dyDescent="0.15">
      <c r="A862" s="1061">
        <v>1</v>
      </c>
      <c r="B862" s="106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1">
        <v>2</v>
      </c>
      <c r="B863" s="106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1">
        <v>3</v>
      </c>
      <c r="B864" s="106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1">
        <v>4</v>
      </c>
      <c r="B865" s="106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1">
        <v>5</v>
      </c>
      <c r="B866" s="106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1">
        <v>6</v>
      </c>
      <c r="B867" s="106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1">
        <v>7</v>
      </c>
      <c r="B868" s="106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1">
        <v>8</v>
      </c>
      <c r="B869" s="106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1">
        <v>9</v>
      </c>
      <c r="B870" s="106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1">
        <v>10</v>
      </c>
      <c r="B871" s="106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1">
        <v>11</v>
      </c>
      <c r="B872" s="106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1">
        <v>12</v>
      </c>
      <c r="B873" s="106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1">
        <v>13</v>
      </c>
      <c r="B874" s="106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1">
        <v>14</v>
      </c>
      <c r="B875" s="106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1">
        <v>15</v>
      </c>
      <c r="B876" s="106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1">
        <v>16</v>
      </c>
      <c r="B877" s="106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1">
        <v>17</v>
      </c>
      <c r="B878" s="106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1">
        <v>18</v>
      </c>
      <c r="B879" s="106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1">
        <v>19</v>
      </c>
      <c r="B880" s="106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1">
        <v>20</v>
      </c>
      <c r="B881" s="106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1">
        <v>21</v>
      </c>
      <c r="B882" s="106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1">
        <v>22</v>
      </c>
      <c r="B883" s="106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1">
        <v>23</v>
      </c>
      <c r="B884" s="106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1">
        <v>24</v>
      </c>
      <c r="B885" s="106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1">
        <v>25</v>
      </c>
      <c r="B886" s="106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1">
        <v>26</v>
      </c>
      <c r="B887" s="106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1">
        <v>27</v>
      </c>
      <c r="B888" s="106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1">
        <v>28</v>
      </c>
      <c r="B889" s="106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1">
        <v>29</v>
      </c>
      <c r="B890" s="106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1">
        <v>30</v>
      </c>
      <c r="B891" s="106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299</v>
      </c>
      <c r="K894" s="364"/>
      <c r="L894" s="364"/>
      <c r="M894" s="364"/>
      <c r="N894" s="364"/>
      <c r="O894" s="364"/>
      <c r="P894" s="365" t="s">
        <v>27</v>
      </c>
      <c r="Q894" s="365"/>
      <c r="R894" s="365"/>
      <c r="S894" s="365"/>
      <c r="T894" s="365"/>
      <c r="U894" s="365"/>
      <c r="V894" s="365"/>
      <c r="W894" s="365"/>
      <c r="X894" s="365"/>
      <c r="Y894" s="366" t="s">
        <v>356</v>
      </c>
      <c r="Z894" s="367"/>
      <c r="AA894" s="367"/>
      <c r="AB894" s="367"/>
      <c r="AC894" s="148" t="s">
        <v>341</v>
      </c>
      <c r="AD894" s="148"/>
      <c r="AE894" s="148"/>
      <c r="AF894" s="148"/>
      <c r="AG894" s="148"/>
      <c r="AH894" s="366" t="s">
        <v>260</v>
      </c>
      <c r="AI894" s="363"/>
      <c r="AJ894" s="363"/>
      <c r="AK894" s="363"/>
      <c r="AL894" s="363" t="s">
        <v>21</v>
      </c>
      <c r="AM894" s="363"/>
      <c r="AN894" s="363"/>
      <c r="AO894" s="368"/>
      <c r="AP894" s="369" t="s">
        <v>300</v>
      </c>
      <c r="AQ894" s="369"/>
      <c r="AR894" s="369"/>
      <c r="AS894" s="369"/>
      <c r="AT894" s="369"/>
      <c r="AU894" s="369"/>
      <c r="AV894" s="369"/>
      <c r="AW894" s="369"/>
      <c r="AX894" s="369"/>
    </row>
    <row r="895" spans="1:50" ht="26.25" customHeight="1" x14ac:dyDescent="0.15">
      <c r="A895" s="1061">
        <v>1</v>
      </c>
      <c r="B895" s="106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1">
        <v>2</v>
      </c>
      <c r="B896" s="106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1">
        <v>3</v>
      </c>
      <c r="B897" s="106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1">
        <v>4</v>
      </c>
      <c r="B898" s="106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1">
        <v>5</v>
      </c>
      <c r="B899" s="106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1">
        <v>6</v>
      </c>
      <c r="B900" s="106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1">
        <v>7</v>
      </c>
      <c r="B901" s="106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1">
        <v>8</v>
      </c>
      <c r="B902" s="106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1">
        <v>9</v>
      </c>
      <c r="B903" s="106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1">
        <v>10</v>
      </c>
      <c r="B904" s="106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1">
        <v>11</v>
      </c>
      <c r="B905" s="106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1">
        <v>12</v>
      </c>
      <c r="B906" s="106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1">
        <v>13</v>
      </c>
      <c r="B907" s="106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1">
        <v>14</v>
      </c>
      <c r="B908" s="106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1">
        <v>15</v>
      </c>
      <c r="B909" s="106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1">
        <v>16</v>
      </c>
      <c r="B910" s="106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1">
        <v>17</v>
      </c>
      <c r="B911" s="106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1">
        <v>18</v>
      </c>
      <c r="B912" s="106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1">
        <v>19</v>
      </c>
      <c r="B913" s="106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1">
        <v>20</v>
      </c>
      <c r="B914" s="106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1">
        <v>21</v>
      </c>
      <c r="B915" s="106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1">
        <v>22</v>
      </c>
      <c r="B916" s="106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1">
        <v>23</v>
      </c>
      <c r="B917" s="106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1">
        <v>24</v>
      </c>
      <c r="B918" s="106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1">
        <v>25</v>
      </c>
      <c r="B919" s="106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1">
        <v>26</v>
      </c>
      <c r="B920" s="106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1">
        <v>27</v>
      </c>
      <c r="B921" s="106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1">
        <v>28</v>
      </c>
      <c r="B922" s="106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1">
        <v>29</v>
      </c>
      <c r="B923" s="106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1">
        <v>30</v>
      </c>
      <c r="B924" s="106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299</v>
      </c>
      <c r="K927" s="364"/>
      <c r="L927" s="364"/>
      <c r="M927" s="364"/>
      <c r="N927" s="364"/>
      <c r="O927" s="364"/>
      <c r="P927" s="365" t="s">
        <v>27</v>
      </c>
      <c r="Q927" s="365"/>
      <c r="R927" s="365"/>
      <c r="S927" s="365"/>
      <c r="T927" s="365"/>
      <c r="U927" s="365"/>
      <c r="V927" s="365"/>
      <c r="W927" s="365"/>
      <c r="X927" s="365"/>
      <c r="Y927" s="366" t="s">
        <v>356</v>
      </c>
      <c r="Z927" s="367"/>
      <c r="AA927" s="367"/>
      <c r="AB927" s="367"/>
      <c r="AC927" s="148" t="s">
        <v>341</v>
      </c>
      <c r="AD927" s="148"/>
      <c r="AE927" s="148"/>
      <c r="AF927" s="148"/>
      <c r="AG927" s="148"/>
      <c r="AH927" s="366" t="s">
        <v>260</v>
      </c>
      <c r="AI927" s="363"/>
      <c r="AJ927" s="363"/>
      <c r="AK927" s="363"/>
      <c r="AL927" s="363" t="s">
        <v>21</v>
      </c>
      <c r="AM927" s="363"/>
      <c r="AN927" s="363"/>
      <c r="AO927" s="368"/>
      <c r="AP927" s="369" t="s">
        <v>300</v>
      </c>
      <c r="AQ927" s="369"/>
      <c r="AR927" s="369"/>
      <c r="AS927" s="369"/>
      <c r="AT927" s="369"/>
      <c r="AU927" s="369"/>
      <c r="AV927" s="369"/>
      <c r="AW927" s="369"/>
      <c r="AX927" s="369"/>
    </row>
    <row r="928" spans="1:50" ht="26.25" customHeight="1" x14ac:dyDescent="0.15">
      <c r="A928" s="1061">
        <v>1</v>
      </c>
      <c r="B928" s="106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1">
        <v>2</v>
      </c>
      <c r="B929" s="106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1">
        <v>3</v>
      </c>
      <c r="B930" s="106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1">
        <v>4</v>
      </c>
      <c r="B931" s="106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1">
        <v>5</v>
      </c>
      <c r="B932" s="106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1">
        <v>6</v>
      </c>
      <c r="B933" s="106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1">
        <v>7</v>
      </c>
      <c r="B934" s="106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1">
        <v>8</v>
      </c>
      <c r="B935" s="106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1">
        <v>9</v>
      </c>
      <c r="B936" s="106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1">
        <v>10</v>
      </c>
      <c r="B937" s="106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1">
        <v>11</v>
      </c>
      <c r="B938" s="106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1">
        <v>12</v>
      </c>
      <c r="B939" s="106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1">
        <v>13</v>
      </c>
      <c r="B940" s="106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1">
        <v>14</v>
      </c>
      <c r="B941" s="106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1">
        <v>15</v>
      </c>
      <c r="B942" s="106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1">
        <v>16</v>
      </c>
      <c r="B943" s="106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1">
        <v>17</v>
      </c>
      <c r="B944" s="106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1">
        <v>18</v>
      </c>
      <c r="B945" s="106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1">
        <v>19</v>
      </c>
      <c r="B946" s="106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1">
        <v>20</v>
      </c>
      <c r="B947" s="106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1">
        <v>21</v>
      </c>
      <c r="B948" s="106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1">
        <v>22</v>
      </c>
      <c r="B949" s="106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1">
        <v>23</v>
      </c>
      <c r="B950" s="106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1">
        <v>24</v>
      </c>
      <c r="B951" s="106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1">
        <v>25</v>
      </c>
      <c r="B952" s="106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1">
        <v>26</v>
      </c>
      <c r="B953" s="106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1">
        <v>27</v>
      </c>
      <c r="B954" s="106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1">
        <v>28</v>
      </c>
      <c r="B955" s="106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1">
        <v>29</v>
      </c>
      <c r="B956" s="106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1">
        <v>30</v>
      </c>
      <c r="B957" s="106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299</v>
      </c>
      <c r="K960" s="364"/>
      <c r="L960" s="364"/>
      <c r="M960" s="364"/>
      <c r="N960" s="364"/>
      <c r="O960" s="364"/>
      <c r="P960" s="365" t="s">
        <v>27</v>
      </c>
      <c r="Q960" s="365"/>
      <c r="R960" s="365"/>
      <c r="S960" s="365"/>
      <c r="T960" s="365"/>
      <c r="U960" s="365"/>
      <c r="V960" s="365"/>
      <c r="W960" s="365"/>
      <c r="X960" s="365"/>
      <c r="Y960" s="366" t="s">
        <v>356</v>
      </c>
      <c r="Z960" s="367"/>
      <c r="AA960" s="367"/>
      <c r="AB960" s="367"/>
      <c r="AC960" s="148" t="s">
        <v>341</v>
      </c>
      <c r="AD960" s="148"/>
      <c r="AE960" s="148"/>
      <c r="AF960" s="148"/>
      <c r="AG960" s="148"/>
      <c r="AH960" s="366" t="s">
        <v>260</v>
      </c>
      <c r="AI960" s="363"/>
      <c r="AJ960" s="363"/>
      <c r="AK960" s="363"/>
      <c r="AL960" s="363" t="s">
        <v>21</v>
      </c>
      <c r="AM960" s="363"/>
      <c r="AN960" s="363"/>
      <c r="AO960" s="368"/>
      <c r="AP960" s="369" t="s">
        <v>300</v>
      </c>
      <c r="AQ960" s="369"/>
      <c r="AR960" s="369"/>
      <c r="AS960" s="369"/>
      <c r="AT960" s="369"/>
      <c r="AU960" s="369"/>
      <c r="AV960" s="369"/>
      <c r="AW960" s="369"/>
      <c r="AX960" s="369"/>
    </row>
    <row r="961" spans="1:50" ht="26.25" customHeight="1" x14ac:dyDescent="0.15">
      <c r="A961" s="1061">
        <v>1</v>
      </c>
      <c r="B961" s="106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1">
        <v>2</v>
      </c>
      <c r="B962" s="106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1">
        <v>3</v>
      </c>
      <c r="B963" s="106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1">
        <v>4</v>
      </c>
      <c r="B964" s="106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1">
        <v>5</v>
      </c>
      <c r="B965" s="106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1">
        <v>6</v>
      </c>
      <c r="B966" s="106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1">
        <v>7</v>
      </c>
      <c r="B967" s="106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1">
        <v>8</v>
      </c>
      <c r="B968" s="106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1">
        <v>9</v>
      </c>
      <c r="B969" s="106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1">
        <v>10</v>
      </c>
      <c r="B970" s="106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1">
        <v>11</v>
      </c>
      <c r="B971" s="106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1">
        <v>12</v>
      </c>
      <c r="B972" s="106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1">
        <v>13</v>
      </c>
      <c r="B973" s="106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1">
        <v>14</v>
      </c>
      <c r="B974" s="106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1">
        <v>15</v>
      </c>
      <c r="B975" s="106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1">
        <v>16</v>
      </c>
      <c r="B976" s="106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1">
        <v>17</v>
      </c>
      <c r="B977" s="106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1">
        <v>18</v>
      </c>
      <c r="B978" s="106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1">
        <v>19</v>
      </c>
      <c r="B979" s="106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1">
        <v>20</v>
      </c>
      <c r="B980" s="106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1">
        <v>21</v>
      </c>
      <c r="B981" s="106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1">
        <v>22</v>
      </c>
      <c r="B982" s="106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1">
        <v>23</v>
      </c>
      <c r="B983" s="106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1">
        <v>24</v>
      </c>
      <c r="B984" s="106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1">
        <v>25</v>
      </c>
      <c r="B985" s="106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1">
        <v>26</v>
      </c>
      <c r="B986" s="106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1">
        <v>27</v>
      </c>
      <c r="B987" s="106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1">
        <v>28</v>
      </c>
      <c r="B988" s="106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1">
        <v>29</v>
      </c>
      <c r="B989" s="106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1">
        <v>30</v>
      </c>
      <c r="B990" s="106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299</v>
      </c>
      <c r="K993" s="364"/>
      <c r="L993" s="364"/>
      <c r="M993" s="364"/>
      <c r="N993" s="364"/>
      <c r="O993" s="364"/>
      <c r="P993" s="365" t="s">
        <v>27</v>
      </c>
      <c r="Q993" s="365"/>
      <c r="R993" s="365"/>
      <c r="S993" s="365"/>
      <c r="T993" s="365"/>
      <c r="U993" s="365"/>
      <c r="V993" s="365"/>
      <c r="W993" s="365"/>
      <c r="X993" s="365"/>
      <c r="Y993" s="366" t="s">
        <v>356</v>
      </c>
      <c r="Z993" s="367"/>
      <c r="AA993" s="367"/>
      <c r="AB993" s="367"/>
      <c r="AC993" s="148" t="s">
        <v>341</v>
      </c>
      <c r="AD993" s="148"/>
      <c r="AE993" s="148"/>
      <c r="AF993" s="148"/>
      <c r="AG993" s="148"/>
      <c r="AH993" s="366" t="s">
        <v>260</v>
      </c>
      <c r="AI993" s="363"/>
      <c r="AJ993" s="363"/>
      <c r="AK993" s="363"/>
      <c r="AL993" s="363" t="s">
        <v>21</v>
      </c>
      <c r="AM993" s="363"/>
      <c r="AN993" s="363"/>
      <c r="AO993" s="368"/>
      <c r="AP993" s="369" t="s">
        <v>300</v>
      </c>
      <c r="AQ993" s="369"/>
      <c r="AR993" s="369"/>
      <c r="AS993" s="369"/>
      <c r="AT993" s="369"/>
      <c r="AU993" s="369"/>
      <c r="AV993" s="369"/>
      <c r="AW993" s="369"/>
      <c r="AX993" s="369"/>
    </row>
    <row r="994" spans="1:50" ht="26.25" customHeight="1" x14ac:dyDescent="0.15">
      <c r="A994" s="1061">
        <v>1</v>
      </c>
      <c r="B994" s="106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1">
        <v>2</v>
      </c>
      <c r="B995" s="106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1">
        <v>3</v>
      </c>
      <c r="B996" s="106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1">
        <v>4</v>
      </c>
      <c r="B997" s="106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1">
        <v>5</v>
      </c>
      <c r="B998" s="106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1">
        <v>6</v>
      </c>
      <c r="B999" s="106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1">
        <v>7</v>
      </c>
      <c r="B1000" s="106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1">
        <v>8</v>
      </c>
      <c r="B1001" s="106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1">
        <v>9</v>
      </c>
      <c r="B1002" s="106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1">
        <v>10</v>
      </c>
      <c r="B1003" s="106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1">
        <v>11</v>
      </c>
      <c r="B1004" s="106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1">
        <v>12</v>
      </c>
      <c r="B1005" s="106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1">
        <v>13</v>
      </c>
      <c r="B1006" s="106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1">
        <v>14</v>
      </c>
      <c r="B1007" s="106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1">
        <v>15</v>
      </c>
      <c r="B1008" s="106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1">
        <v>16</v>
      </c>
      <c r="B1009" s="106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1">
        <v>17</v>
      </c>
      <c r="B1010" s="106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1">
        <v>18</v>
      </c>
      <c r="B1011" s="106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1">
        <v>19</v>
      </c>
      <c r="B1012" s="106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1">
        <v>20</v>
      </c>
      <c r="B1013" s="106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1">
        <v>21</v>
      </c>
      <c r="B1014" s="106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1">
        <v>22</v>
      </c>
      <c r="B1015" s="106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1">
        <v>23</v>
      </c>
      <c r="B1016" s="106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1">
        <v>24</v>
      </c>
      <c r="B1017" s="106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1">
        <v>25</v>
      </c>
      <c r="B1018" s="106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1">
        <v>26</v>
      </c>
      <c r="B1019" s="106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1">
        <v>27</v>
      </c>
      <c r="B1020" s="106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1">
        <v>28</v>
      </c>
      <c r="B1021" s="106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1">
        <v>29</v>
      </c>
      <c r="B1022" s="106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1">
        <v>30</v>
      </c>
      <c r="B1023" s="106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299</v>
      </c>
      <c r="K1026" s="364"/>
      <c r="L1026" s="364"/>
      <c r="M1026" s="364"/>
      <c r="N1026" s="364"/>
      <c r="O1026" s="364"/>
      <c r="P1026" s="365" t="s">
        <v>27</v>
      </c>
      <c r="Q1026" s="365"/>
      <c r="R1026" s="365"/>
      <c r="S1026" s="365"/>
      <c r="T1026" s="365"/>
      <c r="U1026" s="365"/>
      <c r="V1026" s="365"/>
      <c r="W1026" s="365"/>
      <c r="X1026" s="365"/>
      <c r="Y1026" s="366" t="s">
        <v>356</v>
      </c>
      <c r="Z1026" s="367"/>
      <c r="AA1026" s="367"/>
      <c r="AB1026" s="367"/>
      <c r="AC1026" s="148" t="s">
        <v>341</v>
      </c>
      <c r="AD1026" s="148"/>
      <c r="AE1026" s="148"/>
      <c r="AF1026" s="148"/>
      <c r="AG1026" s="148"/>
      <c r="AH1026" s="366" t="s">
        <v>260</v>
      </c>
      <c r="AI1026" s="363"/>
      <c r="AJ1026" s="363"/>
      <c r="AK1026" s="363"/>
      <c r="AL1026" s="363" t="s">
        <v>21</v>
      </c>
      <c r="AM1026" s="363"/>
      <c r="AN1026" s="363"/>
      <c r="AO1026" s="368"/>
      <c r="AP1026" s="369" t="s">
        <v>300</v>
      </c>
      <c r="AQ1026" s="369"/>
      <c r="AR1026" s="369"/>
      <c r="AS1026" s="369"/>
      <c r="AT1026" s="369"/>
      <c r="AU1026" s="369"/>
      <c r="AV1026" s="369"/>
      <c r="AW1026" s="369"/>
      <c r="AX1026" s="369"/>
    </row>
    <row r="1027" spans="1:50" ht="26.25" customHeight="1" x14ac:dyDescent="0.15">
      <c r="A1027" s="1061">
        <v>1</v>
      </c>
      <c r="B1027" s="106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1">
        <v>2</v>
      </c>
      <c r="B1028" s="106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1">
        <v>3</v>
      </c>
      <c r="B1029" s="106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1">
        <v>4</v>
      </c>
      <c r="B1030" s="106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1">
        <v>5</v>
      </c>
      <c r="B1031" s="106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1">
        <v>6</v>
      </c>
      <c r="B1032" s="106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1">
        <v>7</v>
      </c>
      <c r="B1033" s="106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1">
        <v>8</v>
      </c>
      <c r="B1034" s="106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1">
        <v>9</v>
      </c>
      <c r="B1035" s="106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1">
        <v>10</v>
      </c>
      <c r="B1036" s="106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1">
        <v>11</v>
      </c>
      <c r="B1037" s="106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1">
        <v>12</v>
      </c>
      <c r="B1038" s="106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1">
        <v>13</v>
      </c>
      <c r="B1039" s="106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1">
        <v>14</v>
      </c>
      <c r="B1040" s="106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1">
        <v>15</v>
      </c>
      <c r="B1041" s="106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1">
        <v>16</v>
      </c>
      <c r="B1042" s="106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1">
        <v>17</v>
      </c>
      <c r="B1043" s="106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1">
        <v>18</v>
      </c>
      <c r="B1044" s="106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1">
        <v>19</v>
      </c>
      <c r="B1045" s="106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1">
        <v>20</v>
      </c>
      <c r="B1046" s="106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1">
        <v>21</v>
      </c>
      <c r="B1047" s="106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1">
        <v>22</v>
      </c>
      <c r="B1048" s="106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1">
        <v>23</v>
      </c>
      <c r="B1049" s="106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1">
        <v>24</v>
      </c>
      <c r="B1050" s="106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1">
        <v>25</v>
      </c>
      <c r="B1051" s="106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1">
        <v>26</v>
      </c>
      <c r="B1052" s="106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1">
        <v>27</v>
      </c>
      <c r="B1053" s="106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1">
        <v>28</v>
      </c>
      <c r="B1054" s="106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1">
        <v>29</v>
      </c>
      <c r="B1055" s="106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1">
        <v>30</v>
      </c>
      <c r="B1056" s="106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299</v>
      </c>
      <c r="K1059" s="364"/>
      <c r="L1059" s="364"/>
      <c r="M1059" s="364"/>
      <c r="N1059" s="364"/>
      <c r="O1059" s="364"/>
      <c r="P1059" s="365" t="s">
        <v>27</v>
      </c>
      <c r="Q1059" s="365"/>
      <c r="R1059" s="365"/>
      <c r="S1059" s="365"/>
      <c r="T1059" s="365"/>
      <c r="U1059" s="365"/>
      <c r="V1059" s="365"/>
      <c r="W1059" s="365"/>
      <c r="X1059" s="365"/>
      <c r="Y1059" s="366" t="s">
        <v>356</v>
      </c>
      <c r="Z1059" s="367"/>
      <c r="AA1059" s="367"/>
      <c r="AB1059" s="367"/>
      <c r="AC1059" s="148" t="s">
        <v>341</v>
      </c>
      <c r="AD1059" s="148"/>
      <c r="AE1059" s="148"/>
      <c r="AF1059" s="148"/>
      <c r="AG1059" s="148"/>
      <c r="AH1059" s="366" t="s">
        <v>260</v>
      </c>
      <c r="AI1059" s="363"/>
      <c r="AJ1059" s="363"/>
      <c r="AK1059" s="363"/>
      <c r="AL1059" s="363" t="s">
        <v>21</v>
      </c>
      <c r="AM1059" s="363"/>
      <c r="AN1059" s="363"/>
      <c r="AO1059" s="368"/>
      <c r="AP1059" s="369" t="s">
        <v>300</v>
      </c>
      <c r="AQ1059" s="369"/>
      <c r="AR1059" s="369"/>
      <c r="AS1059" s="369"/>
      <c r="AT1059" s="369"/>
      <c r="AU1059" s="369"/>
      <c r="AV1059" s="369"/>
      <c r="AW1059" s="369"/>
      <c r="AX1059" s="369"/>
    </row>
    <row r="1060" spans="1:50" ht="26.25" customHeight="1" x14ac:dyDescent="0.15">
      <c r="A1060" s="1061">
        <v>1</v>
      </c>
      <c r="B1060" s="106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1">
        <v>2</v>
      </c>
      <c r="B1061" s="106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1">
        <v>3</v>
      </c>
      <c r="B1062" s="106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1">
        <v>4</v>
      </c>
      <c r="B1063" s="106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1">
        <v>5</v>
      </c>
      <c r="B1064" s="106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1">
        <v>6</v>
      </c>
      <c r="B1065" s="106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1">
        <v>7</v>
      </c>
      <c r="B1066" s="106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1">
        <v>8</v>
      </c>
      <c r="B1067" s="106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1">
        <v>9</v>
      </c>
      <c r="B1068" s="106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1">
        <v>10</v>
      </c>
      <c r="B1069" s="106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1">
        <v>11</v>
      </c>
      <c r="B1070" s="106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1">
        <v>12</v>
      </c>
      <c r="B1071" s="106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1">
        <v>13</v>
      </c>
      <c r="B1072" s="106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1">
        <v>14</v>
      </c>
      <c r="B1073" s="106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1">
        <v>15</v>
      </c>
      <c r="B1074" s="106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1">
        <v>16</v>
      </c>
      <c r="B1075" s="106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1">
        <v>17</v>
      </c>
      <c r="B1076" s="106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1">
        <v>18</v>
      </c>
      <c r="B1077" s="106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1">
        <v>19</v>
      </c>
      <c r="B1078" s="106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1">
        <v>20</v>
      </c>
      <c r="B1079" s="106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1">
        <v>21</v>
      </c>
      <c r="B1080" s="106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1">
        <v>22</v>
      </c>
      <c r="B1081" s="106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1">
        <v>23</v>
      </c>
      <c r="B1082" s="106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1">
        <v>24</v>
      </c>
      <c r="B1083" s="106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1">
        <v>25</v>
      </c>
      <c r="B1084" s="106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1">
        <v>26</v>
      </c>
      <c r="B1085" s="106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1">
        <v>27</v>
      </c>
      <c r="B1086" s="106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1">
        <v>28</v>
      </c>
      <c r="B1087" s="106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1">
        <v>29</v>
      </c>
      <c r="B1088" s="106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1">
        <v>30</v>
      </c>
      <c r="B1089" s="106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299</v>
      </c>
      <c r="K1092" s="364"/>
      <c r="L1092" s="364"/>
      <c r="M1092" s="364"/>
      <c r="N1092" s="364"/>
      <c r="O1092" s="364"/>
      <c r="P1092" s="365" t="s">
        <v>27</v>
      </c>
      <c r="Q1092" s="365"/>
      <c r="R1092" s="365"/>
      <c r="S1092" s="365"/>
      <c r="T1092" s="365"/>
      <c r="U1092" s="365"/>
      <c r="V1092" s="365"/>
      <c r="W1092" s="365"/>
      <c r="X1092" s="365"/>
      <c r="Y1092" s="366" t="s">
        <v>356</v>
      </c>
      <c r="Z1092" s="367"/>
      <c r="AA1092" s="367"/>
      <c r="AB1092" s="367"/>
      <c r="AC1092" s="148" t="s">
        <v>341</v>
      </c>
      <c r="AD1092" s="148"/>
      <c r="AE1092" s="148"/>
      <c r="AF1092" s="148"/>
      <c r="AG1092" s="148"/>
      <c r="AH1092" s="366" t="s">
        <v>260</v>
      </c>
      <c r="AI1092" s="363"/>
      <c r="AJ1092" s="363"/>
      <c r="AK1092" s="363"/>
      <c r="AL1092" s="363" t="s">
        <v>21</v>
      </c>
      <c r="AM1092" s="363"/>
      <c r="AN1092" s="363"/>
      <c r="AO1092" s="368"/>
      <c r="AP1092" s="369" t="s">
        <v>300</v>
      </c>
      <c r="AQ1092" s="369"/>
      <c r="AR1092" s="369"/>
      <c r="AS1092" s="369"/>
      <c r="AT1092" s="369"/>
      <c r="AU1092" s="369"/>
      <c r="AV1092" s="369"/>
      <c r="AW1092" s="369"/>
      <c r="AX1092" s="369"/>
    </row>
    <row r="1093" spans="1:50" ht="26.25" customHeight="1" x14ac:dyDescent="0.15">
      <c r="A1093" s="1061">
        <v>1</v>
      </c>
      <c r="B1093" s="106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1">
        <v>2</v>
      </c>
      <c r="B1094" s="106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1">
        <v>3</v>
      </c>
      <c r="B1095" s="106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1">
        <v>4</v>
      </c>
      <c r="B1096" s="106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1">
        <v>5</v>
      </c>
      <c r="B1097" s="106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1">
        <v>6</v>
      </c>
      <c r="B1098" s="106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1">
        <v>7</v>
      </c>
      <c r="B1099" s="106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1">
        <v>8</v>
      </c>
      <c r="B1100" s="106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1">
        <v>9</v>
      </c>
      <c r="B1101" s="106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1">
        <v>10</v>
      </c>
      <c r="B1102" s="106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1">
        <v>11</v>
      </c>
      <c r="B1103" s="106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1">
        <v>12</v>
      </c>
      <c r="B1104" s="106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1">
        <v>13</v>
      </c>
      <c r="B1105" s="106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1">
        <v>14</v>
      </c>
      <c r="B1106" s="106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1">
        <v>15</v>
      </c>
      <c r="B1107" s="106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1">
        <v>16</v>
      </c>
      <c r="B1108" s="106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1">
        <v>17</v>
      </c>
      <c r="B1109" s="106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1">
        <v>18</v>
      </c>
      <c r="B1110" s="106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1">
        <v>19</v>
      </c>
      <c r="B1111" s="106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1">
        <v>20</v>
      </c>
      <c r="B1112" s="106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1">
        <v>21</v>
      </c>
      <c r="B1113" s="106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1">
        <v>22</v>
      </c>
      <c r="B1114" s="106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1">
        <v>23</v>
      </c>
      <c r="B1115" s="106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1">
        <v>24</v>
      </c>
      <c r="B1116" s="106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1">
        <v>25</v>
      </c>
      <c r="B1117" s="106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1">
        <v>26</v>
      </c>
      <c r="B1118" s="106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1">
        <v>27</v>
      </c>
      <c r="B1119" s="106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1">
        <v>28</v>
      </c>
      <c r="B1120" s="106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1">
        <v>29</v>
      </c>
      <c r="B1121" s="106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1">
        <v>30</v>
      </c>
      <c r="B1122" s="106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299</v>
      </c>
      <c r="K1125" s="364"/>
      <c r="L1125" s="364"/>
      <c r="M1125" s="364"/>
      <c r="N1125" s="364"/>
      <c r="O1125" s="364"/>
      <c r="P1125" s="365" t="s">
        <v>27</v>
      </c>
      <c r="Q1125" s="365"/>
      <c r="R1125" s="365"/>
      <c r="S1125" s="365"/>
      <c r="T1125" s="365"/>
      <c r="U1125" s="365"/>
      <c r="V1125" s="365"/>
      <c r="W1125" s="365"/>
      <c r="X1125" s="365"/>
      <c r="Y1125" s="366" t="s">
        <v>356</v>
      </c>
      <c r="Z1125" s="367"/>
      <c r="AA1125" s="367"/>
      <c r="AB1125" s="367"/>
      <c r="AC1125" s="148" t="s">
        <v>341</v>
      </c>
      <c r="AD1125" s="148"/>
      <c r="AE1125" s="148"/>
      <c r="AF1125" s="148"/>
      <c r="AG1125" s="148"/>
      <c r="AH1125" s="366" t="s">
        <v>260</v>
      </c>
      <c r="AI1125" s="363"/>
      <c r="AJ1125" s="363"/>
      <c r="AK1125" s="363"/>
      <c r="AL1125" s="363" t="s">
        <v>21</v>
      </c>
      <c r="AM1125" s="363"/>
      <c r="AN1125" s="363"/>
      <c r="AO1125" s="368"/>
      <c r="AP1125" s="369" t="s">
        <v>300</v>
      </c>
      <c r="AQ1125" s="369"/>
      <c r="AR1125" s="369"/>
      <c r="AS1125" s="369"/>
      <c r="AT1125" s="369"/>
      <c r="AU1125" s="369"/>
      <c r="AV1125" s="369"/>
      <c r="AW1125" s="369"/>
      <c r="AX1125" s="369"/>
    </row>
    <row r="1126" spans="1:50" ht="26.25" customHeight="1" x14ac:dyDescent="0.15">
      <c r="A1126" s="1061">
        <v>1</v>
      </c>
      <c r="B1126" s="106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1">
        <v>2</v>
      </c>
      <c r="B1127" s="106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1">
        <v>3</v>
      </c>
      <c r="B1128" s="106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1">
        <v>4</v>
      </c>
      <c r="B1129" s="106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1">
        <v>5</v>
      </c>
      <c r="B1130" s="106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1">
        <v>6</v>
      </c>
      <c r="B1131" s="106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1">
        <v>7</v>
      </c>
      <c r="B1132" s="106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1">
        <v>8</v>
      </c>
      <c r="B1133" s="106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1">
        <v>9</v>
      </c>
      <c r="B1134" s="106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1">
        <v>10</v>
      </c>
      <c r="B1135" s="106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1">
        <v>11</v>
      </c>
      <c r="B1136" s="106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1">
        <v>12</v>
      </c>
      <c r="B1137" s="106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1">
        <v>13</v>
      </c>
      <c r="B1138" s="106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1">
        <v>14</v>
      </c>
      <c r="B1139" s="106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1">
        <v>15</v>
      </c>
      <c r="B1140" s="106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1">
        <v>16</v>
      </c>
      <c r="B1141" s="106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1">
        <v>17</v>
      </c>
      <c r="B1142" s="106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1">
        <v>18</v>
      </c>
      <c r="B1143" s="106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1">
        <v>19</v>
      </c>
      <c r="B1144" s="106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1">
        <v>20</v>
      </c>
      <c r="B1145" s="106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1">
        <v>21</v>
      </c>
      <c r="B1146" s="106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1">
        <v>22</v>
      </c>
      <c r="B1147" s="106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1">
        <v>23</v>
      </c>
      <c r="B1148" s="106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1">
        <v>24</v>
      </c>
      <c r="B1149" s="106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1">
        <v>25</v>
      </c>
      <c r="B1150" s="106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1">
        <v>26</v>
      </c>
      <c r="B1151" s="106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1">
        <v>27</v>
      </c>
      <c r="B1152" s="106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1">
        <v>28</v>
      </c>
      <c r="B1153" s="106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1">
        <v>29</v>
      </c>
      <c r="B1154" s="106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1">
        <v>30</v>
      </c>
      <c r="B1155" s="106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299</v>
      </c>
      <c r="K1158" s="364"/>
      <c r="L1158" s="364"/>
      <c r="M1158" s="364"/>
      <c r="N1158" s="364"/>
      <c r="O1158" s="364"/>
      <c r="P1158" s="365" t="s">
        <v>27</v>
      </c>
      <c r="Q1158" s="365"/>
      <c r="R1158" s="365"/>
      <c r="S1158" s="365"/>
      <c r="T1158" s="365"/>
      <c r="U1158" s="365"/>
      <c r="V1158" s="365"/>
      <c r="W1158" s="365"/>
      <c r="X1158" s="365"/>
      <c r="Y1158" s="366" t="s">
        <v>356</v>
      </c>
      <c r="Z1158" s="367"/>
      <c r="AA1158" s="367"/>
      <c r="AB1158" s="367"/>
      <c r="AC1158" s="148" t="s">
        <v>341</v>
      </c>
      <c r="AD1158" s="148"/>
      <c r="AE1158" s="148"/>
      <c r="AF1158" s="148"/>
      <c r="AG1158" s="148"/>
      <c r="AH1158" s="366" t="s">
        <v>260</v>
      </c>
      <c r="AI1158" s="363"/>
      <c r="AJ1158" s="363"/>
      <c r="AK1158" s="363"/>
      <c r="AL1158" s="363" t="s">
        <v>21</v>
      </c>
      <c r="AM1158" s="363"/>
      <c r="AN1158" s="363"/>
      <c r="AO1158" s="368"/>
      <c r="AP1158" s="369" t="s">
        <v>300</v>
      </c>
      <c r="AQ1158" s="369"/>
      <c r="AR1158" s="369"/>
      <c r="AS1158" s="369"/>
      <c r="AT1158" s="369"/>
      <c r="AU1158" s="369"/>
      <c r="AV1158" s="369"/>
      <c r="AW1158" s="369"/>
      <c r="AX1158" s="369"/>
    </row>
    <row r="1159" spans="1:50" ht="26.25" customHeight="1" x14ac:dyDescent="0.15">
      <c r="A1159" s="1061">
        <v>1</v>
      </c>
      <c r="B1159" s="106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1">
        <v>2</v>
      </c>
      <c r="B1160" s="106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1">
        <v>3</v>
      </c>
      <c r="B1161" s="106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1">
        <v>4</v>
      </c>
      <c r="B1162" s="106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1">
        <v>5</v>
      </c>
      <c r="B1163" s="106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1">
        <v>6</v>
      </c>
      <c r="B1164" s="106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1">
        <v>7</v>
      </c>
      <c r="B1165" s="106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1">
        <v>8</v>
      </c>
      <c r="B1166" s="106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1">
        <v>9</v>
      </c>
      <c r="B1167" s="106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1">
        <v>10</v>
      </c>
      <c r="B1168" s="106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1">
        <v>11</v>
      </c>
      <c r="B1169" s="106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1">
        <v>12</v>
      </c>
      <c r="B1170" s="106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1">
        <v>13</v>
      </c>
      <c r="B1171" s="106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1">
        <v>14</v>
      </c>
      <c r="B1172" s="106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1">
        <v>15</v>
      </c>
      <c r="B1173" s="106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1">
        <v>16</v>
      </c>
      <c r="B1174" s="106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1">
        <v>17</v>
      </c>
      <c r="B1175" s="106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1">
        <v>18</v>
      </c>
      <c r="B1176" s="106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1">
        <v>19</v>
      </c>
      <c r="B1177" s="106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1">
        <v>20</v>
      </c>
      <c r="B1178" s="106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1">
        <v>21</v>
      </c>
      <c r="B1179" s="106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1">
        <v>22</v>
      </c>
      <c r="B1180" s="106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1">
        <v>23</v>
      </c>
      <c r="B1181" s="106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1">
        <v>24</v>
      </c>
      <c r="B1182" s="106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1">
        <v>25</v>
      </c>
      <c r="B1183" s="106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1">
        <v>26</v>
      </c>
      <c r="B1184" s="106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1">
        <v>27</v>
      </c>
      <c r="B1185" s="106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1">
        <v>28</v>
      </c>
      <c r="B1186" s="106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1">
        <v>29</v>
      </c>
      <c r="B1187" s="106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1">
        <v>30</v>
      </c>
      <c r="B1188" s="106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299</v>
      </c>
      <c r="K1191" s="364"/>
      <c r="L1191" s="364"/>
      <c r="M1191" s="364"/>
      <c r="N1191" s="364"/>
      <c r="O1191" s="364"/>
      <c r="P1191" s="365" t="s">
        <v>27</v>
      </c>
      <c r="Q1191" s="365"/>
      <c r="R1191" s="365"/>
      <c r="S1191" s="365"/>
      <c r="T1191" s="365"/>
      <c r="U1191" s="365"/>
      <c r="V1191" s="365"/>
      <c r="W1191" s="365"/>
      <c r="X1191" s="365"/>
      <c r="Y1191" s="366" t="s">
        <v>356</v>
      </c>
      <c r="Z1191" s="367"/>
      <c r="AA1191" s="367"/>
      <c r="AB1191" s="367"/>
      <c r="AC1191" s="148" t="s">
        <v>341</v>
      </c>
      <c r="AD1191" s="148"/>
      <c r="AE1191" s="148"/>
      <c r="AF1191" s="148"/>
      <c r="AG1191" s="148"/>
      <c r="AH1191" s="366" t="s">
        <v>260</v>
      </c>
      <c r="AI1191" s="363"/>
      <c r="AJ1191" s="363"/>
      <c r="AK1191" s="363"/>
      <c r="AL1191" s="363" t="s">
        <v>21</v>
      </c>
      <c r="AM1191" s="363"/>
      <c r="AN1191" s="363"/>
      <c r="AO1191" s="368"/>
      <c r="AP1191" s="369" t="s">
        <v>300</v>
      </c>
      <c r="AQ1191" s="369"/>
      <c r="AR1191" s="369"/>
      <c r="AS1191" s="369"/>
      <c r="AT1191" s="369"/>
      <c r="AU1191" s="369"/>
      <c r="AV1191" s="369"/>
      <c r="AW1191" s="369"/>
      <c r="AX1191" s="369"/>
    </row>
    <row r="1192" spans="1:50" ht="26.25" customHeight="1" x14ac:dyDescent="0.15">
      <c r="A1192" s="1061">
        <v>1</v>
      </c>
      <c r="B1192" s="106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1">
        <v>2</v>
      </c>
      <c r="B1193" s="106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1">
        <v>3</v>
      </c>
      <c r="B1194" s="106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1">
        <v>4</v>
      </c>
      <c r="B1195" s="106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1">
        <v>5</v>
      </c>
      <c r="B1196" s="106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1">
        <v>6</v>
      </c>
      <c r="B1197" s="106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1">
        <v>7</v>
      </c>
      <c r="B1198" s="106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1">
        <v>8</v>
      </c>
      <c r="B1199" s="106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1">
        <v>9</v>
      </c>
      <c r="B1200" s="106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1">
        <v>10</v>
      </c>
      <c r="B1201" s="106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1">
        <v>11</v>
      </c>
      <c r="B1202" s="106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1">
        <v>12</v>
      </c>
      <c r="B1203" s="106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1">
        <v>13</v>
      </c>
      <c r="B1204" s="106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1">
        <v>14</v>
      </c>
      <c r="B1205" s="106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1">
        <v>15</v>
      </c>
      <c r="B1206" s="106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1">
        <v>16</v>
      </c>
      <c r="B1207" s="106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1">
        <v>17</v>
      </c>
      <c r="B1208" s="106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1">
        <v>18</v>
      </c>
      <c r="B1209" s="106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1">
        <v>19</v>
      </c>
      <c r="B1210" s="106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1">
        <v>20</v>
      </c>
      <c r="B1211" s="106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1">
        <v>21</v>
      </c>
      <c r="B1212" s="106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1">
        <v>22</v>
      </c>
      <c r="B1213" s="106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1">
        <v>23</v>
      </c>
      <c r="B1214" s="106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1">
        <v>24</v>
      </c>
      <c r="B1215" s="106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1">
        <v>25</v>
      </c>
      <c r="B1216" s="106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1">
        <v>26</v>
      </c>
      <c r="B1217" s="106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1">
        <v>27</v>
      </c>
      <c r="B1218" s="106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1">
        <v>28</v>
      </c>
      <c r="B1219" s="106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1">
        <v>29</v>
      </c>
      <c r="B1220" s="106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1">
        <v>30</v>
      </c>
      <c r="B1221" s="106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299</v>
      </c>
      <c r="K1224" s="364"/>
      <c r="L1224" s="364"/>
      <c r="M1224" s="364"/>
      <c r="N1224" s="364"/>
      <c r="O1224" s="364"/>
      <c r="P1224" s="365" t="s">
        <v>27</v>
      </c>
      <c r="Q1224" s="365"/>
      <c r="R1224" s="365"/>
      <c r="S1224" s="365"/>
      <c r="T1224" s="365"/>
      <c r="U1224" s="365"/>
      <c r="V1224" s="365"/>
      <c r="W1224" s="365"/>
      <c r="X1224" s="365"/>
      <c r="Y1224" s="366" t="s">
        <v>356</v>
      </c>
      <c r="Z1224" s="367"/>
      <c r="AA1224" s="367"/>
      <c r="AB1224" s="367"/>
      <c r="AC1224" s="148" t="s">
        <v>341</v>
      </c>
      <c r="AD1224" s="148"/>
      <c r="AE1224" s="148"/>
      <c r="AF1224" s="148"/>
      <c r="AG1224" s="148"/>
      <c r="AH1224" s="366" t="s">
        <v>260</v>
      </c>
      <c r="AI1224" s="363"/>
      <c r="AJ1224" s="363"/>
      <c r="AK1224" s="363"/>
      <c r="AL1224" s="363" t="s">
        <v>21</v>
      </c>
      <c r="AM1224" s="363"/>
      <c r="AN1224" s="363"/>
      <c r="AO1224" s="368"/>
      <c r="AP1224" s="369" t="s">
        <v>300</v>
      </c>
      <c r="AQ1224" s="369"/>
      <c r="AR1224" s="369"/>
      <c r="AS1224" s="369"/>
      <c r="AT1224" s="369"/>
      <c r="AU1224" s="369"/>
      <c r="AV1224" s="369"/>
      <c r="AW1224" s="369"/>
      <c r="AX1224" s="369"/>
    </row>
    <row r="1225" spans="1:50" ht="26.25" customHeight="1" x14ac:dyDescent="0.15">
      <c r="A1225" s="1061">
        <v>1</v>
      </c>
      <c r="B1225" s="106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1">
        <v>2</v>
      </c>
      <c r="B1226" s="106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1">
        <v>3</v>
      </c>
      <c r="B1227" s="106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1">
        <v>4</v>
      </c>
      <c r="B1228" s="106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1">
        <v>5</v>
      </c>
      <c r="B1229" s="106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1">
        <v>6</v>
      </c>
      <c r="B1230" s="106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1">
        <v>7</v>
      </c>
      <c r="B1231" s="106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1">
        <v>8</v>
      </c>
      <c r="B1232" s="106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1">
        <v>9</v>
      </c>
      <c r="B1233" s="106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1">
        <v>10</v>
      </c>
      <c r="B1234" s="106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1">
        <v>11</v>
      </c>
      <c r="B1235" s="106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1">
        <v>12</v>
      </c>
      <c r="B1236" s="106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1">
        <v>13</v>
      </c>
      <c r="B1237" s="106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1">
        <v>14</v>
      </c>
      <c r="B1238" s="106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1">
        <v>15</v>
      </c>
      <c r="B1239" s="106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1">
        <v>16</v>
      </c>
      <c r="B1240" s="106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1">
        <v>17</v>
      </c>
      <c r="B1241" s="106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1">
        <v>18</v>
      </c>
      <c r="B1242" s="106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1">
        <v>19</v>
      </c>
      <c r="B1243" s="106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1">
        <v>20</v>
      </c>
      <c r="B1244" s="106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1">
        <v>21</v>
      </c>
      <c r="B1245" s="106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1">
        <v>22</v>
      </c>
      <c r="B1246" s="106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1">
        <v>23</v>
      </c>
      <c r="B1247" s="106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1">
        <v>24</v>
      </c>
      <c r="B1248" s="106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1">
        <v>25</v>
      </c>
      <c r="B1249" s="106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1">
        <v>26</v>
      </c>
      <c r="B1250" s="106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1">
        <v>27</v>
      </c>
      <c r="B1251" s="106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1">
        <v>28</v>
      </c>
      <c r="B1252" s="106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1">
        <v>29</v>
      </c>
      <c r="B1253" s="106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1">
        <v>30</v>
      </c>
      <c r="B1254" s="106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299</v>
      </c>
      <c r="K1257" s="364"/>
      <c r="L1257" s="364"/>
      <c r="M1257" s="364"/>
      <c r="N1257" s="364"/>
      <c r="O1257" s="364"/>
      <c r="P1257" s="365" t="s">
        <v>27</v>
      </c>
      <c r="Q1257" s="365"/>
      <c r="R1257" s="365"/>
      <c r="S1257" s="365"/>
      <c r="T1257" s="365"/>
      <c r="U1257" s="365"/>
      <c r="V1257" s="365"/>
      <c r="W1257" s="365"/>
      <c r="X1257" s="365"/>
      <c r="Y1257" s="366" t="s">
        <v>356</v>
      </c>
      <c r="Z1257" s="367"/>
      <c r="AA1257" s="367"/>
      <c r="AB1257" s="367"/>
      <c r="AC1257" s="148" t="s">
        <v>341</v>
      </c>
      <c r="AD1257" s="148"/>
      <c r="AE1257" s="148"/>
      <c r="AF1257" s="148"/>
      <c r="AG1257" s="148"/>
      <c r="AH1257" s="366" t="s">
        <v>260</v>
      </c>
      <c r="AI1257" s="363"/>
      <c r="AJ1257" s="363"/>
      <c r="AK1257" s="363"/>
      <c r="AL1257" s="363" t="s">
        <v>21</v>
      </c>
      <c r="AM1257" s="363"/>
      <c r="AN1257" s="363"/>
      <c r="AO1257" s="368"/>
      <c r="AP1257" s="369" t="s">
        <v>300</v>
      </c>
      <c r="AQ1257" s="369"/>
      <c r="AR1257" s="369"/>
      <c r="AS1257" s="369"/>
      <c r="AT1257" s="369"/>
      <c r="AU1257" s="369"/>
      <c r="AV1257" s="369"/>
      <c r="AW1257" s="369"/>
      <c r="AX1257" s="369"/>
    </row>
    <row r="1258" spans="1:50" ht="26.25" customHeight="1" x14ac:dyDescent="0.15">
      <c r="A1258" s="1061">
        <v>1</v>
      </c>
      <c r="B1258" s="106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1">
        <v>2</v>
      </c>
      <c r="B1259" s="106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1">
        <v>3</v>
      </c>
      <c r="B1260" s="106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1">
        <v>4</v>
      </c>
      <c r="B1261" s="106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1">
        <v>5</v>
      </c>
      <c r="B1262" s="106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1">
        <v>6</v>
      </c>
      <c r="B1263" s="106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1">
        <v>7</v>
      </c>
      <c r="B1264" s="106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1">
        <v>8</v>
      </c>
      <c r="B1265" s="106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1">
        <v>9</v>
      </c>
      <c r="B1266" s="106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1">
        <v>10</v>
      </c>
      <c r="B1267" s="106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1">
        <v>11</v>
      </c>
      <c r="B1268" s="106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1">
        <v>12</v>
      </c>
      <c r="B1269" s="106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1">
        <v>13</v>
      </c>
      <c r="B1270" s="106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1">
        <v>14</v>
      </c>
      <c r="B1271" s="106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1">
        <v>15</v>
      </c>
      <c r="B1272" s="106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1">
        <v>16</v>
      </c>
      <c r="B1273" s="106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1">
        <v>17</v>
      </c>
      <c r="B1274" s="106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1">
        <v>18</v>
      </c>
      <c r="B1275" s="106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1">
        <v>19</v>
      </c>
      <c r="B1276" s="106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1">
        <v>20</v>
      </c>
      <c r="B1277" s="106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1">
        <v>21</v>
      </c>
      <c r="B1278" s="106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1">
        <v>22</v>
      </c>
      <c r="B1279" s="106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1">
        <v>23</v>
      </c>
      <c r="B1280" s="106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1">
        <v>24</v>
      </c>
      <c r="B1281" s="106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1">
        <v>25</v>
      </c>
      <c r="B1282" s="106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1">
        <v>26</v>
      </c>
      <c r="B1283" s="106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1">
        <v>27</v>
      </c>
      <c r="B1284" s="106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1">
        <v>28</v>
      </c>
      <c r="B1285" s="106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1">
        <v>29</v>
      </c>
      <c r="B1286" s="106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1">
        <v>30</v>
      </c>
      <c r="B1287" s="106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299</v>
      </c>
      <c r="K1290" s="364"/>
      <c r="L1290" s="364"/>
      <c r="M1290" s="364"/>
      <c r="N1290" s="364"/>
      <c r="O1290" s="364"/>
      <c r="P1290" s="365" t="s">
        <v>27</v>
      </c>
      <c r="Q1290" s="365"/>
      <c r="R1290" s="365"/>
      <c r="S1290" s="365"/>
      <c r="T1290" s="365"/>
      <c r="U1290" s="365"/>
      <c r="V1290" s="365"/>
      <c r="W1290" s="365"/>
      <c r="X1290" s="365"/>
      <c r="Y1290" s="366" t="s">
        <v>356</v>
      </c>
      <c r="Z1290" s="367"/>
      <c r="AA1290" s="367"/>
      <c r="AB1290" s="367"/>
      <c r="AC1290" s="148" t="s">
        <v>341</v>
      </c>
      <c r="AD1290" s="148"/>
      <c r="AE1290" s="148"/>
      <c r="AF1290" s="148"/>
      <c r="AG1290" s="148"/>
      <c r="AH1290" s="366" t="s">
        <v>260</v>
      </c>
      <c r="AI1290" s="363"/>
      <c r="AJ1290" s="363"/>
      <c r="AK1290" s="363"/>
      <c r="AL1290" s="363" t="s">
        <v>21</v>
      </c>
      <c r="AM1290" s="363"/>
      <c r="AN1290" s="363"/>
      <c r="AO1290" s="368"/>
      <c r="AP1290" s="369" t="s">
        <v>300</v>
      </c>
      <c r="AQ1290" s="369"/>
      <c r="AR1290" s="369"/>
      <c r="AS1290" s="369"/>
      <c r="AT1290" s="369"/>
      <c r="AU1290" s="369"/>
      <c r="AV1290" s="369"/>
      <c r="AW1290" s="369"/>
      <c r="AX1290" s="369"/>
    </row>
    <row r="1291" spans="1:50" ht="26.25" customHeight="1" x14ac:dyDescent="0.15">
      <c r="A1291" s="1061">
        <v>1</v>
      </c>
      <c r="B1291" s="106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1">
        <v>2</v>
      </c>
      <c r="B1292" s="106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1">
        <v>3</v>
      </c>
      <c r="B1293" s="106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1">
        <v>4</v>
      </c>
      <c r="B1294" s="106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1">
        <v>5</v>
      </c>
      <c r="B1295" s="106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1">
        <v>6</v>
      </c>
      <c r="B1296" s="106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1">
        <v>7</v>
      </c>
      <c r="B1297" s="106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1">
        <v>8</v>
      </c>
      <c r="B1298" s="106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1">
        <v>9</v>
      </c>
      <c r="B1299" s="106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1">
        <v>10</v>
      </c>
      <c r="B1300" s="106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1">
        <v>11</v>
      </c>
      <c r="B1301" s="106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1">
        <v>12</v>
      </c>
      <c r="B1302" s="106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1">
        <v>13</v>
      </c>
      <c r="B1303" s="106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1">
        <v>14</v>
      </c>
      <c r="B1304" s="106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1">
        <v>15</v>
      </c>
      <c r="B1305" s="106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1">
        <v>16</v>
      </c>
      <c r="B1306" s="106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1">
        <v>17</v>
      </c>
      <c r="B1307" s="106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1">
        <v>18</v>
      </c>
      <c r="B1308" s="106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1">
        <v>19</v>
      </c>
      <c r="B1309" s="106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1">
        <v>20</v>
      </c>
      <c r="B1310" s="106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1">
        <v>21</v>
      </c>
      <c r="B1311" s="106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1">
        <v>22</v>
      </c>
      <c r="B1312" s="106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1">
        <v>23</v>
      </c>
      <c r="B1313" s="106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1">
        <v>24</v>
      </c>
      <c r="B1314" s="106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1">
        <v>25</v>
      </c>
      <c r="B1315" s="106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1">
        <v>26</v>
      </c>
      <c r="B1316" s="106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1">
        <v>27</v>
      </c>
      <c r="B1317" s="106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1">
        <v>28</v>
      </c>
      <c r="B1318" s="106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1">
        <v>29</v>
      </c>
      <c r="B1319" s="106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1">
        <v>30</v>
      </c>
      <c r="B1320" s="106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2022-01-27T05:13:23Z</cp:lastPrinted>
  <dcterms:created xsi:type="dcterms:W3CDTF">2012-03-13T00:50:25Z</dcterms:created>
  <dcterms:modified xsi:type="dcterms:W3CDTF">2022-01-27T06:46:48Z</dcterms:modified>
</cp:coreProperties>
</file>